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73FFDE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D3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FF94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A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FFE3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FF8A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73FFD0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1FF73"/>
      </patternFill>
    </fill>
    <fill>
      <patternFill patternType="solid">
        <fgColor rgb="FFFFF3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D5FF73"/>
      </patternFill>
    </fill>
    <fill>
      <patternFill patternType="solid">
        <fgColor rgb="FF73FFB9"/>
      </patternFill>
    </fill>
    <fill>
      <patternFill patternType="solid">
        <fgColor rgb="FFFAFF73"/>
      </patternFill>
    </fill>
    <fill>
      <patternFill patternType="solid">
        <fgColor rgb="FFFF7C73"/>
      </patternFill>
    </fill>
    <fill>
      <patternFill patternType="solid">
        <fgColor rgb="FFE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<sst xmlns="http://schemas.openxmlformats.org/spreadsheetml/2006/main" count="6441" uniqueCount="149">
  <si>
    <t>CS2</t>
  </si>
  <si>
    <t>m3510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</si>
  <si>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</si>
  <si>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</si>
  <si>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</si>
  <si>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</si>
  <si>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</si>
  <si>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</si>
  <si>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</si>
  <si>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</si>
  <si>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</si>
  <si>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</si>
  <si>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</si>
  <si>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int</t>
  </si>
  <si>
    <t>event/ev2wa003.eff</t>
  </si>
  <si>
    <t/>
  </si>
  <si>
    <t>float</t>
  </si>
  <si>
    <t>healobject00</t>
  </si>
  <si>
    <t>LP_healobject1</t>
  </si>
  <si>
    <t>Init_Replay</t>
  </si>
  <si>
    <t>Init_Replay</t>
  </si>
  <si>
    <t>current</t>
  </si>
  <si>
    <t>Reinit</t>
  </si>
  <si>
    <t>LP_healobject1</t>
  </si>
  <si>
    <t>EV_healobject</t>
  </si>
  <si>
    <t>FC_Party_Face_Reset2</t>
  </si>
  <si>
    <t>FC_MapJumpState</t>
  </si>
  <si>
    <t>FC_MapJumpState2</t>
  </si>
  <si>
    <t>LP_healobject_k</t>
  </si>
  <si>
    <t>EV_06_09_00</t>
  </si>
  <si>
    <t>Start</t>
  </si>
  <si>
    <t>End</t>
  </si>
  <si>
    <t>AniFieldAttack</t>
  </si>
  <si>
    <t>AniWait</t>
  </si>
  <si>
    <t>FC_Start_Party</t>
  </si>
  <si>
    <t>FC_chr_entry</t>
  </si>
  <si>
    <t>C_NPC052</t>
  </si>
  <si>
    <t>Celine</t>
  </si>
  <si>
    <t>AniWait2</t>
  </si>
  <si>
    <t>AniEvGyu</t>
  </si>
  <si>
    <t>AniEvUdegumiF</t>
  </si>
  <si>
    <t>AniEvRyoteburi</t>
  </si>
  <si>
    <t>AniEvUdegumi</t>
  </si>
  <si>
    <t>AniEvRyoteGyu</t>
  </si>
  <si>
    <t>AniEvSian</t>
  </si>
  <si>
    <t>AniEvRyoteSiri</t>
  </si>
  <si>
    <t>AniEvMegane</t>
  </si>
  <si>
    <t>AniEvRyoteMae</t>
  </si>
  <si>
    <t>AniEvRyoteKosi</t>
  </si>
  <si>
    <t>AniEvAtamakaki</t>
  </si>
  <si>
    <t>AniEvTeMune</t>
  </si>
  <si>
    <t>AniEvYaruki</t>
  </si>
  <si>
    <t>AniEvInori</t>
  </si>
  <si>
    <t>#E_2#M[A]</t>
  </si>
  <si>
    <t>dialog</t>
  </si>
  <si>
    <t>#2P...</t>
  </si>
  <si>
    <t>#E[C]#M_0</t>
  </si>
  <si>
    <t>#2K#FWh-What is this...?</t>
  </si>
  <si>
    <t>#E[C]#M_A</t>
  </si>
  <si>
    <t>#2K#FWhere are we...?</t>
  </si>
  <si>
    <t>#E_2#M_A</t>
  </si>
  <si>
    <t>#2K#FIt looks like an exit, and yet...</t>
  </si>
  <si>
    <t>#2K#FIt's such a brilliant white...</t>
  </si>
  <si>
    <t>#2K#FWhite...darkness...?</t>
  </si>
  <si>
    <t>#E_2#M_0</t>
  </si>
  <si>
    <t>#2K#FIt's really pretty, but also kinda scary.</t>
  </si>
  <si>
    <t>#2K#FWhatever it is, it's about as abnormal
as everything else in here.</t>
  </si>
  <si>
    <t>#2K#FThis is it. It has to be.</t>
  </si>
  <si>
    <t>#2K#FI can sense an incredible amount of spiritual
force from nearby. But it also feels somehow...
hollow.</t>
  </si>
  <si>
    <t>#E[3]#M_A</t>
  </si>
  <si>
    <t xml:space="preserve">#2PI think it's safe to conclude this is
the last floor. </t>
  </si>
  <si>
    <t>#E_2#M_AOn the other side of that darkness,
the source behind what's happening
here should be waiting for us.</t>
  </si>
  <si>
    <t>#2K#FHaha. This is the kinda door where you'd
find something nuts on the other side.</t>
  </si>
  <si>
    <t>#2K#FTime to come face to face with whatever's
causing all this, huh?</t>
  </si>
  <si>
    <t>#2K#FWe'll truly need to be prepared for 
anything before taking another step
farther.</t>
  </si>
  <si>
    <t>#2K#FSo this is where everything comes to
an end...</t>
  </si>
  <si>
    <t>#2K#FThis is it, huh? Our grand finale?</t>
  </si>
  <si>
    <t>#E[5]#M_0</t>
  </si>
  <si>
    <t>#2K#FTeehee. I'm rather excited, aren't you?</t>
  </si>
  <si>
    <t>#2K#FSo this is where Class VII's final trial
awaits...</t>
  </si>
  <si>
    <t>#2K#FIt may not be our battle to fight,
but we shall do all that we can to
aid you.</t>
  </si>
  <si>
    <t>#2K#FThis may not be our battle, but we will
do all we can to aid you.</t>
  </si>
  <si>
    <t>#2PLet's let the others know we're here.</t>
  </si>
  <si>
    <t>#E_2#M_ANo matter which of us end up facing
the trial itself, the rest of us deserve
to see things come to an end.</t>
  </si>
  <si>
    <t>FC_End_Party</t>
  </si>
  <si>
    <t>Reinit</t>
  </si>
  <si>
    <t>EV_06_10_00</t>
  </si>
  <si>
    <t>I_SYSTEM</t>
  </si>
  <si>
    <t>I_WHITE</t>
  </si>
  <si>
    <t>#E[3]#M[0]</t>
  </si>
  <si>
    <t>#K#F#0T(This is our final trial as a class...)</t>
  </si>
  <si>
    <t>#E_E#M[9](I don't think we should rely on more
outside help than we have to.)</t>
  </si>
  <si>
    <t>#1C#1CTo proceed any farther, you will need at least four
members of Class VII in the party.</t>
  </si>
  <si>
    <t>#1C#1CYou will need to return to the base area and select a
new party before proceeding.</t>
  </si>
  <si>
    <t>White darkness extends as far as the eye can see.
Walk into it?</t>
  </si>
  <si>
    <t>Advance</t>
  </si>
  <si>
    <t>Turn Back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</si>
  <si>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</si>
  <si>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</si>
  <si>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</si>
  <si>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</si>
  <si>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</si>
  <si>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</si>
  <si>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</si>
  <si>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</si>
  <si>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</si>
  <si>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</si>
  <si>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</si>
  <si>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</si>
  <si>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</si>
  <si>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</si>
  <si>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</si>
  <si>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</si>
  <si>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</si>
  <si>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</si>
  <si>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</si>
  <si>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</si>
  <si>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C_NPC001</t>
  </si>
  <si>
    <t>Sharon</t>
  </si>
  <si>
    <t>C_NPC002</t>
  </si>
  <si>
    <t>Angelica</t>
  </si>
  <si>
    <t>C_NPC003</t>
  </si>
  <si>
    <t>President Towa</t>
  </si>
  <si>
    <t>C_NPC009_C10</t>
  </si>
  <si>
    <t>Captain Claire</t>
  </si>
  <si>
    <t>C_NPC011_C00</t>
  </si>
  <si>
    <t>Elise</t>
  </si>
  <si>
    <t>C_NPC012_C00</t>
  </si>
  <si>
    <t>Princess Alfin</t>
  </si>
  <si>
    <t>C_NPC050</t>
  </si>
  <si>
    <t>Toval</t>
  </si>
  <si>
    <t>C_NPC004</t>
  </si>
  <si>
    <t>George</t>
  </si>
  <si>
    <t>nousePomFoodBack</t>
  </si>
  <si>
    <t>SB_Elevator</t>
  </si>
  <si>
    <t>SB_Elevator</t>
  </si>
  <si>
    <t>SB_ElevatorCome</t>
  </si>
  <si>
    <t>SB_ElevatorGo</t>
  </si>
  <si>
    <t>SB_ElevatorCome</t>
  </si>
  <si>
    <t>Elevator</t>
  </si>
  <si>
    <t>down_r</t>
  </si>
  <si>
    <t>wait</t>
  </si>
  <si>
    <t>SB_ElevatorGo</t>
  </si>
  <si>
    <t>down</t>
  </si>
  <si>
    <t>_EV_06_09_00</t>
  </si>
  <si>
    <t>fill</t>
  </si>
  <si>
    <t>_EV_06_10_00</t>
  </si>
  <si>
    <t>_SB_ElevatorCome</t>
  </si>
  <si>
    <t>_SB_ElevatorGo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</si>
</sst>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73FF94"/>
      </patternFill>
    </fill>
    <fill>
      <patternFill patternType="solid">
        <fgColor rgb="FF73FFDE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D3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FF9473"/>
      </patternFill>
    </fill>
    <fill>
      <patternFill patternType="solid">
        <fgColor rgb="FFFFD773"/>
      </patternFill>
    </fill>
    <fill>
      <patternFill patternType="solid">
        <fgColor rgb="FF73FFF6"/>
      </patternFill>
    </fill>
    <fill>
      <patternFill patternType="solid">
        <fgColor rgb="FFFFDA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A273"/>
      </patternFill>
    </fill>
    <fill>
      <patternFill patternType="solid">
        <fgColor rgb="FFFF9F73"/>
      </patternFill>
    </fill>
    <fill>
      <patternFill patternType="solid">
        <fgColor rgb="FFFFE3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FF8A73"/>
      </patternFill>
    </fill>
    <fill>
      <patternFill patternType="solid">
        <fgColor rgb="FFB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73FFD0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1FF73"/>
      </patternFill>
    </fill>
    <fill>
      <patternFill patternType="solid">
        <fgColor rgb="FFFFF3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D5FF73"/>
      </patternFill>
    </fill>
    <fill>
      <patternFill patternType="solid">
        <fgColor rgb="FF73FFB9"/>
      </patternFill>
    </fill>
    <fill>
      <patternFill patternType="solid">
        <fgColor rgb="FFFAFF73"/>
      </patternFill>
    </fill>
    <fill>
      <patternFill patternType="solid">
        <fgColor rgb="FFFF7C73"/>
      </patternFill>
    </fill>
    <fill>
      <patternFill patternType="solid">
        <fgColor rgb="FFE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G168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349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352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7</v>
      </c>
      <c r="F15" s="4" t="s">
        <v>12</v>
      </c>
    </row>
    <row r="16">
      <c r="A16" t="n">
        <v>356</v>
      </c>
      <c r="B16" s="9" t="n">
        <v>5</v>
      </c>
      <c r="C16" s="7" t="n">
        <v>30</v>
      </c>
      <c r="D16" s="7" t="n">
        <v>6400</v>
      </c>
      <c r="E16" s="7" t="n">
        <v>1</v>
      </c>
      <c r="F16" s="10" t="n">
        <f t="normal" ca="1">A24</f>
        <v>0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7</v>
      </c>
      <c r="F17" s="4" t="s">
        <v>13</v>
      </c>
      <c r="G17" s="4" t="s">
        <v>7</v>
      </c>
      <c r="H17" s="4" t="s">
        <v>7</v>
      </c>
      <c r="I17" s="4" t="s">
        <v>12</v>
      </c>
    </row>
    <row r="18" spans="1:6">
      <c r="A18" t="n">
        <v>365</v>
      </c>
      <c r="B18" s="9" t="n">
        <v>5</v>
      </c>
      <c r="C18" s="7" t="n">
        <v>35</v>
      </c>
      <c r="D18" s="7" t="n">
        <v>35</v>
      </c>
      <c r="E18" s="7" t="n">
        <v>0</v>
      </c>
      <c r="F18" s="7" t="n">
        <v>3</v>
      </c>
      <c r="G18" s="7" t="n">
        <v>7</v>
      </c>
      <c r="H18" s="7" t="n">
        <v>1</v>
      </c>
      <c r="I18" s="10" t="n">
        <f t="normal" ca="1">A24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8</v>
      </c>
    </row>
    <row r="20" spans="1:6">
      <c r="A20" t="n">
        <v>379</v>
      </c>
      <c r="B20" s="11" t="n">
        <v>39</v>
      </c>
      <c r="C20" s="7" t="n">
        <v>10</v>
      </c>
      <c r="D20" s="7" t="n">
        <v>65533</v>
      </c>
      <c r="E20" s="7" t="n">
        <v>206</v>
      </c>
      <c r="F20" s="7" t="s">
        <v>14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8</v>
      </c>
      <c r="J21" s="4" t="s">
        <v>16</v>
      </c>
      <c r="K21" s="4" t="s">
        <v>16</v>
      </c>
      <c r="L21" s="4" t="s">
        <v>16</v>
      </c>
      <c r="M21" s="4" t="s">
        <v>13</v>
      </c>
      <c r="N21" s="4" t="s">
        <v>13</v>
      </c>
      <c r="O21" s="4" t="s">
        <v>16</v>
      </c>
      <c r="P21" s="4" t="s">
        <v>16</v>
      </c>
      <c r="Q21" s="4" t="s">
        <v>16</v>
      </c>
      <c r="R21" s="4" t="s">
        <v>16</v>
      </c>
      <c r="S21" s="4" t="s">
        <v>7</v>
      </c>
    </row>
    <row r="22" spans="1:6">
      <c r="A22" t="n">
        <v>403</v>
      </c>
      <c r="B22" s="11" t="n">
        <v>39</v>
      </c>
      <c r="C22" s="7" t="n">
        <v>12</v>
      </c>
      <c r="D22" s="7" t="n">
        <v>65533</v>
      </c>
      <c r="E22" s="7" t="n">
        <v>206</v>
      </c>
      <c r="F22" s="7" t="n">
        <v>0</v>
      </c>
      <c r="G22" s="7" t="n">
        <v>65533</v>
      </c>
      <c r="H22" s="7" t="n">
        <v>0</v>
      </c>
      <c r="I22" s="7" t="s">
        <v>15</v>
      </c>
      <c r="J22" s="7" t="n">
        <v>12</v>
      </c>
      <c r="K22" s="7" t="n">
        <v>-2.20000004768372</v>
      </c>
      <c r="L22" s="7" t="n">
        <v>-30</v>
      </c>
      <c r="M22" s="7" t="n">
        <v>0</v>
      </c>
      <c r="N22" s="7" t="n">
        <v>0</v>
      </c>
      <c r="O22" s="7" t="n">
        <v>0</v>
      </c>
      <c r="P22" s="7" t="n">
        <v>1</v>
      </c>
      <c r="Q22" s="7" t="n">
        <v>1</v>
      </c>
      <c r="R22" s="7" t="n">
        <v>1</v>
      </c>
      <c r="S22" s="7" t="n">
        <v>106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16</v>
      </c>
      <c r="F23" s="4" t="s">
        <v>11</v>
      </c>
      <c r="G23" s="4" t="s">
        <v>13</v>
      </c>
      <c r="H23" s="4" t="s">
        <v>13</v>
      </c>
      <c r="I23" s="4" t="s">
        <v>11</v>
      </c>
      <c r="J23" s="4" t="s">
        <v>11</v>
      </c>
      <c r="K23" s="4" t="s">
        <v>13</v>
      </c>
      <c r="L23" s="4" t="s">
        <v>13</v>
      </c>
      <c r="M23" s="4" t="s">
        <v>13</v>
      </c>
      <c r="N23" s="4" t="s">
        <v>13</v>
      </c>
      <c r="O23" s="4" t="s">
        <v>8</v>
      </c>
    </row>
    <row r="24" spans="1:6">
      <c r="A24" t="n">
        <v>453</v>
      </c>
      <c r="B24" s="12" t="n">
        <v>50</v>
      </c>
      <c r="C24" s="7" t="n">
        <v>0</v>
      </c>
      <c r="D24" s="7" t="n">
        <v>8121</v>
      </c>
      <c r="E24" s="7" t="n">
        <v>0.699999988079071</v>
      </c>
      <c r="F24" s="7" t="n">
        <v>1000</v>
      </c>
      <c r="G24" s="7" t="n">
        <v>0</v>
      </c>
      <c r="H24" s="7" t="n">
        <v>1077936128</v>
      </c>
      <c r="I24" s="7" t="n">
        <v>0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15</v>
      </c>
    </row>
    <row r="25" spans="1:6">
      <c r="A25" t="s">
        <v>4</v>
      </c>
      <c r="B25" s="4" t="s">
        <v>5</v>
      </c>
      <c r="C25" s="4" t="s">
        <v>7</v>
      </c>
      <c r="D25" s="4" t="s">
        <v>8</v>
      </c>
      <c r="E25" s="4" t="s">
        <v>8</v>
      </c>
    </row>
    <row r="26" spans="1:6">
      <c r="A26" t="n">
        <v>492</v>
      </c>
      <c r="B26" s="13" t="n">
        <v>74</v>
      </c>
      <c r="C26" s="7" t="n">
        <v>25</v>
      </c>
      <c r="D26" s="7" t="s">
        <v>17</v>
      </c>
      <c r="E26" s="7" t="s">
        <v>18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</row>
    <row r="28" spans="1:6">
      <c r="A28" t="n">
        <v>522</v>
      </c>
      <c r="B28" s="6" t="n">
        <v>2</v>
      </c>
      <c r="C28" s="7" t="n">
        <v>11</v>
      </c>
      <c r="D28" s="7" t="s">
        <v>19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11</v>
      </c>
      <c r="F29" s="4" t="s">
        <v>11</v>
      </c>
      <c r="G29" s="4" t="s">
        <v>11</v>
      </c>
      <c r="H29" s="4" t="s">
        <v>11</v>
      </c>
      <c r="I29" s="4" t="s">
        <v>11</v>
      </c>
      <c r="J29" s="4" t="s">
        <v>13</v>
      </c>
      <c r="K29" s="4" t="s">
        <v>13</v>
      </c>
      <c r="L29" s="4" t="s">
        <v>13</v>
      </c>
      <c r="M29" s="4" t="s">
        <v>8</v>
      </c>
    </row>
    <row r="30" spans="1:6">
      <c r="A30" t="n">
        <v>536</v>
      </c>
      <c r="B30" s="14" t="n">
        <v>124</v>
      </c>
      <c r="C30" s="7" t="n">
        <v>255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65535</v>
      </c>
      <c r="J30" s="7" t="n">
        <v>0</v>
      </c>
      <c r="K30" s="7" t="n">
        <v>0</v>
      </c>
      <c r="L30" s="7" t="n">
        <v>0</v>
      </c>
      <c r="M30" s="7" t="s">
        <v>15</v>
      </c>
    </row>
    <row r="31" spans="1:6">
      <c r="A31" t="s">
        <v>4</v>
      </c>
      <c r="B31" s="4" t="s">
        <v>5</v>
      </c>
    </row>
    <row r="32" spans="1:6">
      <c r="A32" t="n">
        <v>563</v>
      </c>
      <c r="B32" s="5" t="n">
        <v>1</v>
      </c>
    </row>
    <row r="33" spans="1:19" s="3" customFormat="1" customHeight="0">
      <c r="A33" s="3" t="s">
        <v>2</v>
      </c>
      <c r="B33" s="3" t="s">
        <v>20</v>
      </c>
    </row>
    <row r="34" spans="1:19">
      <c r="A34" t="s">
        <v>4</v>
      </c>
      <c r="B34" s="4" t="s">
        <v>5</v>
      </c>
      <c r="C34" s="4" t="s">
        <v>8</v>
      </c>
      <c r="D34" s="4" t="s">
        <v>13</v>
      </c>
    </row>
    <row r="35" spans="1:19">
      <c r="A35" t="n">
        <v>564</v>
      </c>
      <c r="B35" s="15" t="n">
        <v>134</v>
      </c>
      <c r="C35" s="7" t="s">
        <v>21</v>
      </c>
      <c r="D35" s="7" t="n">
        <v>435100</v>
      </c>
    </row>
    <row r="36" spans="1:19">
      <c r="A36" t="s">
        <v>4</v>
      </c>
      <c r="B36" s="4" t="s">
        <v>5</v>
      </c>
      <c r="C36" s="4" t="s">
        <v>7</v>
      </c>
      <c r="D36" s="4" t="s">
        <v>11</v>
      </c>
      <c r="E36" s="4" t="s">
        <v>7</v>
      </c>
      <c r="F36" s="4" t="s">
        <v>12</v>
      </c>
    </row>
    <row r="37" spans="1:19">
      <c r="A37" t="n">
        <v>577</v>
      </c>
      <c r="B37" s="9" t="n">
        <v>5</v>
      </c>
      <c r="C37" s="7" t="n">
        <v>30</v>
      </c>
      <c r="D37" s="7" t="n">
        <v>6400</v>
      </c>
      <c r="E37" s="7" t="n">
        <v>1</v>
      </c>
      <c r="F37" s="10" t="n">
        <f t="normal" ca="1">A43</f>
        <v>0</v>
      </c>
    </row>
    <row r="38" spans="1:19">
      <c r="A38" t="s">
        <v>4</v>
      </c>
      <c r="B38" s="4" t="s">
        <v>5</v>
      </c>
      <c r="C38" s="4" t="s">
        <v>7</v>
      </c>
      <c r="D38" s="4" t="s">
        <v>11</v>
      </c>
      <c r="E38" s="4" t="s">
        <v>7</v>
      </c>
      <c r="F38" s="4" t="s">
        <v>12</v>
      </c>
    </row>
    <row r="39" spans="1:19">
      <c r="A39" t="n">
        <v>586</v>
      </c>
      <c r="B39" s="9" t="n">
        <v>5</v>
      </c>
      <c r="C39" s="7" t="n">
        <v>30</v>
      </c>
      <c r="D39" s="7" t="n">
        <v>10502</v>
      </c>
      <c r="E39" s="7" t="n">
        <v>1</v>
      </c>
      <c r="F39" s="10" t="n">
        <f t="normal" ca="1">A43</f>
        <v>0</v>
      </c>
    </row>
    <row r="40" spans="1:19">
      <c r="A40" t="s">
        <v>4</v>
      </c>
      <c r="B40" s="4" t="s">
        <v>5</v>
      </c>
      <c r="C40" s="4" t="s">
        <v>7</v>
      </c>
      <c r="D40" s="4" t="s">
        <v>7</v>
      </c>
    </row>
    <row r="41" spans="1:19">
      <c r="A41" t="n">
        <v>595</v>
      </c>
      <c r="B41" s="16" t="n">
        <v>166</v>
      </c>
      <c r="C41" s="7" t="n">
        <v>1</v>
      </c>
      <c r="D41" s="7" t="n">
        <v>1</v>
      </c>
    </row>
    <row r="42" spans="1:19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12</v>
      </c>
    </row>
    <row r="43" spans="1:19">
      <c r="A43" t="n">
        <v>598</v>
      </c>
      <c r="B43" s="9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0" t="n">
        <f t="normal" ca="1">A47</f>
        <v>0</v>
      </c>
    </row>
    <row r="44" spans="1:19">
      <c r="A44" t="s">
        <v>4</v>
      </c>
      <c r="B44" s="4" t="s">
        <v>5</v>
      </c>
      <c r="C44" s="4" t="s">
        <v>12</v>
      </c>
    </row>
    <row r="45" spans="1:19">
      <c r="A45" t="n">
        <v>612</v>
      </c>
      <c r="B45" s="17" t="n">
        <v>3</v>
      </c>
      <c r="C45" s="10" t="n">
        <f t="normal" ca="1">A69</f>
        <v>0</v>
      </c>
    </row>
    <row r="46" spans="1:19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12</v>
      </c>
    </row>
    <row r="47" spans="1:19">
      <c r="A47" t="n">
        <v>617</v>
      </c>
      <c r="B47" s="9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0" t="n">
        <f t="normal" ca="1">A51</f>
        <v>0</v>
      </c>
    </row>
    <row r="48" spans="1:19">
      <c r="A48" t="s">
        <v>4</v>
      </c>
      <c r="B48" s="4" t="s">
        <v>5</v>
      </c>
      <c r="C48" s="4" t="s">
        <v>12</v>
      </c>
    </row>
    <row r="49" spans="1:9">
      <c r="A49" t="n">
        <v>631</v>
      </c>
      <c r="B49" s="17" t="n">
        <v>3</v>
      </c>
      <c r="C49" s="10" t="n">
        <f t="normal" ca="1">A69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12</v>
      </c>
    </row>
    <row r="51" spans="1:9">
      <c r="A51" t="n">
        <v>636</v>
      </c>
      <c r="B51" s="9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0" t="n">
        <f t="normal" ca="1">A55</f>
        <v>0</v>
      </c>
    </row>
    <row r="52" spans="1:9">
      <c r="A52" t="s">
        <v>4</v>
      </c>
      <c r="B52" s="4" t="s">
        <v>5</v>
      </c>
      <c r="C52" s="4" t="s">
        <v>12</v>
      </c>
    </row>
    <row r="53" spans="1:9">
      <c r="A53" t="n">
        <v>650</v>
      </c>
      <c r="B53" s="17" t="n">
        <v>3</v>
      </c>
      <c r="C53" s="10" t="n">
        <f t="normal" ca="1">A69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12</v>
      </c>
    </row>
    <row r="55" spans="1:9">
      <c r="A55" t="n">
        <v>655</v>
      </c>
      <c r="B55" s="9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0" t="n">
        <f t="normal" ca="1">A59</f>
        <v>0</v>
      </c>
    </row>
    <row r="56" spans="1:9">
      <c r="A56" t="s">
        <v>4</v>
      </c>
      <c r="B56" s="4" t="s">
        <v>5</v>
      </c>
      <c r="C56" s="4" t="s">
        <v>12</v>
      </c>
    </row>
    <row r="57" spans="1:9">
      <c r="A57" t="n">
        <v>669</v>
      </c>
      <c r="B57" s="17" t="n">
        <v>3</v>
      </c>
      <c r="C57" s="10" t="n">
        <f t="normal" ca="1">A69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12</v>
      </c>
    </row>
    <row r="59" spans="1:9">
      <c r="A59" t="n">
        <v>674</v>
      </c>
      <c r="B59" s="9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0" t="n">
        <f t="normal" ca="1">A63</f>
        <v>0</v>
      </c>
    </row>
    <row r="60" spans="1:9">
      <c r="A60" t="s">
        <v>4</v>
      </c>
      <c r="B60" s="4" t="s">
        <v>5</v>
      </c>
      <c r="C60" s="4" t="s">
        <v>12</v>
      </c>
    </row>
    <row r="61" spans="1:9">
      <c r="A61" t="n">
        <v>688</v>
      </c>
      <c r="B61" s="17" t="n">
        <v>3</v>
      </c>
      <c r="C61" s="10" t="n">
        <f t="normal" ca="1">A69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12</v>
      </c>
    </row>
    <row r="63" spans="1:9">
      <c r="A63" t="n">
        <v>693</v>
      </c>
      <c r="B63" s="9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0" t="n">
        <f t="normal" ca="1">A67</f>
        <v>0</v>
      </c>
    </row>
    <row r="64" spans="1:9">
      <c r="A64" t="s">
        <v>4</v>
      </c>
      <c r="B64" s="4" t="s">
        <v>5</v>
      </c>
      <c r="C64" s="4" t="s">
        <v>12</v>
      </c>
    </row>
    <row r="65" spans="1:9">
      <c r="A65" t="n">
        <v>707</v>
      </c>
      <c r="B65" s="17" t="n">
        <v>3</v>
      </c>
      <c r="C65" s="10" t="n">
        <f t="normal" ca="1">A69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12</v>
      </c>
    </row>
    <row r="67" spans="1:9">
      <c r="A67" t="n">
        <v>712</v>
      </c>
      <c r="B67" s="9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0" t="n">
        <f t="normal" ca="1">A69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11</v>
      </c>
      <c r="E68" s="4" t="s">
        <v>7</v>
      </c>
      <c r="F68" s="4" t="s">
        <v>12</v>
      </c>
    </row>
    <row r="69" spans="1:9">
      <c r="A69" t="n">
        <v>726</v>
      </c>
      <c r="B69" s="9" t="n">
        <v>5</v>
      </c>
      <c r="C69" s="7" t="n">
        <v>30</v>
      </c>
      <c r="D69" s="7" t="n">
        <v>12739</v>
      </c>
      <c r="E69" s="7" t="n">
        <v>1</v>
      </c>
      <c r="F69" s="10" t="n">
        <f t="normal" ca="1">A85</f>
        <v>0</v>
      </c>
    </row>
    <row r="70" spans="1:9">
      <c r="A70" t="s">
        <v>4</v>
      </c>
      <c r="B70" s="4" t="s">
        <v>5</v>
      </c>
      <c r="C70" s="4" t="s">
        <v>11</v>
      </c>
    </row>
    <row r="71" spans="1:9">
      <c r="A71" t="n">
        <v>735</v>
      </c>
      <c r="B71" s="18" t="n">
        <v>13</v>
      </c>
      <c r="C71" s="7" t="n">
        <v>12739</v>
      </c>
    </row>
    <row r="72" spans="1:9">
      <c r="A72" t="s">
        <v>4</v>
      </c>
      <c r="B72" s="4" t="s">
        <v>5</v>
      </c>
      <c r="C72" s="4" t="s">
        <v>11</v>
      </c>
    </row>
    <row r="73" spans="1:9">
      <c r="A73" t="n">
        <v>738</v>
      </c>
      <c r="B73" s="19" t="n">
        <v>12</v>
      </c>
      <c r="C73" s="7" t="n">
        <v>12738</v>
      </c>
    </row>
    <row r="74" spans="1:9">
      <c r="A74" t="s">
        <v>4</v>
      </c>
      <c r="B74" s="4" t="s">
        <v>5</v>
      </c>
      <c r="C74" s="4" t="s">
        <v>11</v>
      </c>
    </row>
    <row r="75" spans="1:9">
      <c r="A75" t="n">
        <v>741</v>
      </c>
      <c r="B75" s="18" t="n">
        <v>13</v>
      </c>
      <c r="C75" s="7" t="n">
        <v>12740</v>
      </c>
    </row>
    <row r="76" spans="1:9">
      <c r="A76" t="s">
        <v>4</v>
      </c>
      <c r="B76" s="4" t="s">
        <v>5</v>
      </c>
      <c r="C76" s="4" t="s">
        <v>11</v>
      </c>
      <c r="D76" s="4" t="s">
        <v>16</v>
      </c>
      <c r="E76" s="4" t="s">
        <v>16</v>
      </c>
      <c r="F76" s="4" t="s">
        <v>16</v>
      </c>
      <c r="G76" s="4" t="s">
        <v>16</v>
      </c>
    </row>
    <row r="77" spans="1:9">
      <c r="A77" t="n">
        <v>744</v>
      </c>
      <c r="B77" s="20" t="n">
        <v>46</v>
      </c>
      <c r="C77" s="7" t="n">
        <v>61456</v>
      </c>
      <c r="D77" s="7" t="n">
        <v>11</v>
      </c>
      <c r="E77" s="7" t="n">
        <v>-2</v>
      </c>
      <c r="F77" s="7" t="n">
        <v>-31</v>
      </c>
      <c r="G77" s="7" t="n">
        <v>45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16</v>
      </c>
      <c r="F78" s="4" t="s">
        <v>16</v>
      </c>
      <c r="G78" s="4" t="s">
        <v>16</v>
      </c>
      <c r="H78" s="4" t="s">
        <v>11</v>
      </c>
      <c r="I78" s="4" t="s">
        <v>7</v>
      </c>
    </row>
    <row r="79" spans="1:9">
      <c r="A79" t="n">
        <v>763</v>
      </c>
      <c r="B79" s="21" t="n">
        <v>45</v>
      </c>
      <c r="C79" s="7" t="n">
        <v>4</v>
      </c>
      <c r="D79" s="7" t="n">
        <v>3</v>
      </c>
      <c r="E79" s="7" t="n">
        <v>5.03999996185303</v>
      </c>
      <c r="F79" s="7" t="n">
        <v>269.630004882813</v>
      </c>
      <c r="G79" s="7" t="n">
        <v>0</v>
      </c>
      <c r="H79" s="7" t="n">
        <v>0</v>
      </c>
      <c r="I79" s="7" t="n">
        <v>0</v>
      </c>
    </row>
    <row r="80" spans="1:9">
      <c r="A80" t="s">
        <v>4</v>
      </c>
      <c r="B80" s="4" t="s">
        <v>5</v>
      </c>
      <c r="C80" s="4" t="s">
        <v>7</v>
      </c>
    </row>
    <row r="81" spans="1:9">
      <c r="A81" t="n">
        <v>781</v>
      </c>
      <c r="B81" s="22" t="n">
        <v>79</v>
      </c>
      <c r="C81" s="7" t="n">
        <v>0</v>
      </c>
    </row>
    <row r="82" spans="1:9">
      <c r="A82" t="s">
        <v>4</v>
      </c>
      <c r="B82" s="4" t="s">
        <v>5</v>
      </c>
      <c r="C82" s="4" t="s">
        <v>7</v>
      </c>
      <c r="D82" s="4" t="s">
        <v>11</v>
      </c>
      <c r="E82" s="4" t="s">
        <v>16</v>
      </c>
      <c r="F82" s="4" t="s">
        <v>11</v>
      </c>
      <c r="G82" s="4" t="s">
        <v>16</v>
      </c>
      <c r="H82" s="4" t="s">
        <v>7</v>
      </c>
    </row>
    <row r="83" spans="1:9">
      <c r="A83" t="n">
        <v>783</v>
      </c>
      <c r="B83" s="23" t="n">
        <v>49</v>
      </c>
      <c r="C83" s="7" t="n">
        <v>4</v>
      </c>
      <c r="D83" s="7" t="n">
        <v>315</v>
      </c>
      <c r="E83" s="7" t="n">
        <v>1</v>
      </c>
      <c r="F83" s="7" t="n">
        <v>0</v>
      </c>
      <c r="G83" s="7" t="n">
        <v>0</v>
      </c>
      <c r="H83" s="7" t="n">
        <v>0</v>
      </c>
    </row>
    <row r="84" spans="1:9">
      <c r="A84" t="s">
        <v>4</v>
      </c>
      <c r="B84" s="4" t="s">
        <v>5</v>
      </c>
      <c r="C84" s="4" t="s">
        <v>7</v>
      </c>
      <c r="D84" s="4" t="s">
        <v>11</v>
      </c>
      <c r="E84" s="4" t="s">
        <v>7</v>
      </c>
      <c r="F84" s="4" t="s">
        <v>12</v>
      </c>
    </row>
    <row r="85" spans="1:9">
      <c r="A85" t="n">
        <v>798</v>
      </c>
      <c r="B85" s="9" t="n">
        <v>5</v>
      </c>
      <c r="C85" s="7" t="n">
        <v>30</v>
      </c>
      <c r="D85" s="7" t="n">
        <v>12740</v>
      </c>
      <c r="E85" s="7" t="n">
        <v>1</v>
      </c>
      <c r="F85" s="10" t="n">
        <f t="normal" ca="1">A93</f>
        <v>0</v>
      </c>
    </row>
    <row r="86" spans="1:9">
      <c r="A86" t="s">
        <v>4</v>
      </c>
      <c r="B86" s="4" t="s">
        <v>5</v>
      </c>
      <c r="C86" s="4" t="s">
        <v>11</v>
      </c>
    </row>
    <row r="87" spans="1:9">
      <c r="A87" t="n">
        <v>807</v>
      </c>
      <c r="B87" s="18" t="n">
        <v>13</v>
      </c>
      <c r="C87" s="7" t="n">
        <v>12738</v>
      </c>
    </row>
    <row r="88" spans="1:9">
      <c r="A88" t="s">
        <v>4</v>
      </c>
      <c r="B88" s="4" t="s">
        <v>5</v>
      </c>
      <c r="C88" s="4" t="s">
        <v>11</v>
      </c>
    </row>
    <row r="89" spans="1:9">
      <c r="A89" t="n">
        <v>810</v>
      </c>
      <c r="B89" s="18" t="n">
        <v>13</v>
      </c>
      <c r="C89" s="7" t="n">
        <v>12740</v>
      </c>
    </row>
    <row r="90" spans="1:9">
      <c r="A90" t="s">
        <v>4</v>
      </c>
      <c r="B90" s="4" t="s">
        <v>5</v>
      </c>
      <c r="C90" s="4" t="s">
        <v>11</v>
      </c>
      <c r="D90" s="4" t="s">
        <v>16</v>
      </c>
      <c r="E90" s="4" t="s">
        <v>16</v>
      </c>
      <c r="F90" s="4" t="s">
        <v>16</v>
      </c>
      <c r="G90" s="4" t="s">
        <v>16</v>
      </c>
    </row>
    <row r="91" spans="1:9">
      <c r="A91" t="n">
        <v>813</v>
      </c>
      <c r="B91" s="20" t="n">
        <v>46</v>
      </c>
      <c r="C91" s="7" t="n">
        <v>61456</v>
      </c>
      <c r="D91" s="7" t="n">
        <v>0</v>
      </c>
      <c r="E91" s="7" t="n">
        <v>-1.36000001430511</v>
      </c>
      <c r="F91" s="7" t="n">
        <v>-24</v>
      </c>
      <c r="G91" s="7" t="n">
        <v>180</v>
      </c>
    </row>
    <row r="92" spans="1:9">
      <c r="A92" t="s">
        <v>4</v>
      </c>
      <c r="B92" s="4" t="s">
        <v>5</v>
      </c>
    </row>
    <row r="93" spans="1:9">
      <c r="A93" t="n">
        <v>832</v>
      </c>
      <c r="B93" s="5" t="n">
        <v>1</v>
      </c>
    </row>
    <row r="94" spans="1:9" s="3" customFormat="1" customHeight="0">
      <c r="A94" s="3" t="s">
        <v>2</v>
      </c>
      <c r="B94" s="3" t="s">
        <v>22</v>
      </c>
    </row>
    <row r="95" spans="1:9">
      <c r="A95" t="s">
        <v>4</v>
      </c>
      <c r="B95" s="4" t="s">
        <v>5</v>
      </c>
      <c r="C95" s="4" t="s">
        <v>7</v>
      </c>
      <c r="D95" s="4" t="s">
        <v>7</v>
      </c>
    </row>
    <row r="96" spans="1:9">
      <c r="A96" t="n">
        <v>836</v>
      </c>
      <c r="B96" s="8" t="n">
        <v>162</v>
      </c>
      <c r="C96" s="7" t="n">
        <v>0</v>
      </c>
      <c r="D96" s="7" t="n">
        <v>1</v>
      </c>
    </row>
    <row r="97" spans="1:8">
      <c r="A97" t="s">
        <v>4</v>
      </c>
      <c r="B97" s="4" t="s">
        <v>5</v>
      </c>
    </row>
    <row r="98" spans="1:8">
      <c r="A98" t="n">
        <v>839</v>
      </c>
      <c r="B98" s="5" t="n">
        <v>1</v>
      </c>
    </row>
    <row r="99" spans="1:8" s="3" customFormat="1" customHeight="0">
      <c r="A99" s="3" t="s">
        <v>2</v>
      </c>
      <c r="B99" s="3" t="s">
        <v>23</v>
      </c>
    </row>
    <row r="100" spans="1:8">
      <c r="A100" t="s">
        <v>4</v>
      </c>
      <c r="B100" s="4" t="s">
        <v>5</v>
      </c>
      <c r="C100" s="4" t="s">
        <v>7</v>
      </c>
      <c r="D100" s="4" t="s">
        <v>11</v>
      </c>
    </row>
    <row r="101" spans="1:8">
      <c r="A101" t="n">
        <v>840</v>
      </c>
      <c r="B101" s="24" t="n">
        <v>22</v>
      </c>
      <c r="C101" s="7" t="n">
        <v>20</v>
      </c>
      <c r="D101" s="7" t="n">
        <v>0</v>
      </c>
    </row>
    <row r="102" spans="1:8">
      <c r="A102" t="s">
        <v>4</v>
      </c>
      <c r="B102" s="4" t="s">
        <v>5</v>
      </c>
      <c r="C102" s="4" t="s">
        <v>7</v>
      </c>
      <c r="D102" s="4" t="s">
        <v>7</v>
      </c>
      <c r="E102" s="4" t="s">
        <v>13</v>
      </c>
      <c r="F102" s="4" t="s">
        <v>7</v>
      </c>
      <c r="G102" s="4" t="s">
        <v>7</v>
      </c>
    </row>
    <row r="103" spans="1:8">
      <c r="A103" t="n">
        <v>844</v>
      </c>
      <c r="B103" s="25" t="n">
        <v>18</v>
      </c>
      <c r="C103" s="7" t="n">
        <v>1</v>
      </c>
      <c r="D103" s="7" t="n">
        <v>0</v>
      </c>
      <c r="E103" s="7" t="n">
        <v>0</v>
      </c>
      <c r="F103" s="7" t="n">
        <v>19</v>
      </c>
      <c r="G103" s="7" t="n">
        <v>1</v>
      </c>
    </row>
    <row r="104" spans="1:8">
      <c r="A104" t="s">
        <v>4</v>
      </c>
      <c r="B104" s="4" t="s">
        <v>5</v>
      </c>
      <c r="C104" s="4" t="s">
        <v>7</v>
      </c>
      <c r="D104" s="4" t="s">
        <v>7</v>
      </c>
      <c r="E104" s="4" t="s">
        <v>13</v>
      </c>
      <c r="F104" s="4" t="s">
        <v>7</v>
      </c>
      <c r="G104" s="4" t="s">
        <v>7</v>
      </c>
    </row>
    <row r="105" spans="1:8">
      <c r="A105" t="n">
        <v>853</v>
      </c>
      <c r="B105" s="25" t="n">
        <v>18</v>
      </c>
      <c r="C105" s="7" t="n">
        <v>2</v>
      </c>
      <c r="D105" s="7" t="n">
        <v>0</v>
      </c>
      <c r="E105" s="7" t="n">
        <v>0</v>
      </c>
      <c r="F105" s="7" t="n">
        <v>19</v>
      </c>
      <c r="G105" s="7" t="n">
        <v>1</v>
      </c>
    </row>
    <row r="106" spans="1:8">
      <c r="A106" t="s">
        <v>4</v>
      </c>
      <c r="B106" s="4" t="s">
        <v>5</v>
      </c>
      <c r="C106" s="4" t="s">
        <v>7</v>
      </c>
      <c r="D106" s="4" t="s">
        <v>8</v>
      </c>
    </row>
    <row r="107" spans="1:8">
      <c r="A107" t="n">
        <v>862</v>
      </c>
      <c r="B107" s="6" t="n">
        <v>2</v>
      </c>
      <c r="C107" s="7" t="n">
        <v>10</v>
      </c>
      <c r="D107" s="7" t="s">
        <v>24</v>
      </c>
    </row>
    <row r="108" spans="1:8">
      <c r="A108" t="s">
        <v>4</v>
      </c>
      <c r="B108" s="4" t="s">
        <v>5</v>
      </c>
      <c r="C108" s="4" t="s">
        <v>7</v>
      </c>
      <c r="D108" s="4" t="s">
        <v>8</v>
      </c>
    </row>
    <row r="109" spans="1:8">
      <c r="A109" t="n">
        <v>878</v>
      </c>
      <c r="B109" s="6" t="n">
        <v>2</v>
      </c>
      <c r="C109" s="7" t="n">
        <v>10</v>
      </c>
      <c r="D109" s="7" t="s">
        <v>25</v>
      </c>
    </row>
    <row r="110" spans="1:8">
      <c r="A110" t="s">
        <v>4</v>
      </c>
      <c r="B110" s="4" t="s">
        <v>5</v>
      </c>
      <c r="C110" s="4" t="s">
        <v>11</v>
      </c>
    </row>
    <row r="111" spans="1:8">
      <c r="A111" t="n">
        <v>901</v>
      </c>
      <c r="B111" s="26" t="n">
        <v>16</v>
      </c>
      <c r="C111" s="7" t="n">
        <v>0</v>
      </c>
    </row>
    <row r="112" spans="1:8">
      <c r="A112" t="s">
        <v>4</v>
      </c>
      <c r="B112" s="4" t="s">
        <v>5</v>
      </c>
      <c r="C112" s="4" t="s">
        <v>7</v>
      </c>
      <c r="D112" s="4" t="s">
        <v>8</v>
      </c>
    </row>
    <row r="113" spans="1:7">
      <c r="A113" t="n">
        <v>904</v>
      </c>
      <c r="B113" s="6" t="n">
        <v>2</v>
      </c>
      <c r="C113" s="7" t="n">
        <v>10</v>
      </c>
      <c r="D113" s="7" t="s">
        <v>26</v>
      </c>
    </row>
    <row r="114" spans="1:7">
      <c r="A114" t="s">
        <v>4</v>
      </c>
      <c r="B114" s="4" t="s">
        <v>5</v>
      </c>
      <c r="C114" s="4" t="s">
        <v>11</v>
      </c>
    </row>
    <row r="115" spans="1:7">
      <c r="A115" t="n">
        <v>922</v>
      </c>
      <c r="B115" s="26" t="n">
        <v>16</v>
      </c>
      <c r="C115" s="7" t="n">
        <v>0</v>
      </c>
    </row>
    <row r="116" spans="1:7">
      <c r="A116" t="s">
        <v>4</v>
      </c>
      <c r="B116" s="4" t="s">
        <v>5</v>
      </c>
      <c r="C116" s="4" t="s">
        <v>7</v>
      </c>
      <c r="D116" s="4" t="s">
        <v>8</v>
      </c>
    </row>
    <row r="117" spans="1:7">
      <c r="A117" t="n">
        <v>925</v>
      </c>
      <c r="B117" s="6" t="n">
        <v>2</v>
      </c>
      <c r="C117" s="7" t="n">
        <v>10</v>
      </c>
      <c r="D117" s="7" t="s">
        <v>27</v>
      </c>
    </row>
    <row r="118" spans="1:7">
      <c r="A118" t="s">
        <v>4</v>
      </c>
      <c r="B118" s="4" t="s">
        <v>5</v>
      </c>
      <c r="C118" s="4" t="s">
        <v>11</v>
      </c>
    </row>
    <row r="119" spans="1:7">
      <c r="A119" t="n">
        <v>944</v>
      </c>
      <c r="B119" s="26" t="n">
        <v>16</v>
      </c>
      <c r="C119" s="7" t="n">
        <v>0</v>
      </c>
    </row>
    <row r="120" spans="1:7">
      <c r="A120" t="s">
        <v>4</v>
      </c>
      <c r="B120" s="4" t="s">
        <v>5</v>
      </c>
      <c r="C120" s="4" t="s">
        <v>7</v>
      </c>
    </row>
    <row r="121" spans="1:7">
      <c r="A121" t="n">
        <v>947</v>
      </c>
      <c r="B121" s="27" t="n">
        <v>23</v>
      </c>
      <c r="C121" s="7" t="n">
        <v>20</v>
      </c>
    </row>
    <row r="122" spans="1:7">
      <c r="A122" t="s">
        <v>4</v>
      </c>
      <c r="B122" s="4" t="s">
        <v>5</v>
      </c>
    </row>
    <row r="123" spans="1:7">
      <c r="A123" t="n">
        <v>949</v>
      </c>
      <c r="B123" s="5" t="n">
        <v>1</v>
      </c>
    </row>
    <row r="124" spans="1:7" s="3" customFormat="1" customHeight="0">
      <c r="A124" s="3" t="s">
        <v>2</v>
      </c>
      <c r="B124" s="3" t="s">
        <v>28</v>
      </c>
    </row>
    <row r="125" spans="1:7">
      <c r="A125" t="s">
        <v>4</v>
      </c>
      <c r="B125" s="4" t="s">
        <v>5</v>
      </c>
      <c r="C125" s="4" t="s">
        <v>7</v>
      </c>
      <c r="D125" s="4" t="s">
        <v>11</v>
      </c>
      <c r="E125" s="4" t="s">
        <v>16</v>
      </c>
    </row>
    <row r="126" spans="1:7">
      <c r="A126" t="n">
        <v>952</v>
      </c>
      <c r="B126" s="28" t="n">
        <v>58</v>
      </c>
      <c r="C126" s="7" t="n">
        <v>0</v>
      </c>
      <c r="D126" s="7" t="n">
        <v>1000</v>
      </c>
      <c r="E126" s="7" t="n">
        <v>1</v>
      </c>
    </row>
    <row r="127" spans="1:7">
      <c r="A127" t="s">
        <v>4</v>
      </c>
      <c r="B127" s="4" t="s">
        <v>5</v>
      </c>
      <c r="C127" s="4" t="s">
        <v>7</v>
      </c>
      <c r="D127" s="4" t="s">
        <v>11</v>
      </c>
    </row>
    <row r="128" spans="1:7">
      <c r="A128" t="n">
        <v>960</v>
      </c>
      <c r="B128" s="28" t="n">
        <v>58</v>
      </c>
      <c r="C128" s="7" t="n">
        <v>255</v>
      </c>
      <c r="D128" s="7" t="n">
        <v>0</v>
      </c>
    </row>
    <row r="129" spans="1:5">
      <c r="A129" t="s">
        <v>4</v>
      </c>
      <c r="B129" s="4" t="s">
        <v>5</v>
      </c>
      <c r="C129" s="4" t="s">
        <v>7</v>
      </c>
      <c r="D129" s="4" t="s">
        <v>7</v>
      </c>
      <c r="E129" s="4" t="s">
        <v>7</v>
      </c>
      <c r="F129" s="4" t="s">
        <v>7</v>
      </c>
    </row>
    <row r="130" spans="1:5">
      <c r="A130" t="n">
        <v>964</v>
      </c>
      <c r="B130" s="29" t="n">
        <v>14</v>
      </c>
      <c r="C130" s="7" t="n">
        <v>2</v>
      </c>
      <c r="D130" s="7" t="n">
        <v>0</v>
      </c>
      <c r="E130" s="7" t="n">
        <v>0</v>
      </c>
      <c r="F130" s="7" t="n">
        <v>0</v>
      </c>
    </row>
    <row r="131" spans="1:5">
      <c r="A131" t="s">
        <v>4</v>
      </c>
      <c r="B131" s="4" t="s">
        <v>5</v>
      </c>
      <c r="C131" s="4" t="s">
        <v>7</v>
      </c>
      <c r="D131" s="4" t="s">
        <v>7</v>
      </c>
      <c r="E131" s="4" t="s">
        <v>7</v>
      </c>
      <c r="F131" s="4" t="s">
        <v>7</v>
      </c>
    </row>
    <row r="132" spans="1:5">
      <c r="A132" t="n">
        <v>969</v>
      </c>
      <c r="B132" s="29" t="n">
        <v>14</v>
      </c>
      <c r="C132" s="7" t="n">
        <v>16</v>
      </c>
      <c r="D132" s="7" t="n">
        <v>0</v>
      </c>
      <c r="E132" s="7" t="n">
        <v>0</v>
      </c>
      <c r="F132" s="7" t="n">
        <v>0</v>
      </c>
    </row>
    <row r="133" spans="1:5">
      <c r="A133" t="s">
        <v>4</v>
      </c>
      <c r="B133" s="4" t="s">
        <v>5</v>
      </c>
      <c r="C133" s="4" t="s">
        <v>7</v>
      </c>
      <c r="D133" s="4" t="s">
        <v>7</v>
      </c>
      <c r="E133" s="4" t="s">
        <v>7</v>
      </c>
      <c r="F133" s="4" t="s">
        <v>7</v>
      </c>
    </row>
    <row r="134" spans="1:5">
      <c r="A134" t="n">
        <v>974</v>
      </c>
      <c r="B134" s="29" t="n">
        <v>14</v>
      </c>
      <c r="C134" s="7" t="n">
        <v>4</v>
      </c>
      <c r="D134" s="7" t="n">
        <v>0</v>
      </c>
      <c r="E134" s="7" t="n">
        <v>0</v>
      </c>
      <c r="F134" s="7" t="n">
        <v>0</v>
      </c>
    </row>
    <row r="135" spans="1:5">
      <c r="A135" t="s">
        <v>4</v>
      </c>
      <c r="B135" s="4" t="s">
        <v>5</v>
      </c>
      <c r="C135" s="4" t="s">
        <v>7</v>
      </c>
      <c r="D135" s="4" t="s">
        <v>7</v>
      </c>
      <c r="E135" s="4" t="s">
        <v>7</v>
      </c>
      <c r="F135" s="4" t="s">
        <v>7</v>
      </c>
    </row>
    <row r="136" spans="1:5">
      <c r="A136" t="n">
        <v>979</v>
      </c>
      <c r="B136" s="29" t="n">
        <v>14</v>
      </c>
      <c r="C136" s="7" t="n">
        <v>128</v>
      </c>
      <c r="D136" s="7" t="n">
        <v>0</v>
      </c>
      <c r="E136" s="7" t="n">
        <v>0</v>
      </c>
      <c r="F136" s="7" t="n">
        <v>0</v>
      </c>
    </row>
    <row r="137" spans="1:5">
      <c r="A137" t="s">
        <v>4</v>
      </c>
      <c r="B137" s="4" t="s">
        <v>5</v>
      </c>
      <c r="C137" s="4" t="s">
        <v>7</v>
      </c>
      <c r="D137" s="4" t="s">
        <v>11</v>
      </c>
    </row>
    <row r="138" spans="1:5">
      <c r="A138" t="n">
        <v>984</v>
      </c>
      <c r="B138" s="21" t="n">
        <v>45</v>
      </c>
      <c r="C138" s="7" t="n">
        <v>18</v>
      </c>
      <c r="D138" s="7" t="n">
        <v>16</v>
      </c>
    </row>
    <row r="139" spans="1:5">
      <c r="A139" t="s">
        <v>4</v>
      </c>
      <c r="B139" s="4" t="s">
        <v>5</v>
      </c>
      <c r="C139" s="4" t="s">
        <v>7</v>
      </c>
      <c r="D139" s="4" t="s">
        <v>11</v>
      </c>
    </row>
    <row r="140" spans="1:5">
      <c r="A140" t="n">
        <v>988</v>
      </c>
      <c r="B140" s="21" t="n">
        <v>45</v>
      </c>
      <c r="C140" s="7" t="n">
        <v>18</v>
      </c>
      <c r="D140" s="7" t="n">
        <v>4</v>
      </c>
    </row>
    <row r="141" spans="1:5">
      <c r="A141" t="s">
        <v>4</v>
      </c>
      <c r="B141" s="4" t="s">
        <v>5</v>
      </c>
      <c r="C141" s="4" t="s">
        <v>7</v>
      </c>
      <c r="D141" s="4" t="s">
        <v>11</v>
      </c>
    </row>
    <row r="142" spans="1:5">
      <c r="A142" t="n">
        <v>992</v>
      </c>
      <c r="B142" s="21" t="n">
        <v>45</v>
      </c>
      <c r="C142" s="7" t="n">
        <v>18</v>
      </c>
      <c r="D142" s="7" t="n">
        <v>64</v>
      </c>
    </row>
    <row r="143" spans="1:5">
      <c r="A143" t="s">
        <v>4</v>
      </c>
      <c r="B143" s="4" t="s">
        <v>5</v>
      </c>
      <c r="C143" s="4" t="s">
        <v>11</v>
      </c>
      <c r="D143" s="4" t="s">
        <v>13</v>
      </c>
    </row>
    <row r="144" spans="1:5">
      <c r="A144" t="n">
        <v>996</v>
      </c>
      <c r="B144" s="30" t="n">
        <v>43</v>
      </c>
      <c r="C144" s="7" t="n">
        <v>61456</v>
      </c>
      <c r="D144" s="7" t="n">
        <v>1</v>
      </c>
    </row>
    <row r="145" spans="1:6">
      <c r="A145" t="s">
        <v>4</v>
      </c>
      <c r="B145" s="4" t="s">
        <v>5</v>
      </c>
      <c r="C145" s="4" t="s">
        <v>7</v>
      </c>
    </row>
    <row r="146" spans="1:6">
      <c r="A146" t="n">
        <v>1003</v>
      </c>
      <c r="B146" s="31" t="n">
        <v>176</v>
      </c>
      <c r="C146" s="7" t="n">
        <v>10</v>
      </c>
    </row>
    <row r="147" spans="1:6">
      <c r="A147" t="s">
        <v>4</v>
      </c>
      <c r="B147" s="4" t="s">
        <v>5</v>
      </c>
      <c r="C147" s="4" t="s">
        <v>7</v>
      </c>
    </row>
    <row r="148" spans="1:6">
      <c r="A148" t="n">
        <v>1005</v>
      </c>
      <c r="B148" s="31" t="n">
        <v>176</v>
      </c>
      <c r="C148" s="7" t="n">
        <v>11</v>
      </c>
    </row>
    <row r="149" spans="1:6">
      <c r="A149" t="s">
        <v>4</v>
      </c>
      <c r="B149" s="4" t="s">
        <v>5</v>
      </c>
      <c r="C149" s="4" t="s">
        <v>11</v>
      </c>
      <c r="D149" s="4" t="s">
        <v>13</v>
      </c>
    </row>
    <row r="150" spans="1:6">
      <c r="A150" t="n">
        <v>1007</v>
      </c>
      <c r="B150" s="32" t="n">
        <v>44</v>
      </c>
      <c r="C150" s="7" t="n">
        <v>61456</v>
      </c>
      <c r="D150" s="7" t="n">
        <v>1</v>
      </c>
    </row>
    <row r="151" spans="1:6">
      <c r="A151" t="s">
        <v>4</v>
      </c>
      <c r="B151" s="4" t="s">
        <v>5</v>
      </c>
      <c r="C151" s="4" t="s">
        <v>7</v>
      </c>
      <c r="D151" s="4" t="s">
        <v>11</v>
      </c>
      <c r="E151" s="4" t="s">
        <v>16</v>
      </c>
    </row>
    <row r="152" spans="1:6">
      <c r="A152" t="n">
        <v>1014</v>
      </c>
      <c r="B152" s="28" t="n">
        <v>58</v>
      </c>
      <c r="C152" s="7" t="n">
        <v>100</v>
      </c>
      <c r="D152" s="7" t="n">
        <v>1000</v>
      </c>
      <c r="E152" s="7" t="n">
        <v>1</v>
      </c>
    </row>
    <row r="153" spans="1:6">
      <c r="A153" t="s">
        <v>4</v>
      </c>
      <c r="B153" s="4" t="s">
        <v>5</v>
      </c>
      <c r="C153" s="4" t="s">
        <v>7</v>
      </c>
      <c r="D153" s="4" t="s">
        <v>11</v>
      </c>
    </row>
    <row r="154" spans="1:6">
      <c r="A154" t="n">
        <v>1022</v>
      </c>
      <c r="B154" s="28" t="n">
        <v>58</v>
      </c>
      <c r="C154" s="7" t="n">
        <v>255</v>
      </c>
      <c r="D154" s="7" t="n">
        <v>0</v>
      </c>
    </row>
    <row r="155" spans="1:6">
      <c r="A155" t="s">
        <v>4</v>
      </c>
      <c r="B155" s="4" t="s">
        <v>5</v>
      </c>
    </row>
    <row r="156" spans="1:6">
      <c r="A156" t="n">
        <v>1026</v>
      </c>
      <c r="B156" s="5" t="n">
        <v>1</v>
      </c>
    </row>
    <row r="157" spans="1:6" s="3" customFormat="1" customHeight="0">
      <c r="A157" s="3" t="s">
        <v>2</v>
      </c>
      <c r="B157" s="3" t="s">
        <v>29</v>
      </c>
    </row>
    <row r="158" spans="1:6">
      <c r="A158" t="s">
        <v>4</v>
      </c>
      <c r="B158" s="4" t="s">
        <v>5</v>
      </c>
      <c r="C158" s="4" t="s">
        <v>7</v>
      </c>
      <c r="D158" s="4" t="s">
        <v>7</v>
      </c>
      <c r="E158" s="4" t="s">
        <v>7</v>
      </c>
      <c r="F158" s="4" t="s">
        <v>7</v>
      </c>
    </row>
    <row r="159" spans="1:6">
      <c r="A159" t="n">
        <v>1028</v>
      </c>
      <c r="B159" s="29" t="n">
        <v>14</v>
      </c>
      <c r="C159" s="7" t="n">
        <v>2</v>
      </c>
      <c r="D159" s="7" t="n">
        <v>0</v>
      </c>
      <c r="E159" s="7" t="n">
        <v>0</v>
      </c>
      <c r="F159" s="7" t="n">
        <v>0</v>
      </c>
    </row>
    <row r="160" spans="1:6">
      <c r="A160" t="s">
        <v>4</v>
      </c>
      <c r="B160" s="4" t="s">
        <v>5</v>
      </c>
      <c r="C160" s="4" t="s">
        <v>7</v>
      </c>
      <c r="D160" s="33" t="s">
        <v>30</v>
      </c>
      <c r="E160" s="4" t="s">
        <v>5</v>
      </c>
      <c r="F160" s="4" t="s">
        <v>7</v>
      </c>
      <c r="G160" s="4" t="s">
        <v>11</v>
      </c>
      <c r="H160" s="33" t="s">
        <v>31</v>
      </c>
      <c r="I160" s="4" t="s">
        <v>7</v>
      </c>
      <c r="J160" s="4" t="s">
        <v>13</v>
      </c>
      <c r="K160" s="4" t="s">
        <v>7</v>
      </c>
      <c r="L160" s="4" t="s">
        <v>7</v>
      </c>
      <c r="M160" s="33" t="s">
        <v>30</v>
      </c>
      <c r="N160" s="4" t="s">
        <v>5</v>
      </c>
      <c r="O160" s="4" t="s">
        <v>7</v>
      </c>
      <c r="P160" s="4" t="s">
        <v>11</v>
      </c>
      <c r="Q160" s="33" t="s">
        <v>31</v>
      </c>
      <c r="R160" s="4" t="s">
        <v>7</v>
      </c>
      <c r="S160" s="4" t="s">
        <v>13</v>
      </c>
      <c r="T160" s="4" t="s">
        <v>7</v>
      </c>
      <c r="U160" s="4" t="s">
        <v>7</v>
      </c>
      <c r="V160" s="4" t="s">
        <v>7</v>
      </c>
      <c r="W160" s="4" t="s">
        <v>12</v>
      </c>
    </row>
    <row r="161" spans="1:23">
      <c r="A161" t="n">
        <v>1033</v>
      </c>
      <c r="B161" s="9" t="n">
        <v>5</v>
      </c>
      <c r="C161" s="7" t="n">
        <v>28</v>
      </c>
      <c r="D161" s="33" t="s">
        <v>3</v>
      </c>
      <c r="E161" s="8" t="n">
        <v>162</v>
      </c>
      <c r="F161" s="7" t="n">
        <v>3</v>
      </c>
      <c r="G161" s="7" t="n">
        <v>24596</v>
      </c>
      <c r="H161" s="33" t="s">
        <v>3</v>
      </c>
      <c r="I161" s="7" t="n">
        <v>0</v>
      </c>
      <c r="J161" s="7" t="n">
        <v>1</v>
      </c>
      <c r="K161" s="7" t="n">
        <v>2</v>
      </c>
      <c r="L161" s="7" t="n">
        <v>28</v>
      </c>
      <c r="M161" s="33" t="s">
        <v>3</v>
      </c>
      <c r="N161" s="8" t="n">
        <v>162</v>
      </c>
      <c r="O161" s="7" t="n">
        <v>3</v>
      </c>
      <c r="P161" s="7" t="n">
        <v>24596</v>
      </c>
      <c r="Q161" s="33" t="s">
        <v>3</v>
      </c>
      <c r="R161" s="7" t="n">
        <v>0</v>
      </c>
      <c r="S161" s="7" t="n">
        <v>2</v>
      </c>
      <c r="T161" s="7" t="n">
        <v>2</v>
      </c>
      <c r="U161" s="7" t="n">
        <v>11</v>
      </c>
      <c r="V161" s="7" t="n">
        <v>1</v>
      </c>
      <c r="W161" s="10" t="n">
        <f t="normal" ca="1">A165</f>
        <v>0</v>
      </c>
    </row>
    <row r="162" spans="1:23">
      <c r="A162" t="s">
        <v>4</v>
      </c>
      <c r="B162" s="4" t="s">
        <v>5</v>
      </c>
      <c r="C162" s="4" t="s">
        <v>7</v>
      </c>
      <c r="D162" s="4" t="s">
        <v>11</v>
      </c>
      <c r="E162" s="4" t="s">
        <v>16</v>
      </c>
    </row>
    <row r="163" spans="1:23">
      <c r="A163" t="n">
        <v>1062</v>
      </c>
      <c r="B163" s="28" t="n">
        <v>58</v>
      </c>
      <c r="C163" s="7" t="n">
        <v>0</v>
      </c>
      <c r="D163" s="7" t="n">
        <v>0</v>
      </c>
      <c r="E163" s="7" t="n">
        <v>1</v>
      </c>
    </row>
    <row r="164" spans="1:23">
      <c r="A164" t="s">
        <v>4</v>
      </c>
      <c r="B164" s="4" t="s">
        <v>5</v>
      </c>
      <c r="C164" s="4" t="s">
        <v>7</v>
      </c>
      <c r="D164" s="33" t="s">
        <v>30</v>
      </c>
      <c r="E164" s="4" t="s">
        <v>5</v>
      </c>
      <c r="F164" s="4" t="s">
        <v>7</v>
      </c>
      <c r="G164" s="4" t="s">
        <v>11</v>
      </c>
      <c r="H164" s="33" t="s">
        <v>31</v>
      </c>
      <c r="I164" s="4" t="s">
        <v>7</v>
      </c>
      <c r="J164" s="4" t="s">
        <v>13</v>
      </c>
      <c r="K164" s="4" t="s">
        <v>7</v>
      </c>
      <c r="L164" s="4" t="s">
        <v>7</v>
      </c>
      <c r="M164" s="33" t="s">
        <v>30</v>
      </c>
      <c r="N164" s="4" t="s">
        <v>5</v>
      </c>
      <c r="O164" s="4" t="s">
        <v>7</v>
      </c>
      <c r="P164" s="4" t="s">
        <v>11</v>
      </c>
      <c r="Q164" s="33" t="s">
        <v>31</v>
      </c>
      <c r="R164" s="4" t="s">
        <v>7</v>
      </c>
      <c r="S164" s="4" t="s">
        <v>13</v>
      </c>
      <c r="T164" s="4" t="s">
        <v>7</v>
      </c>
      <c r="U164" s="4" t="s">
        <v>7</v>
      </c>
      <c r="V164" s="4" t="s">
        <v>7</v>
      </c>
      <c r="W164" s="4" t="s">
        <v>12</v>
      </c>
    </row>
    <row r="165" spans="1:23">
      <c r="A165" t="n">
        <v>1070</v>
      </c>
      <c r="B165" s="9" t="n">
        <v>5</v>
      </c>
      <c r="C165" s="7" t="n">
        <v>28</v>
      </c>
      <c r="D165" s="33" t="s">
        <v>3</v>
      </c>
      <c r="E165" s="8" t="n">
        <v>162</v>
      </c>
      <c r="F165" s="7" t="n">
        <v>3</v>
      </c>
      <c r="G165" s="7" t="n">
        <v>24596</v>
      </c>
      <c r="H165" s="33" t="s">
        <v>3</v>
      </c>
      <c r="I165" s="7" t="n">
        <v>0</v>
      </c>
      <c r="J165" s="7" t="n">
        <v>1</v>
      </c>
      <c r="K165" s="7" t="n">
        <v>3</v>
      </c>
      <c r="L165" s="7" t="n">
        <v>28</v>
      </c>
      <c r="M165" s="33" t="s">
        <v>3</v>
      </c>
      <c r="N165" s="8" t="n">
        <v>162</v>
      </c>
      <c r="O165" s="7" t="n">
        <v>3</v>
      </c>
      <c r="P165" s="7" t="n">
        <v>24596</v>
      </c>
      <c r="Q165" s="33" t="s">
        <v>3</v>
      </c>
      <c r="R165" s="7" t="n">
        <v>0</v>
      </c>
      <c r="S165" s="7" t="n">
        <v>2</v>
      </c>
      <c r="T165" s="7" t="n">
        <v>3</v>
      </c>
      <c r="U165" s="7" t="n">
        <v>9</v>
      </c>
      <c r="V165" s="7" t="n">
        <v>1</v>
      </c>
      <c r="W165" s="10" t="n">
        <f t="normal" ca="1">A175</f>
        <v>0</v>
      </c>
    </row>
    <row r="166" spans="1:23">
      <c r="A166" t="s">
        <v>4</v>
      </c>
      <c r="B166" s="4" t="s">
        <v>5</v>
      </c>
      <c r="C166" s="4" t="s">
        <v>7</v>
      </c>
      <c r="D166" s="33" t="s">
        <v>30</v>
      </c>
      <c r="E166" s="4" t="s">
        <v>5</v>
      </c>
      <c r="F166" s="4" t="s">
        <v>11</v>
      </c>
      <c r="G166" s="4" t="s">
        <v>7</v>
      </c>
      <c r="H166" s="4" t="s">
        <v>7</v>
      </c>
      <c r="I166" s="4" t="s">
        <v>8</v>
      </c>
      <c r="J166" s="33" t="s">
        <v>31</v>
      </c>
      <c r="K166" s="4" t="s">
        <v>7</v>
      </c>
      <c r="L166" s="4" t="s">
        <v>7</v>
      </c>
      <c r="M166" s="33" t="s">
        <v>30</v>
      </c>
      <c r="N166" s="4" t="s">
        <v>5</v>
      </c>
      <c r="O166" s="4" t="s">
        <v>7</v>
      </c>
      <c r="P166" s="33" t="s">
        <v>31</v>
      </c>
      <c r="Q166" s="4" t="s">
        <v>7</v>
      </c>
      <c r="R166" s="4" t="s">
        <v>13</v>
      </c>
      <c r="S166" s="4" t="s">
        <v>7</v>
      </c>
      <c r="T166" s="4" t="s">
        <v>7</v>
      </c>
      <c r="U166" s="4" t="s">
        <v>7</v>
      </c>
      <c r="V166" s="33" t="s">
        <v>30</v>
      </c>
      <c r="W166" s="4" t="s">
        <v>5</v>
      </c>
      <c r="X166" s="4" t="s">
        <v>7</v>
      </c>
      <c r="Y166" s="33" t="s">
        <v>31</v>
      </c>
      <c r="Z166" s="4" t="s">
        <v>7</v>
      </c>
      <c r="AA166" s="4" t="s">
        <v>13</v>
      </c>
      <c r="AB166" s="4" t="s">
        <v>7</v>
      </c>
      <c r="AC166" s="4" t="s">
        <v>7</v>
      </c>
      <c r="AD166" s="4" t="s">
        <v>7</v>
      </c>
      <c r="AE166" s="4" t="s">
        <v>12</v>
      </c>
    </row>
    <row r="167" spans="1:23">
      <c r="A167" t="n">
        <v>1099</v>
      </c>
      <c r="B167" s="9" t="n">
        <v>5</v>
      </c>
      <c r="C167" s="7" t="n">
        <v>28</v>
      </c>
      <c r="D167" s="33" t="s">
        <v>3</v>
      </c>
      <c r="E167" s="34" t="n">
        <v>47</v>
      </c>
      <c r="F167" s="7" t="n">
        <v>61456</v>
      </c>
      <c r="G167" s="7" t="n">
        <v>2</v>
      </c>
      <c r="H167" s="7" t="n">
        <v>0</v>
      </c>
      <c r="I167" s="7" t="s">
        <v>32</v>
      </c>
      <c r="J167" s="33" t="s">
        <v>3</v>
      </c>
      <c r="K167" s="7" t="n">
        <v>8</v>
      </c>
      <c r="L167" s="7" t="n">
        <v>28</v>
      </c>
      <c r="M167" s="33" t="s">
        <v>3</v>
      </c>
      <c r="N167" s="13" t="n">
        <v>74</v>
      </c>
      <c r="O167" s="7" t="n">
        <v>65</v>
      </c>
      <c r="P167" s="33" t="s">
        <v>3</v>
      </c>
      <c r="Q167" s="7" t="n">
        <v>0</v>
      </c>
      <c r="R167" s="7" t="n">
        <v>1</v>
      </c>
      <c r="S167" s="7" t="n">
        <v>3</v>
      </c>
      <c r="T167" s="7" t="n">
        <v>9</v>
      </c>
      <c r="U167" s="7" t="n">
        <v>28</v>
      </c>
      <c r="V167" s="33" t="s">
        <v>3</v>
      </c>
      <c r="W167" s="13" t="n">
        <v>74</v>
      </c>
      <c r="X167" s="7" t="n">
        <v>65</v>
      </c>
      <c r="Y167" s="33" t="s">
        <v>3</v>
      </c>
      <c r="Z167" s="7" t="n">
        <v>0</v>
      </c>
      <c r="AA167" s="7" t="n">
        <v>2</v>
      </c>
      <c r="AB167" s="7" t="n">
        <v>3</v>
      </c>
      <c r="AC167" s="7" t="n">
        <v>9</v>
      </c>
      <c r="AD167" s="7" t="n">
        <v>1</v>
      </c>
      <c r="AE167" s="10" t="n">
        <f t="normal" ca="1">A171</f>
        <v>0</v>
      </c>
    </row>
    <row r="168" spans="1:23">
      <c r="A168" t="s">
        <v>4</v>
      </c>
      <c r="B168" s="4" t="s">
        <v>5</v>
      </c>
      <c r="C168" s="4" t="s">
        <v>11</v>
      </c>
      <c r="D168" s="4" t="s">
        <v>7</v>
      </c>
      <c r="E168" s="4" t="s">
        <v>7</v>
      </c>
      <c r="F168" s="4" t="s">
        <v>8</v>
      </c>
    </row>
    <row r="169" spans="1:23">
      <c r="A169" t="n">
        <v>1147</v>
      </c>
      <c r="B169" s="34" t="n">
        <v>47</v>
      </c>
      <c r="C169" s="7" t="n">
        <v>61456</v>
      </c>
      <c r="D169" s="7" t="n">
        <v>0</v>
      </c>
      <c r="E169" s="7" t="n">
        <v>0</v>
      </c>
      <c r="F169" s="7" t="s">
        <v>33</v>
      </c>
    </row>
    <row r="170" spans="1:23">
      <c r="A170" t="s">
        <v>4</v>
      </c>
      <c r="B170" s="4" t="s">
        <v>5</v>
      </c>
      <c r="C170" s="4" t="s">
        <v>7</v>
      </c>
      <c r="D170" s="4" t="s">
        <v>11</v>
      </c>
      <c r="E170" s="4" t="s">
        <v>16</v>
      </c>
    </row>
    <row r="171" spans="1:23">
      <c r="A171" t="n">
        <v>1160</v>
      </c>
      <c r="B171" s="28" t="n">
        <v>58</v>
      </c>
      <c r="C171" s="7" t="n">
        <v>0</v>
      </c>
      <c r="D171" s="7" t="n">
        <v>300</v>
      </c>
      <c r="E171" s="7" t="n">
        <v>1</v>
      </c>
    </row>
    <row r="172" spans="1:23">
      <c r="A172" t="s">
        <v>4</v>
      </c>
      <c r="B172" s="4" t="s">
        <v>5</v>
      </c>
      <c r="C172" s="4" t="s">
        <v>7</v>
      </c>
      <c r="D172" s="4" t="s">
        <v>11</v>
      </c>
    </row>
    <row r="173" spans="1:23">
      <c r="A173" t="n">
        <v>1168</v>
      </c>
      <c r="B173" s="28" t="n">
        <v>58</v>
      </c>
      <c r="C173" s="7" t="n">
        <v>255</v>
      </c>
      <c r="D173" s="7" t="n">
        <v>0</v>
      </c>
    </row>
    <row r="174" spans="1:23">
      <c r="A174" t="s">
        <v>4</v>
      </c>
      <c r="B174" s="4" t="s">
        <v>5</v>
      </c>
      <c r="C174" s="4" t="s">
        <v>7</v>
      </c>
      <c r="D174" s="4" t="s">
        <v>7</v>
      </c>
      <c r="E174" s="4" t="s">
        <v>7</v>
      </c>
      <c r="F174" s="4" t="s">
        <v>7</v>
      </c>
    </row>
    <row r="175" spans="1:23">
      <c r="A175" t="n">
        <v>1172</v>
      </c>
      <c r="B175" s="29" t="n">
        <v>14</v>
      </c>
      <c r="C175" s="7" t="n">
        <v>0</v>
      </c>
      <c r="D175" s="7" t="n">
        <v>0</v>
      </c>
      <c r="E175" s="7" t="n">
        <v>0</v>
      </c>
      <c r="F175" s="7" t="n">
        <v>64</v>
      </c>
    </row>
    <row r="176" spans="1:23">
      <c r="A176" t="s">
        <v>4</v>
      </c>
      <c r="B176" s="4" t="s">
        <v>5</v>
      </c>
      <c r="C176" s="4" t="s">
        <v>7</v>
      </c>
      <c r="D176" s="4" t="s">
        <v>11</v>
      </c>
    </row>
    <row r="177" spans="1:31">
      <c r="A177" t="n">
        <v>1177</v>
      </c>
      <c r="B177" s="24" t="n">
        <v>22</v>
      </c>
      <c r="C177" s="7" t="n">
        <v>0</v>
      </c>
      <c r="D177" s="7" t="n">
        <v>24596</v>
      </c>
    </row>
    <row r="178" spans="1:31">
      <c r="A178" t="s">
        <v>4</v>
      </c>
      <c r="B178" s="4" t="s">
        <v>5</v>
      </c>
      <c r="C178" s="4" t="s">
        <v>7</v>
      </c>
      <c r="D178" s="4" t="s">
        <v>11</v>
      </c>
    </row>
    <row r="179" spans="1:31">
      <c r="A179" t="n">
        <v>1181</v>
      </c>
      <c r="B179" s="28" t="n">
        <v>58</v>
      </c>
      <c r="C179" s="7" t="n">
        <v>5</v>
      </c>
      <c r="D179" s="7" t="n">
        <v>300</v>
      </c>
    </row>
    <row r="180" spans="1:31">
      <c r="A180" t="s">
        <v>4</v>
      </c>
      <c r="B180" s="4" t="s">
        <v>5</v>
      </c>
      <c r="C180" s="4" t="s">
        <v>16</v>
      </c>
      <c r="D180" s="4" t="s">
        <v>11</v>
      </c>
    </row>
    <row r="181" spans="1:31">
      <c r="A181" t="n">
        <v>1185</v>
      </c>
      <c r="B181" s="35" t="n">
        <v>103</v>
      </c>
      <c r="C181" s="7" t="n">
        <v>0</v>
      </c>
      <c r="D181" s="7" t="n">
        <v>300</v>
      </c>
    </row>
    <row r="182" spans="1:31">
      <c r="A182" t="s">
        <v>4</v>
      </c>
      <c r="B182" s="4" t="s">
        <v>5</v>
      </c>
      <c r="C182" s="4" t="s">
        <v>7</v>
      </c>
    </row>
    <row r="183" spans="1:31">
      <c r="A183" t="n">
        <v>1192</v>
      </c>
      <c r="B183" s="36" t="n">
        <v>64</v>
      </c>
      <c r="C183" s="7" t="n">
        <v>7</v>
      </c>
    </row>
    <row r="184" spans="1:31">
      <c r="A184" t="s">
        <v>4</v>
      </c>
      <c r="B184" s="4" t="s">
        <v>5</v>
      </c>
      <c r="C184" s="4" t="s">
        <v>7</v>
      </c>
      <c r="D184" s="4" t="s">
        <v>11</v>
      </c>
    </row>
    <row r="185" spans="1:31">
      <c r="A185" t="n">
        <v>1194</v>
      </c>
      <c r="B185" s="37" t="n">
        <v>72</v>
      </c>
      <c r="C185" s="7" t="n">
        <v>5</v>
      </c>
      <c r="D185" s="7" t="n">
        <v>0</v>
      </c>
    </row>
    <row r="186" spans="1:31">
      <c r="A186" t="s">
        <v>4</v>
      </c>
      <c r="B186" s="4" t="s">
        <v>5</v>
      </c>
      <c r="C186" s="4" t="s">
        <v>7</v>
      </c>
      <c r="D186" s="33" t="s">
        <v>30</v>
      </c>
      <c r="E186" s="4" t="s">
        <v>5</v>
      </c>
      <c r="F186" s="4" t="s">
        <v>7</v>
      </c>
      <c r="G186" s="4" t="s">
        <v>11</v>
      </c>
      <c r="H186" s="33" t="s">
        <v>31</v>
      </c>
      <c r="I186" s="4" t="s">
        <v>7</v>
      </c>
      <c r="J186" s="4" t="s">
        <v>13</v>
      </c>
      <c r="K186" s="4" t="s">
        <v>7</v>
      </c>
      <c r="L186" s="4" t="s">
        <v>7</v>
      </c>
      <c r="M186" s="4" t="s">
        <v>12</v>
      </c>
    </row>
    <row r="187" spans="1:31">
      <c r="A187" t="n">
        <v>1198</v>
      </c>
      <c r="B187" s="9" t="n">
        <v>5</v>
      </c>
      <c r="C187" s="7" t="n">
        <v>28</v>
      </c>
      <c r="D187" s="33" t="s">
        <v>3</v>
      </c>
      <c r="E187" s="8" t="n">
        <v>162</v>
      </c>
      <c r="F187" s="7" t="n">
        <v>4</v>
      </c>
      <c r="G187" s="7" t="n">
        <v>24596</v>
      </c>
      <c r="H187" s="33" t="s">
        <v>3</v>
      </c>
      <c r="I187" s="7" t="n">
        <v>0</v>
      </c>
      <c r="J187" s="7" t="n">
        <v>1</v>
      </c>
      <c r="K187" s="7" t="n">
        <v>2</v>
      </c>
      <c r="L187" s="7" t="n">
        <v>1</v>
      </c>
      <c r="M187" s="10" t="n">
        <f t="normal" ca="1">A193</f>
        <v>0</v>
      </c>
    </row>
    <row r="188" spans="1:31">
      <c r="A188" t="s">
        <v>4</v>
      </c>
      <c r="B188" s="4" t="s">
        <v>5</v>
      </c>
      <c r="C188" s="4" t="s">
        <v>7</v>
      </c>
      <c r="D188" s="4" t="s">
        <v>8</v>
      </c>
    </row>
    <row r="189" spans="1:31">
      <c r="A189" t="n">
        <v>1215</v>
      </c>
      <c r="B189" s="6" t="n">
        <v>2</v>
      </c>
      <c r="C189" s="7" t="n">
        <v>10</v>
      </c>
      <c r="D189" s="7" t="s">
        <v>34</v>
      </c>
    </row>
    <row r="190" spans="1:31">
      <c r="A190" t="s">
        <v>4</v>
      </c>
      <c r="B190" s="4" t="s">
        <v>5</v>
      </c>
      <c r="C190" s="4" t="s">
        <v>11</v>
      </c>
    </row>
    <row r="191" spans="1:31">
      <c r="A191" t="n">
        <v>1232</v>
      </c>
      <c r="B191" s="26" t="n">
        <v>16</v>
      </c>
      <c r="C191" s="7" t="n">
        <v>0</v>
      </c>
    </row>
    <row r="192" spans="1:31">
      <c r="A192" t="s">
        <v>4</v>
      </c>
      <c r="B192" s="4" t="s">
        <v>5</v>
      </c>
      <c r="C192" s="4" t="s">
        <v>7</v>
      </c>
    </row>
    <row r="193" spans="1:13">
      <c r="A193" t="n">
        <v>1235</v>
      </c>
      <c r="B193" s="38" t="n">
        <v>116</v>
      </c>
      <c r="C193" s="7" t="n">
        <v>0</v>
      </c>
    </row>
    <row r="194" spans="1:13">
      <c r="A194" t="s">
        <v>4</v>
      </c>
      <c r="B194" s="4" t="s">
        <v>5</v>
      </c>
      <c r="C194" s="4" t="s">
        <v>7</v>
      </c>
      <c r="D194" s="4" t="s">
        <v>11</v>
      </c>
    </row>
    <row r="195" spans="1:13">
      <c r="A195" t="n">
        <v>1237</v>
      </c>
      <c r="B195" s="38" t="n">
        <v>116</v>
      </c>
      <c r="C195" s="7" t="n">
        <v>2</v>
      </c>
      <c r="D195" s="7" t="n">
        <v>1</v>
      </c>
    </row>
    <row r="196" spans="1:13">
      <c r="A196" t="s">
        <v>4</v>
      </c>
      <c r="B196" s="4" t="s">
        <v>5</v>
      </c>
      <c r="C196" s="4" t="s">
        <v>7</v>
      </c>
      <c r="D196" s="4" t="s">
        <v>13</v>
      </c>
    </row>
    <row r="197" spans="1:13">
      <c r="A197" t="n">
        <v>1241</v>
      </c>
      <c r="B197" s="38" t="n">
        <v>116</v>
      </c>
      <c r="C197" s="7" t="n">
        <v>5</v>
      </c>
      <c r="D197" s="7" t="n">
        <v>1120403456</v>
      </c>
    </row>
    <row r="198" spans="1:13">
      <c r="A198" t="s">
        <v>4</v>
      </c>
      <c r="B198" s="4" t="s">
        <v>5</v>
      </c>
      <c r="C198" s="4" t="s">
        <v>7</v>
      </c>
      <c r="D198" s="4" t="s">
        <v>11</v>
      </c>
    </row>
    <row r="199" spans="1:13">
      <c r="A199" t="n">
        <v>1247</v>
      </c>
      <c r="B199" s="38" t="n">
        <v>116</v>
      </c>
      <c r="C199" s="7" t="n">
        <v>6</v>
      </c>
      <c r="D199" s="7" t="n">
        <v>1</v>
      </c>
    </row>
    <row r="200" spans="1:13">
      <c r="A200" t="s">
        <v>4</v>
      </c>
      <c r="B200" s="4" t="s">
        <v>5</v>
      </c>
      <c r="C200" s="4" t="s">
        <v>11</v>
      </c>
      <c r="D200" s="4" t="s">
        <v>13</v>
      </c>
    </row>
    <row r="201" spans="1:13">
      <c r="A201" t="n">
        <v>1251</v>
      </c>
      <c r="B201" s="32" t="n">
        <v>44</v>
      </c>
      <c r="C201" s="7" t="n">
        <v>61456</v>
      </c>
      <c r="D201" s="7" t="n">
        <v>1</v>
      </c>
    </row>
    <row r="202" spans="1:13">
      <c r="A202" t="s">
        <v>4</v>
      </c>
      <c r="B202" s="4" t="s">
        <v>5</v>
      </c>
      <c r="C202" s="4" t="s">
        <v>11</v>
      </c>
      <c r="D202" s="4" t="s">
        <v>7</v>
      </c>
      <c r="E202" s="4" t="s">
        <v>7</v>
      </c>
      <c r="F202" s="4" t="s">
        <v>8</v>
      </c>
    </row>
    <row r="203" spans="1:13">
      <c r="A203" t="n">
        <v>1258</v>
      </c>
      <c r="B203" s="39" t="n">
        <v>20</v>
      </c>
      <c r="C203" s="7" t="n">
        <v>61440</v>
      </c>
      <c r="D203" s="7" t="n">
        <v>3</v>
      </c>
      <c r="E203" s="7" t="n">
        <v>10</v>
      </c>
      <c r="F203" s="7" t="s">
        <v>35</v>
      </c>
    </row>
    <row r="204" spans="1:13">
      <c r="A204" t="s">
        <v>4</v>
      </c>
      <c r="B204" s="4" t="s">
        <v>5</v>
      </c>
      <c r="C204" s="4" t="s">
        <v>11</v>
      </c>
    </row>
    <row r="205" spans="1:13">
      <c r="A205" t="n">
        <v>1276</v>
      </c>
      <c r="B205" s="26" t="n">
        <v>16</v>
      </c>
      <c r="C205" s="7" t="n">
        <v>0</v>
      </c>
    </row>
    <row r="206" spans="1:13">
      <c r="A206" t="s">
        <v>4</v>
      </c>
      <c r="B206" s="4" t="s">
        <v>5</v>
      </c>
      <c r="C206" s="4" t="s">
        <v>11</v>
      </c>
      <c r="D206" s="4" t="s">
        <v>7</v>
      </c>
      <c r="E206" s="4" t="s">
        <v>7</v>
      </c>
      <c r="F206" s="4" t="s">
        <v>8</v>
      </c>
    </row>
    <row r="207" spans="1:13">
      <c r="A207" t="n">
        <v>1279</v>
      </c>
      <c r="B207" s="39" t="n">
        <v>20</v>
      </c>
      <c r="C207" s="7" t="n">
        <v>61441</v>
      </c>
      <c r="D207" s="7" t="n">
        <v>3</v>
      </c>
      <c r="E207" s="7" t="n">
        <v>10</v>
      </c>
      <c r="F207" s="7" t="s">
        <v>35</v>
      </c>
    </row>
    <row r="208" spans="1:13">
      <c r="A208" t="s">
        <v>4</v>
      </c>
      <c r="B208" s="4" t="s">
        <v>5</v>
      </c>
      <c r="C208" s="4" t="s">
        <v>11</v>
      </c>
    </row>
    <row r="209" spans="1:6">
      <c r="A209" t="n">
        <v>1297</v>
      </c>
      <c r="B209" s="26" t="n">
        <v>16</v>
      </c>
      <c r="C209" s="7" t="n">
        <v>0</v>
      </c>
    </row>
    <row r="210" spans="1:6">
      <c r="A210" t="s">
        <v>4</v>
      </c>
      <c r="B210" s="4" t="s">
        <v>5</v>
      </c>
      <c r="C210" s="4" t="s">
        <v>11</v>
      </c>
      <c r="D210" s="4" t="s">
        <v>7</v>
      </c>
      <c r="E210" s="4" t="s">
        <v>7</v>
      </c>
      <c r="F210" s="4" t="s">
        <v>8</v>
      </c>
    </row>
    <row r="211" spans="1:6">
      <c r="A211" t="n">
        <v>1300</v>
      </c>
      <c r="B211" s="39" t="n">
        <v>20</v>
      </c>
      <c r="C211" s="7" t="n">
        <v>61442</v>
      </c>
      <c r="D211" s="7" t="n">
        <v>3</v>
      </c>
      <c r="E211" s="7" t="n">
        <v>10</v>
      </c>
      <c r="F211" s="7" t="s">
        <v>35</v>
      </c>
    </row>
    <row r="212" spans="1:6">
      <c r="A212" t="s">
        <v>4</v>
      </c>
      <c r="B212" s="4" t="s">
        <v>5</v>
      </c>
      <c r="C212" s="4" t="s">
        <v>11</v>
      </c>
    </row>
    <row r="213" spans="1:6">
      <c r="A213" t="n">
        <v>1318</v>
      </c>
      <c r="B213" s="26" t="n">
        <v>16</v>
      </c>
      <c r="C213" s="7" t="n">
        <v>0</v>
      </c>
    </row>
    <row r="214" spans="1:6">
      <c r="A214" t="s">
        <v>4</v>
      </c>
      <c r="B214" s="4" t="s">
        <v>5</v>
      </c>
      <c r="C214" s="4" t="s">
        <v>11</v>
      </c>
      <c r="D214" s="4" t="s">
        <v>7</v>
      </c>
      <c r="E214" s="4" t="s">
        <v>7</v>
      </c>
      <c r="F214" s="4" t="s">
        <v>8</v>
      </c>
    </row>
    <row r="215" spans="1:6">
      <c r="A215" t="n">
        <v>1321</v>
      </c>
      <c r="B215" s="39" t="n">
        <v>20</v>
      </c>
      <c r="C215" s="7" t="n">
        <v>61443</v>
      </c>
      <c r="D215" s="7" t="n">
        <v>3</v>
      </c>
      <c r="E215" s="7" t="n">
        <v>10</v>
      </c>
      <c r="F215" s="7" t="s">
        <v>35</v>
      </c>
    </row>
    <row r="216" spans="1:6">
      <c r="A216" t="s">
        <v>4</v>
      </c>
      <c r="B216" s="4" t="s">
        <v>5</v>
      </c>
      <c r="C216" s="4" t="s">
        <v>11</v>
      </c>
    </row>
    <row r="217" spans="1:6">
      <c r="A217" t="n">
        <v>1339</v>
      </c>
      <c r="B217" s="26" t="n">
        <v>16</v>
      </c>
      <c r="C217" s="7" t="n">
        <v>0</v>
      </c>
    </row>
    <row r="218" spans="1:6">
      <c r="A218" t="s">
        <v>4</v>
      </c>
      <c r="B218" s="4" t="s">
        <v>5</v>
      </c>
      <c r="C218" s="4" t="s">
        <v>11</v>
      </c>
      <c r="D218" s="4" t="s">
        <v>7</v>
      </c>
      <c r="E218" s="4" t="s">
        <v>7</v>
      </c>
      <c r="F218" s="4" t="s">
        <v>8</v>
      </c>
    </row>
    <row r="219" spans="1:6">
      <c r="A219" t="n">
        <v>1342</v>
      </c>
      <c r="B219" s="39" t="n">
        <v>20</v>
      </c>
      <c r="C219" s="7" t="n">
        <v>61444</v>
      </c>
      <c r="D219" s="7" t="n">
        <v>3</v>
      </c>
      <c r="E219" s="7" t="n">
        <v>10</v>
      </c>
      <c r="F219" s="7" t="s">
        <v>35</v>
      </c>
    </row>
    <row r="220" spans="1:6">
      <c r="A220" t="s">
        <v>4</v>
      </c>
      <c r="B220" s="4" t="s">
        <v>5</v>
      </c>
      <c r="C220" s="4" t="s">
        <v>11</v>
      </c>
    </row>
    <row r="221" spans="1:6">
      <c r="A221" t="n">
        <v>1360</v>
      </c>
      <c r="B221" s="26" t="n">
        <v>16</v>
      </c>
      <c r="C221" s="7" t="n">
        <v>0</v>
      </c>
    </row>
    <row r="222" spans="1:6">
      <c r="A222" t="s">
        <v>4</v>
      </c>
      <c r="B222" s="4" t="s">
        <v>5</v>
      </c>
      <c r="C222" s="4" t="s">
        <v>11</v>
      </c>
      <c r="D222" s="4" t="s">
        <v>7</v>
      </c>
      <c r="E222" s="4" t="s">
        <v>7</v>
      </c>
      <c r="F222" s="4" t="s">
        <v>8</v>
      </c>
    </row>
    <row r="223" spans="1:6">
      <c r="A223" t="n">
        <v>1363</v>
      </c>
      <c r="B223" s="39" t="n">
        <v>20</v>
      </c>
      <c r="C223" s="7" t="n">
        <v>61445</v>
      </c>
      <c r="D223" s="7" t="n">
        <v>3</v>
      </c>
      <c r="E223" s="7" t="n">
        <v>10</v>
      </c>
      <c r="F223" s="7" t="s">
        <v>35</v>
      </c>
    </row>
    <row r="224" spans="1:6">
      <c r="A224" t="s">
        <v>4</v>
      </c>
      <c r="B224" s="4" t="s">
        <v>5</v>
      </c>
      <c r="C224" s="4" t="s">
        <v>11</v>
      </c>
    </row>
    <row r="225" spans="1:6">
      <c r="A225" t="n">
        <v>1381</v>
      </c>
      <c r="B225" s="26" t="n">
        <v>16</v>
      </c>
      <c r="C225" s="7" t="n">
        <v>0</v>
      </c>
    </row>
    <row r="226" spans="1:6">
      <c r="A226" t="s">
        <v>4</v>
      </c>
      <c r="B226" s="4" t="s">
        <v>5</v>
      </c>
      <c r="C226" s="4" t="s">
        <v>11</v>
      </c>
      <c r="D226" s="4" t="s">
        <v>7</v>
      </c>
      <c r="E226" s="4" t="s">
        <v>7</v>
      </c>
      <c r="F226" s="4" t="s">
        <v>8</v>
      </c>
    </row>
    <row r="227" spans="1:6">
      <c r="A227" t="n">
        <v>1384</v>
      </c>
      <c r="B227" s="39" t="n">
        <v>20</v>
      </c>
      <c r="C227" s="7" t="n">
        <v>61446</v>
      </c>
      <c r="D227" s="7" t="n">
        <v>3</v>
      </c>
      <c r="E227" s="7" t="n">
        <v>10</v>
      </c>
      <c r="F227" s="7" t="s">
        <v>35</v>
      </c>
    </row>
    <row r="228" spans="1:6">
      <c r="A228" t="s">
        <v>4</v>
      </c>
      <c r="B228" s="4" t="s">
        <v>5</v>
      </c>
      <c r="C228" s="4" t="s">
        <v>11</v>
      </c>
    </row>
    <row r="229" spans="1:6">
      <c r="A229" t="n">
        <v>1402</v>
      </c>
      <c r="B229" s="26" t="n">
        <v>16</v>
      </c>
      <c r="C229" s="7" t="n">
        <v>0</v>
      </c>
    </row>
    <row r="230" spans="1:6">
      <c r="A230" t="s">
        <v>4</v>
      </c>
      <c r="B230" s="4" t="s">
        <v>5</v>
      </c>
      <c r="C230" s="4" t="s">
        <v>7</v>
      </c>
      <c r="D230" s="33" t="s">
        <v>30</v>
      </c>
      <c r="E230" s="4" t="s">
        <v>5</v>
      </c>
      <c r="F230" s="4" t="s">
        <v>7</v>
      </c>
      <c r="G230" s="4" t="s">
        <v>11</v>
      </c>
      <c r="H230" s="33" t="s">
        <v>31</v>
      </c>
      <c r="I230" s="4" t="s">
        <v>7</v>
      </c>
      <c r="J230" s="4" t="s">
        <v>12</v>
      </c>
    </row>
    <row r="231" spans="1:6">
      <c r="A231" t="n">
        <v>1405</v>
      </c>
      <c r="B231" s="9" t="n">
        <v>5</v>
      </c>
      <c r="C231" s="7" t="n">
        <v>28</v>
      </c>
      <c r="D231" s="33" t="s">
        <v>3</v>
      </c>
      <c r="E231" s="36" t="n">
        <v>64</v>
      </c>
      <c r="F231" s="7" t="n">
        <v>5</v>
      </c>
      <c r="G231" s="7" t="n">
        <v>5</v>
      </c>
      <c r="H231" s="33" t="s">
        <v>3</v>
      </c>
      <c r="I231" s="7" t="n">
        <v>1</v>
      </c>
      <c r="J231" s="10" t="n">
        <f t="normal" ca="1">A239</f>
        <v>0</v>
      </c>
    </row>
    <row r="232" spans="1:6">
      <c r="A232" t="s">
        <v>4</v>
      </c>
      <c r="B232" s="4" t="s">
        <v>5</v>
      </c>
      <c r="C232" s="4" t="s">
        <v>11</v>
      </c>
      <c r="D232" s="4" t="s">
        <v>8</v>
      </c>
      <c r="E232" s="4" t="s">
        <v>8</v>
      </c>
      <c r="F232" s="4" t="s">
        <v>8</v>
      </c>
      <c r="G232" s="4" t="s">
        <v>7</v>
      </c>
      <c r="H232" s="4" t="s">
        <v>13</v>
      </c>
      <c r="I232" s="4" t="s">
        <v>16</v>
      </c>
      <c r="J232" s="4" t="s">
        <v>16</v>
      </c>
      <c r="K232" s="4" t="s">
        <v>16</v>
      </c>
      <c r="L232" s="4" t="s">
        <v>16</v>
      </c>
      <c r="M232" s="4" t="s">
        <v>16</v>
      </c>
      <c r="N232" s="4" t="s">
        <v>16</v>
      </c>
      <c r="O232" s="4" t="s">
        <v>16</v>
      </c>
      <c r="P232" s="4" t="s">
        <v>8</v>
      </c>
      <c r="Q232" s="4" t="s">
        <v>8</v>
      </c>
      <c r="R232" s="4" t="s">
        <v>13</v>
      </c>
      <c r="S232" s="4" t="s">
        <v>7</v>
      </c>
      <c r="T232" s="4" t="s">
        <v>13</v>
      </c>
      <c r="U232" s="4" t="s">
        <v>13</v>
      </c>
      <c r="V232" s="4" t="s">
        <v>11</v>
      </c>
    </row>
    <row r="233" spans="1:6">
      <c r="A233" t="n">
        <v>1416</v>
      </c>
      <c r="B233" s="40" t="n">
        <v>19</v>
      </c>
      <c r="C233" s="7" t="n">
        <v>7032</v>
      </c>
      <c r="D233" s="7" t="s">
        <v>36</v>
      </c>
      <c r="E233" s="7" t="s">
        <v>37</v>
      </c>
      <c r="F233" s="7" t="s">
        <v>15</v>
      </c>
      <c r="G233" s="7" t="n">
        <v>0</v>
      </c>
      <c r="H233" s="7" t="n">
        <v>1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</v>
      </c>
      <c r="N233" s="7" t="n">
        <v>1.60000002384186</v>
      </c>
      <c r="O233" s="7" t="n">
        <v>0.0900000035762787</v>
      </c>
      <c r="P233" s="7" t="s">
        <v>15</v>
      </c>
      <c r="Q233" s="7" t="s">
        <v>15</v>
      </c>
      <c r="R233" s="7" t="n">
        <v>-1</v>
      </c>
      <c r="S233" s="7" t="n">
        <v>0</v>
      </c>
      <c r="T233" s="7" t="n">
        <v>0</v>
      </c>
      <c r="U233" s="7" t="n">
        <v>0</v>
      </c>
      <c r="V233" s="7" t="n">
        <v>0</v>
      </c>
    </row>
    <row r="234" spans="1:6">
      <c r="A234" t="s">
        <v>4</v>
      </c>
      <c r="B234" s="4" t="s">
        <v>5</v>
      </c>
      <c r="C234" s="4" t="s">
        <v>11</v>
      </c>
      <c r="D234" s="4" t="s">
        <v>7</v>
      </c>
      <c r="E234" s="4" t="s">
        <v>7</v>
      </c>
      <c r="F234" s="4" t="s">
        <v>8</v>
      </c>
    </row>
    <row r="235" spans="1:6">
      <c r="A235" t="n">
        <v>1486</v>
      </c>
      <c r="B235" s="39" t="n">
        <v>20</v>
      </c>
      <c r="C235" s="7" t="n">
        <v>7032</v>
      </c>
      <c r="D235" s="7" t="n">
        <v>3</v>
      </c>
      <c r="E235" s="7" t="n">
        <v>10</v>
      </c>
      <c r="F235" s="7" t="s">
        <v>35</v>
      </c>
    </row>
    <row r="236" spans="1:6">
      <c r="A236" t="s">
        <v>4</v>
      </c>
      <c r="B236" s="4" t="s">
        <v>5</v>
      </c>
      <c r="C236" s="4" t="s">
        <v>11</v>
      </c>
    </row>
    <row r="237" spans="1:6">
      <c r="A237" t="n">
        <v>1504</v>
      </c>
      <c r="B237" s="26" t="n">
        <v>16</v>
      </c>
      <c r="C237" s="7" t="n">
        <v>0</v>
      </c>
    </row>
    <row r="238" spans="1:6">
      <c r="A238" t="s">
        <v>4</v>
      </c>
      <c r="B238" s="4" t="s">
        <v>5</v>
      </c>
      <c r="C238" s="4" t="s">
        <v>11</v>
      </c>
      <c r="D238" s="4" t="s">
        <v>16</v>
      </c>
      <c r="E238" s="4" t="s">
        <v>16</v>
      </c>
      <c r="F238" s="4" t="s">
        <v>16</v>
      </c>
      <c r="G238" s="4" t="s">
        <v>16</v>
      </c>
    </row>
    <row r="239" spans="1:6">
      <c r="A239" t="n">
        <v>1507</v>
      </c>
      <c r="B239" s="20" t="n">
        <v>46</v>
      </c>
      <c r="C239" s="7" t="n">
        <v>0</v>
      </c>
      <c r="D239" s="7" t="n">
        <v>0</v>
      </c>
      <c r="E239" s="7" t="n">
        <v>-2.5</v>
      </c>
      <c r="F239" s="7" t="n">
        <v>-44.5</v>
      </c>
      <c r="G239" s="7" t="n">
        <v>180</v>
      </c>
    </row>
    <row r="240" spans="1:6">
      <c r="A240" t="s">
        <v>4</v>
      </c>
      <c r="B240" s="4" t="s">
        <v>5</v>
      </c>
      <c r="C240" s="4" t="s">
        <v>11</v>
      </c>
      <c r="D240" s="4" t="s">
        <v>16</v>
      </c>
      <c r="E240" s="4" t="s">
        <v>16</v>
      </c>
      <c r="F240" s="4" t="s">
        <v>16</v>
      </c>
      <c r="G240" s="4" t="s">
        <v>16</v>
      </c>
    </row>
    <row r="241" spans="1:22">
      <c r="A241" t="n">
        <v>1526</v>
      </c>
      <c r="B241" s="20" t="n">
        <v>46</v>
      </c>
      <c r="C241" s="7" t="n">
        <v>61491</v>
      </c>
      <c r="D241" s="7" t="n">
        <v>1.02999997138977</v>
      </c>
      <c r="E241" s="7" t="n">
        <v>-2.5</v>
      </c>
      <c r="F241" s="7" t="n">
        <v>-43.4599990844727</v>
      </c>
      <c r="G241" s="7" t="n">
        <v>180</v>
      </c>
    </row>
    <row r="242" spans="1:22">
      <c r="A242" t="s">
        <v>4</v>
      </c>
      <c r="B242" s="4" t="s">
        <v>5</v>
      </c>
      <c r="C242" s="4" t="s">
        <v>11</v>
      </c>
      <c r="D242" s="4" t="s">
        <v>16</v>
      </c>
      <c r="E242" s="4" t="s">
        <v>16</v>
      </c>
      <c r="F242" s="4" t="s">
        <v>16</v>
      </c>
      <c r="G242" s="4" t="s">
        <v>16</v>
      </c>
    </row>
    <row r="243" spans="1:22">
      <c r="A243" t="n">
        <v>1545</v>
      </c>
      <c r="B243" s="20" t="n">
        <v>46</v>
      </c>
      <c r="C243" s="7" t="n">
        <v>61492</v>
      </c>
      <c r="D243" s="7" t="n">
        <v>-0.46000000834465</v>
      </c>
      <c r="E243" s="7" t="n">
        <v>-2.5</v>
      </c>
      <c r="F243" s="7" t="n">
        <v>-42.75</v>
      </c>
      <c r="G243" s="7" t="n">
        <v>180</v>
      </c>
    </row>
    <row r="244" spans="1:22">
      <c r="A244" t="s">
        <v>4</v>
      </c>
      <c r="B244" s="4" t="s">
        <v>5</v>
      </c>
      <c r="C244" s="4" t="s">
        <v>11</v>
      </c>
      <c r="D244" s="4" t="s">
        <v>16</v>
      </c>
      <c r="E244" s="4" t="s">
        <v>16</v>
      </c>
      <c r="F244" s="4" t="s">
        <v>16</v>
      </c>
      <c r="G244" s="4" t="s">
        <v>16</v>
      </c>
    </row>
    <row r="245" spans="1:22">
      <c r="A245" t="n">
        <v>1564</v>
      </c>
      <c r="B245" s="20" t="n">
        <v>46</v>
      </c>
      <c r="C245" s="7" t="n">
        <v>61493</v>
      </c>
      <c r="D245" s="7" t="n">
        <v>0.680000007152557</v>
      </c>
      <c r="E245" s="7" t="n">
        <v>-2.5</v>
      </c>
      <c r="F245" s="7" t="n">
        <v>-42.0299987792969</v>
      </c>
      <c r="G245" s="7" t="n">
        <v>180</v>
      </c>
    </row>
    <row r="246" spans="1:22">
      <c r="A246" t="s">
        <v>4</v>
      </c>
      <c r="B246" s="4" t="s">
        <v>5</v>
      </c>
      <c r="C246" s="4" t="s">
        <v>11</v>
      </c>
      <c r="D246" s="4" t="s">
        <v>16</v>
      </c>
      <c r="E246" s="4" t="s">
        <v>16</v>
      </c>
      <c r="F246" s="4" t="s">
        <v>16</v>
      </c>
      <c r="G246" s="4" t="s">
        <v>16</v>
      </c>
    </row>
    <row r="247" spans="1:22">
      <c r="A247" t="n">
        <v>1583</v>
      </c>
      <c r="B247" s="20" t="n">
        <v>46</v>
      </c>
      <c r="C247" s="7" t="n">
        <v>61494</v>
      </c>
      <c r="D247" s="7" t="n">
        <v>-1.05999994277954</v>
      </c>
      <c r="E247" s="7" t="n">
        <v>-2.5</v>
      </c>
      <c r="F247" s="7" t="n">
        <v>-41.3899993896484</v>
      </c>
      <c r="G247" s="7" t="n">
        <v>180</v>
      </c>
    </row>
    <row r="248" spans="1:22">
      <c r="A248" t="s">
        <v>4</v>
      </c>
      <c r="B248" s="4" t="s">
        <v>5</v>
      </c>
      <c r="C248" s="4" t="s">
        <v>11</v>
      </c>
      <c r="D248" s="4" t="s">
        <v>16</v>
      </c>
      <c r="E248" s="4" t="s">
        <v>16</v>
      </c>
      <c r="F248" s="4" t="s">
        <v>16</v>
      </c>
      <c r="G248" s="4" t="s">
        <v>16</v>
      </c>
    </row>
    <row r="249" spans="1:22">
      <c r="A249" t="n">
        <v>1602</v>
      </c>
      <c r="B249" s="20" t="n">
        <v>46</v>
      </c>
      <c r="C249" s="7" t="n">
        <v>61495</v>
      </c>
      <c r="D249" s="7" t="n">
        <v>-0.109999999403954</v>
      </c>
      <c r="E249" s="7" t="n">
        <v>-2.5</v>
      </c>
      <c r="F249" s="7" t="n">
        <v>-40.5699996948242</v>
      </c>
      <c r="G249" s="7" t="n">
        <v>180</v>
      </c>
    </row>
    <row r="250" spans="1:22">
      <c r="A250" t="s">
        <v>4</v>
      </c>
      <c r="B250" s="4" t="s">
        <v>5</v>
      </c>
      <c r="C250" s="4" t="s">
        <v>11</v>
      </c>
      <c r="D250" s="4" t="s">
        <v>16</v>
      </c>
      <c r="E250" s="4" t="s">
        <v>16</v>
      </c>
      <c r="F250" s="4" t="s">
        <v>16</v>
      </c>
      <c r="G250" s="4" t="s">
        <v>16</v>
      </c>
    </row>
    <row r="251" spans="1:22">
      <c r="A251" t="n">
        <v>1621</v>
      </c>
      <c r="B251" s="20" t="n">
        <v>46</v>
      </c>
      <c r="C251" s="7" t="n">
        <v>61496</v>
      </c>
      <c r="D251" s="7" t="n">
        <v>1.23000001907349</v>
      </c>
      <c r="E251" s="7" t="n">
        <v>-2.5</v>
      </c>
      <c r="F251" s="7" t="n">
        <v>-40.8600006103516</v>
      </c>
      <c r="G251" s="7" t="n">
        <v>180</v>
      </c>
    </row>
    <row r="252" spans="1:22">
      <c r="A252" t="s">
        <v>4</v>
      </c>
      <c r="B252" s="4" t="s">
        <v>5</v>
      </c>
      <c r="C252" s="4" t="s">
        <v>7</v>
      </c>
      <c r="D252" s="33" t="s">
        <v>30</v>
      </c>
      <c r="E252" s="4" t="s">
        <v>5</v>
      </c>
      <c r="F252" s="4" t="s">
        <v>7</v>
      </c>
      <c r="G252" s="4" t="s">
        <v>11</v>
      </c>
      <c r="H252" s="33" t="s">
        <v>31</v>
      </c>
      <c r="I252" s="4" t="s">
        <v>7</v>
      </c>
      <c r="J252" s="4" t="s">
        <v>12</v>
      </c>
    </row>
    <row r="253" spans="1:22">
      <c r="A253" t="n">
        <v>1640</v>
      </c>
      <c r="B253" s="9" t="n">
        <v>5</v>
      </c>
      <c r="C253" s="7" t="n">
        <v>28</v>
      </c>
      <c r="D253" s="33" t="s">
        <v>3</v>
      </c>
      <c r="E253" s="36" t="n">
        <v>64</v>
      </c>
      <c r="F253" s="7" t="n">
        <v>5</v>
      </c>
      <c r="G253" s="7" t="n">
        <v>5</v>
      </c>
      <c r="H253" s="33" t="s">
        <v>3</v>
      </c>
      <c r="I253" s="7" t="n">
        <v>1</v>
      </c>
      <c r="J253" s="10" t="n">
        <f t="normal" ca="1">A257</f>
        <v>0</v>
      </c>
    </row>
    <row r="254" spans="1:22">
      <c r="A254" t="s">
        <v>4</v>
      </c>
      <c r="B254" s="4" t="s">
        <v>5</v>
      </c>
      <c r="C254" s="4" t="s">
        <v>11</v>
      </c>
      <c r="D254" s="4" t="s">
        <v>16</v>
      </c>
      <c r="E254" s="4" t="s">
        <v>16</v>
      </c>
      <c r="F254" s="4" t="s">
        <v>16</v>
      </c>
      <c r="G254" s="4" t="s">
        <v>16</v>
      </c>
    </row>
    <row r="255" spans="1:22">
      <c r="A255" t="n">
        <v>1651</v>
      </c>
      <c r="B255" s="20" t="n">
        <v>46</v>
      </c>
      <c r="C255" s="7" t="n">
        <v>7032</v>
      </c>
      <c r="D255" s="7" t="n">
        <v>-0.769999980926514</v>
      </c>
      <c r="E255" s="7" t="n">
        <v>-2.5</v>
      </c>
      <c r="F255" s="7" t="n">
        <v>-43.6699981689453</v>
      </c>
      <c r="G255" s="7" t="n">
        <v>180</v>
      </c>
    </row>
    <row r="256" spans="1:22">
      <c r="A256" t="s">
        <v>4</v>
      </c>
      <c r="B256" s="4" t="s">
        <v>5</v>
      </c>
      <c r="C256" s="4" t="s">
        <v>11</v>
      </c>
      <c r="D256" s="4" t="s">
        <v>13</v>
      </c>
    </row>
    <row r="257" spans="1:10">
      <c r="A257" t="n">
        <v>1670</v>
      </c>
      <c r="B257" s="30" t="n">
        <v>43</v>
      </c>
      <c r="C257" s="7" t="n">
        <v>0</v>
      </c>
      <c r="D257" s="7" t="n">
        <v>32768</v>
      </c>
    </row>
    <row r="258" spans="1:10">
      <c r="A258" t="s">
        <v>4</v>
      </c>
      <c r="B258" s="4" t="s">
        <v>5</v>
      </c>
      <c r="C258" s="4" t="s">
        <v>11</v>
      </c>
      <c r="D258" s="4" t="s">
        <v>7</v>
      </c>
      <c r="E258" s="4" t="s">
        <v>8</v>
      </c>
      <c r="F258" s="4" t="s">
        <v>16</v>
      </c>
      <c r="G258" s="4" t="s">
        <v>16</v>
      </c>
      <c r="H258" s="4" t="s">
        <v>16</v>
      </c>
    </row>
    <row r="259" spans="1:10">
      <c r="A259" t="n">
        <v>1677</v>
      </c>
      <c r="B259" s="41" t="n">
        <v>48</v>
      </c>
      <c r="C259" s="7" t="n">
        <v>0</v>
      </c>
      <c r="D259" s="7" t="n">
        <v>0</v>
      </c>
      <c r="E259" s="7" t="s">
        <v>38</v>
      </c>
      <c r="F259" s="7" t="n">
        <v>0</v>
      </c>
      <c r="G259" s="7" t="n">
        <v>1</v>
      </c>
      <c r="H259" s="7" t="n">
        <v>0</v>
      </c>
    </row>
    <row r="260" spans="1:10">
      <c r="A260" t="s">
        <v>4</v>
      </c>
      <c r="B260" s="4" t="s">
        <v>5</v>
      </c>
      <c r="C260" s="4" t="s">
        <v>7</v>
      </c>
      <c r="D260" s="4" t="s">
        <v>11</v>
      </c>
      <c r="E260" s="4" t="s">
        <v>7</v>
      </c>
      <c r="F260" s="4" t="s">
        <v>8</v>
      </c>
      <c r="G260" s="4" t="s">
        <v>8</v>
      </c>
      <c r="H260" s="4" t="s">
        <v>8</v>
      </c>
      <c r="I260" s="4" t="s">
        <v>8</v>
      </c>
      <c r="J260" s="4" t="s">
        <v>8</v>
      </c>
      <c r="K260" s="4" t="s">
        <v>8</v>
      </c>
      <c r="L260" s="4" t="s">
        <v>8</v>
      </c>
      <c r="M260" s="4" t="s">
        <v>8</v>
      </c>
      <c r="N260" s="4" t="s">
        <v>8</v>
      </c>
      <c r="O260" s="4" t="s">
        <v>8</v>
      </c>
      <c r="P260" s="4" t="s">
        <v>8</v>
      </c>
      <c r="Q260" s="4" t="s">
        <v>8</v>
      </c>
      <c r="R260" s="4" t="s">
        <v>8</v>
      </c>
      <c r="S260" s="4" t="s">
        <v>8</v>
      </c>
      <c r="T260" s="4" t="s">
        <v>8</v>
      </c>
      <c r="U260" s="4" t="s">
        <v>8</v>
      </c>
    </row>
    <row r="261" spans="1:10">
      <c r="A261" t="n">
        <v>1702</v>
      </c>
      <c r="B261" s="42" t="n">
        <v>36</v>
      </c>
      <c r="C261" s="7" t="n">
        <v>8</v>
      </c>
      <c r="D261" s="7" t="n">
        <v>0</v>
      </c>
      <c r="E261" s="7" t="n">
        <v>0</v>
      </c>
      <c r="F261" s="7" t="s">
        <v>39</v>
      </c>
      <c r="G261" s="7" t="s">
        <v>15</v>
      </c>
      <c r="H261" s="7" t="s">
        <v>15</v>
      </c>
      <c r="I261" s="7" t="s">
        <v>15</v>
      </c>
      <c r="J261" s="7" t="s">
        <v>15</v>
      </c>
      <c r="K261" s="7" t="s">
        <v>15</v>
      </c>
      <c r="L261" s="7" t="s">
        <v>15</v>
      </c>
      <c r="M261" s="7" t="s">
        <v>15</v>
      </c>
      <c r="N261" s="7" t="s">
        <v>15</v>
      </c>
      <c r="O261" s="7" t="s">
        <v>15</v>
      </c>
      <c r="P261" s="7" t="s">
        <v>15</v>
      </c>
      <c r="Q261" s="7" t="s">
        <v>15</v>
      </c>
      <c r="R261" s="7" t="s">
        <v>15</v>
      </c>
      <c r="S261" s="7" t="s">
        <v>15</v>
      </c>
      <c r="T261" s="7" t="s">
        <v>15</v>
      </c>
      <c r="U261" s="7" t="s">
        <v>15</v>
      </c>
    </row>
    <row r="262" spans="1:10">
      <c r="A262" t="s">
        <v>4</v>
      </c>
      <c r="B262" s="4" t="s">
        <v>5</v>
      </c>
      <c r="C262" s="4" t="s">
        <v>7</v>
      </c>
      <c r="D262" s="33" t="s">
        <v>30</v>
      </c>
      <c r="E262" s="4" t="s">
        <v>5</v>
      </c>
      <c r="F262" s="4" t="s">
        <v>7</v>
      </c>
      <c r="G262" s="4" t="s">
        <v>11</v>
      </c>
      <c r="H262" s="33" t="s">
        <v>31</v>
      </c>
      <c r="I262" s="4" t="s">
        <v>7</v>
      </c>
      <c r="J262" s="4" t="s">
        <v>12</v>
      </c>
    </row>
    <row r="263" spans="1:10">
      <c r="A263" t="n">
        <v>1731</v>
      </c>
      <c r="B263" s="9" t="n">
        <v>5</v>
      </c>
      <c r="C263" s="7" t="n">
        <v>28</v>
      </c>
      <c r="D263" s="33" t="s">
        <v>3</v>
      </c>
      <c r="E263" s="36" t="n">
        <v>64</v>
      </c>
      <c r="F263" s="7" t="n">
        <v>5</v>
      </c>
      <c r="G263" s="7" t="n">
        <v>1</v>
      </c>
      <c r="H263" s="33" t="s">
        <v>3</v>
      </c>
      <c r="I263" s="7" t="n">
        <v>1</v>
      </c>
      <c r="J263" s="10" t="n">
        <f t="normal" ca="1">A267</f>
        <v>0</v>
      </c>
    </row>
    <row r="264" spans="1:10">
      <c r="A264" t="s">
        <v>4</v>
      </c>
      <c r="B264" s="4" t="s">
        <v>5</v>
      </c>
      <c r="C264" s="4" t="s">
        <v>7</v>
      </c>
      <c r="D264" s="4" t="s">
        <v>11</v>
      </c>
      <c r="E264" s="4" t="s">
        <v>7</v>
      </c>
      <c r="F264" s="4" t="s">
        <v>8</v>
      </c>
      <c r="G264" s="4" t="s">
        <v>8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8</v>
      </c>
      <c r="O264" s="4" t="s">
        <v>8</v>
      </c>
      <c r="P264" s="4" t="s">
        <v>8</v>
      </c>
      <c r="Q264" s="4" t="s">
        <v>8</v>
      </c>
      <c r="R264" s="4" t="s">
        <v>8</v>
      </c>
      <c r="S264" s="4" t="s">
        <v>8</v>
      </c>
      <c r="T264" s="4" t="s">
        <v>8</v>
      </c>
      <c r="U264" s="4" t="s">
        <v>8</v>
      </c>
    </row>
    <row r="265" spans="1:10">
      <c r="A265" t="n">
        <v>1742</v>
      </c>
      <c r="B265" s="42" t="n">
        <v>36</v>
      </c>
      <c r="C265" s="7" t="n">
        <v>8</v>
      </c>
      <c r="D265" s="7" t="n">
        <v>1</v>
      </c>
      <c r="E265" s="7" t="n">
        <v>0</v>
      </c>
      <c r="F265" s="7" t="s">
        <v>40</v>
      </c>
      <c r="G265" s="7" t="s">
        <v>15</v>
      </c>
      <c r="H265" s="7" t="s">
        <v>15</v>
      </c>
      <c r="I265" s="7" t="s">
        <v>15</v>
      </c>
      <c r="J265" s="7" t="s">
        <v>15</v>
      </c>
      <c r="K265" s="7" t="s">
        <v>15</v>
      </c>
      <c r="L265" s="7" t="s">
        <v>15</v>
      </c>
      <c r="M265" s="7" t="s">
        <v>15</v>
      </c>
      <c r="N265" s="7" t="s">
        <v>15</v>
      </c>
      <c r="O265" s="7" t="s">
        <v>15</v>
      </c>
      <c r="P265" s="7" t="s">
        <v>15</v>
      </c>
      <c r="Q265" s="7" t="s">
        <v>15</v>
      </c>
      <c r="R265" s="7" t="s">
        <v>15</v>
      </c>
      <c r="S265" s="7" t="s">
        <v>15</v>
      </c>
      <c r="T265" s="7" t="s">
        <v>15</v>
      </c>
      <c r="U265" s="7" t="s">
        <v>15</v>
      </c>
    </row>
    <row r="266" spans="1:10">
      <c r="A266" t="s">
        <v>4</v>
      </c>
      <c r="B266" s="4" t="s">
        <v>5</v>
      </c>
      <c r="C266" s="4" t="s">
        <v>7</v>
      </c>
      <c r="D266" s="33" t="s">
        <v>30</v>
      </c>
      <c r="E266" s="4" t="s">
        <v>5</v>
      </c>
      <c r="F266" s="4" t="s">
        <v>7</v>
      </c>
      <c r="G266" s="4" t="s">
        <v>11</v>
      </c>
      <c r="H266" s="33" t="s">
        <v>31</v>
      </c>
      <c r="I266" s="4" t="s">
        <v>7</v>
      </c>
      <c r="J266" s="4" t="s">
        <v>12</v>
      </c>
    </row>
    <row r="267" spans="1:10">
      <c r="A267" t="n">
        <v>1776</v>
      </c>
      <c r="B267" s="9" t="n">
        <v>5</v>
      </c>
      <c r="C267" s="7" t="n">
        <v>28</v>
      </c>
      <c r="D267" s="33" t="s">
        <v>3</v>
      </c>
      <c r="E267" s="36" t="n">
        <v>64</v>
      </c>
      <c r="F267" s="7" t="n">
        <v>5</v>
      </c>
      <c r="G267" s="7" t="n">
        <v>2</v>
      </c>
      <c r="H267" s="33" t="s">
        <v>3</v>
      </c>
      <c r="I267" s="7" t="n">
        <v>1</v>
      </c>
      <c r="J267" s="10" t="n">
        <f t="normal" ca="1">A271</f>
        <v>0</v>
      </c>
    </row>
    <row r="268" spans="1:10">
      <c r="A268" t="s">
        <v>4</v>
      </c>
      <c r="B268" s="4" t="s">
        <v>5</v>
      </c>
      <c r="C268" s="4" t="s">
        <v>7</v>
      </c>
      <c r="D268" s="4" t="s">
        <v>11</v>
      </c>
      <c r="E268" s="4" t="s">
        <v>7</v>
      </c>
      <c r="F268" s="4" t="s">
        <v>8</v>
      </c>
      <c r="G268" s="4" t="s">
        <v>8</v>
      </c>
      <c r="H268" s="4" t="s">
        <v>8</v>
      </c>
      <c r="I268" s="4" t="s">
        <v>8</v>
      </c>
      <c r="J268" s="4" t="s">
        <v>8</v>
      </c>
      <c r="K268" s="4" t="s">
        <v>8</v>
      </c>
      <c r="L268" s="4" t="s">
        <v>8</v>
      </c>
      <c r="M268" s="4" t="s">
        <v>8</v>
      </c>
      <c r="N268" s="4" t="s">
        <v>8</v>
      </c>
      <c r="O268" s="4" t="s">
        <v>8</v>
      </c>
      <c r="P268" s="4" t="s">
        <v>8</v>
      </c>
      <c r="Q268" s="4" t="s">
        <v>8</v>
      </c>
      <c r="R268" s="4" t="s">
        <v>8</v>
      </c>
      <c r="S268" s="4" t="s">
        <v>8</v>
      </c>
      <c r="T268" s="4" t="s">
        <v>8</v>
      </c>
      <c r="U268" s="4" t="s">
        <v>8</v>
      </c>
    </row>
    <row r="269" spans="1:10">
      <c r="A269" t="n">
        <v>1787</v>
      </c>
      <c r="B269" s="42" t="n">
        <v>36</v>
      </c>
      <c r="C269" s="7" t="n">
        <v>8</v>
      </c>
      <c r="D269" s="7" t="n">
        <v>2</v>
      </c>
      <c r="E269" s="7" t="n">
        <v>0</v>
      </c>
      <c r="F269" s="7" t="s">
        <v>41</v>
      </c>
      <c r="G269" s="7" t="s">
        <v>15</v>
      </c>
      <c r="H269" s="7" t="s">
        <v>15</v>
      </c>
      <c r="I269" s="7" t="s">
        <v>15</v>
      </c>
      <c r="J269" s="7" t="s">
        <v>15</v>
      </c>
      <c r="K269" s="7" t="s">
        <v>15</v>
      </c>
      <c r="L269" s="7" t="s">
        <v>15</v>
      </c>
      <c r="M269" s="7" t="s">
        <v>15</v>
      </c>
      <c r="N269" s="7" t="s">
        <v>15</v>
      </c>
      <c r="O269" s="7" t="s">
        <v>15</v>
      </c>
      <c r="P269" s="7" t="s">
        <v>15</v>
      </c>
      <c r="Q269" s="7" t="s">
        <v>15</v>
      </c>
      <c r="R269" s="7" t="s">
        <v>15</v>
      </c>
      <c r="S269" s="7" t="s">
        <v>15</v>
      </c>
      <c r="T269" s="7" t="s">
        <v>15</v>
      </c>
      <c r="U269" s="7" t="s">
        <v>15</v>
      </c>
    </row>
    <row r="270" spans="1:10">
      <c r="A270" t="s">
        <v>4</v>
      </c>
      <c r="B270" s="4" t="s">
        <v>5</v>
      </c>
      <c r="C270" s="4" t="s">
        <v>7</v>
      </c>
      <c r="D270" s="33" t="s">
        <v>30</v>
      </c>
      <c r="E270" s="4" t="s">
        <v>5</v>
      </c>
      <c r="F270" s="4" t="s">
        <v>7</v>
      </c>
      <c r="G270" s="4" t="s">
        <v>11</v>
      </c>
      <c r="H270" s="33" t="s">
        <v>31</v>
      </c>
      <c r="I270" s="4" t="s">
        <v>7</v>
      </c>
      <c r="J270" s="4" t="s">
        <v>12</v>
      </c>
    </row>
    <row r="271" spans="1:10">
      <c r="A271" t="n">
        <v>1822</v>
      </c>
      <c r="B271" s="9" t="n">
        <v>5</v>
      </c>
      <c r="C271" s="7" t="n">
        <v>28</v>
      </c>
      <c r="D271" s="33" t="s">
        <v>3</v>
      </c>
      <c r="E271" s="36" t="n">
        <v>64</v>
      </c>
      <c r="F271" s="7" t="n">
        <v>5</v>
      </c>
      <c r="G271" s="7" t="n">
        <v>8</v>
      </c>
      <c r="H271" s="33" t="s">
        <v>3</v>
      </c>
      <c r="I271" s="7" t="n">
        <v>1</v>
      </c>
      <c r="J271" s="10" t="n">
        <f t="normal" ca="1">A275</f>
        <v>0</v>
      </c>
    </row>
    <row r="272" spans="1:10">
      <c r="A272" t="s">
        <v>4</v>
      </c>
      <c r="B272" s="4" t="s">
        <v>5</v>
      </c>
      <c r="C272" s="4" t="s">
        <v>7</v>
      </c>
      <c r="D272" s="4" t="s">
        <v>11</v>
      </c>
      <c r="E272" s="4" t="s">
        <v>7</v>
      </c>
      <c r="F272" s="4" t="s">
        <v>8</v>
      </c>
      <c r="G272" s="4" t="s">
        <v>8</v>
      </c>
      <c r="H272" s="4" t="s">
        <v>8</v>
      </c>
      <c r="I272" s="4" t="s">
        <v>8</v>
      </c>
      <c r="J272" s="4" t="s">
        <v>8</v>
      </c>
      <c r="K272" s="4" t="s">
        <v>8</v>
      </c>
      <c r="L272" s="4" t="s">
        <v>8</v>
      </c>
      <c r="M272" s="4" t="s">
        <v>8</v>
      </c>
      <c r="N272" s="4" t="s">
        <v>8</v>
      </c>
      <c r="O272" s="4" t="s">
        <v>8</v>
      </c>
      <c r="P272" s="4" t="s">
        <v>8</v>
      </c>
      <c r="Q272" s="4" t="s">
        <v>8</v>
      </c>
      <c r="R272" s="4" t="s">
        <v>8</v>
      </c>
      <c r="S272" s="4" t="s">
        <v>8</v>
      </c>
      <c r="T272" s="4" t="s">
        <v>8</v>
      </c>
      <c r="U272" s="4" t="s">
        <v>8</v>
      </c>
    </row>
    <row r="273" spans="1:21">
      <c r="A273" t="n">
        <v>1833</v>
      </c>
      <c r="B273" s="42" t="n">
        <v>36</v>
      </c>
      <c r="C273" s="7" t="n">
        <v>8</v>
      </c>
      <c r="D273" s="7" t="n">
        <v>8</v>
      </c>
      <c r="E273" s="7" t="n">
        <v>0</v>
      </c>
      <c r="F273" s="7" t="s">
        <v>42</v>
      </c>
      <c r="G273" s="7" t="s">
        <v>15</v>
      </c>
      <c r="H273" s="7" t="s">
        <v>15</v>
      </c>
      <c r="I273" s="7" t="s">
        <v>15</v>
      </c>
      <c r="J273" s="7" t="s">
        <v>15</v>
      </c>
      <c r="K273" s="7" t="s">
        <v>15</v>
      </c>
      <c r="L273" s="7" t="s">
        <v>15</v>
      </c>
      <c r="M273" s="7" t="s">
        <v>15</v>
      </c>
      <c r="N273" s="7" t="s">
        <v>15</v>
      </c>
      <c r="O273" s="7" t="s">
        <v>15</v>
      </c>
      <c r="P273" s="7" t="s">
        <v>15</v>
      </c>
      <c r="Q273" s="7" t="s">
        <v>15</v>
      </c>
      <c r="R273" s="7" t="s">
        <v>15</v>
      </c>
      <c r="S273" s="7" t="s">
        <v>15</v>
      </c>
      <c r="T273" s="7" t="s">
        <v>15</v>
      </c>
      <c r="U273" s="7" t="s">
        <v>15</v>
      </c>
    </row>
    <row r="274" spans="1:21">
      <c r="A274" t="s">
        <v>4</v>
      </c>
      <c r="B274" s="4" t="s">
        <v>5</v>
      </c>
      <c r="C274" s="4" t="s">
        <v>7</v>
      </c>
      <c r="D274" s="33" t="s">
        <v>30</v>
      </c>
      <c r="E274" s="4" t="s">
        <v>5</v>
      </c>
      <c r="F274" s="4" t="s">
        <v>7</v>
      </c>
      <c r="G274" s="4" t="s">
        <v>11</v>
      </c>
      <c r="H274" s="33" t="s">
        <v>31</v>
      </c>
      <c r="I274" s="4" t="s">
        <v>7</v>
      </c>
      <c r="J274" s="4" t="s">
        <v>12</v>
      </c>
    </row>
    <row r="275" spans="1:21">
      <c r="A275" t="n">
        <v>1866</v>
      </c>
      <c r="B275" s="9" t="n">
        <v>5</v>
      </c>
      <c r="C275" s="7" t="n">
        <v>28</v>
      </c>
      <c r="D275" s="33" t="s">
        <v>3</v>
      </c>
      <c r="E275" s="36" t="n">
        <v>64</v>
      </c>
      <c r="F275" s="7" t="n">
        <v>5</v>
      </c>
      <c r="G275" s="7" t="n">
        <v>9</v>
      </c>
      <c r="H275" s="33" t="s">
        <v>3</v>
      </c>
      <c r="I275" s="7" t="n">
        <v>1</v>
      </c>
      <c r="J275" s="10" t="n">
        <f t="normal" ca="1">A279</f>
        <v>0</v>
      </c>
    </row>
    <row r="276" spans="1:21">
      <c r="A276" t="s">
        <v>4</v>
      </c>
      <c r="B276" s="4" t="s">
        <v>5</v>
      </c>
      <c r="C276" s="4" t="s">
        <v>7</v>
      </c>
      <c r="D276" s="4" t="s">
        <v>11</v>
      </c>
      <c r="E276" s="4" t="s">
        <v>7</v>
      </c>
      <c r="F276" s="4" t="s">
        <v>8</v>
      </c>
      <c r="G276" s="4" t="s">
        <v>8</v>
      </c>
      <c r="H276" s="4" t="s">
        <v>8</v>
      </c>
      <c r="I276" s="4" t="s">
        <v>8</v>
      </c>
      <c r="J276" s="4" t="s">
        <v>8</v>
      </c>
      <c r="K276" s="4" t="s">
        <v>8</v>
      </c>
      <c r="L276" s="4" t="s">
        <v>8</v>
      </c>
      <c r="M276" s="4" t="s">
        <v>8</v>
      </c>
      <c r="N276" s="4" t="s">
        <v>8</v>
      </c>
      <c r="O276" s="4" t="s">
        <v>8</v>
      </c>
      <c r="P276" s="4" t="s">
        <v>8</v>
      </c>
      <c r="Q276" s="4" t="s">
        <v>8</v>
      </c>
      <c r="R276" s="4" t="s">
        <v>8</v>
      </c>
      <c r="S276" s="4" t="s">
        <v>8</v>
      </c>
      <c r="T276" s="4" t="s">
        <v>8</v>
      </c>
      <c r="U276" s="4" t="s">
        <v>8</v>
      </c>
    </row>
    <row r="277" spans="1:21">
      <c r="A277" t="n">
        <v>1877</v>
      </c>
      <c r="B277" s="42" t="n">
        <v>36</v>
      </c>
      <c r="C277" s="7" t="n">
        <v>8</v>
      </c>
      <c r="D277" s="7" t="n">
        <v>9</v>
      </c>
      <c r="E277" s="7" t="n">
        <v>0</v>
      </c>
      <c r="F277" s="7" t="s">
        <v>43</v>
      </c>
      <c r="G277" s="7" t="s">
        <v>15</v>
      </c>
      <c r="H277" s="7" t="s">
        <v>15</v>
      </c>
      <c r="I277" s="7" t="s">
        <v>15</v>
      </c>
      <c r="J277" s="7" t="s">
        <v>15</v>
      </c>
      <c r="K277" s="7" t="s">
        <v>15</v>
      </c>
      <c r="L277" s="7" t="s">
        <v>15</v>
      </c>
      <c r="M277" s="7" t="s">
        <v>15</v>
      </c>
      <c r="N277" s="7" t="s">
        <v>15</v>
      </c>
      <c r="O277" s="7" t="s">
        <v>15</v>
      </c>
      <c r="P277" s="7" t="s">
        <v>15</v>
      </c>
      <c r="Q277" s="7" t="s">
        <v>15</v>
      </c>
      <c r="R277" s="7" t="s">
        <v>15</v>
      </c>
      <c r="S277" s="7" t="s">
        <v>15</v>
      </c>
      <c r="T277" s="7" t="s">
        <v>15</v>
      </c>
      <c r="U277" s="7" t="s">
        <v>15</v>
      </c>
    </row>
    <row r="278" spans="1:21">
      <c r="A278" t="s">
        <v>4</v>
      </c>
      <c r="B278" s="4" t="s">
        <v>5</v>
      </c>
      <c r="C278" s="4" t="s">
        <v>7</v>
      </c>
      <c r="D278" s="33" t="s">
        <v>30</v>
      </c>
      <c r="E278" s="4" t="s">
        <v>5</v>
      </c>
      <c r="F278" s="4" t="s">
        <v>7</v>
      </c>
      <c r="G278" s="4" t="s">
        <v>11</v>
      </c>
      <c r="H278" s="33" t="s">
        <v>31</v>
      </c>
      <c r="I278" s="4" t="s">
        <v>7</v>
      </c>
      <c r="J278" s="4" t="s">
        <v>12</v>
      </c>
    </row>
    <row r="279" spans="1:21">
      <c r="A279" t="n">
        <v>1911</v>
      </c>
      <c r="B279" s="9" t="n">
        <v>5</v>
      </c>
      <c r="C279" s="7" t="n">
        <v>28</v>
      </c>
      <c r="D279" s="33" t="s">
        <v>3</v>
      </c>
      <c r="E279" s="36" t="n">
        <v>64</v>
      </c>
      <c r="F279" s="7" t="n">
        <v>5</v>
      </c>
      <c r="G279" s="7" t="n">
        <v>3</v>
      </c>
      <c r="H279" s="33" t="s">
        <v>3</v>
      </c>
      <c r="I279" s="7" t="n">
        <v>1</v>
      </c>
      <c r="J279" s="10" t="n">
        <f t="normal" ca="1">A283</f>
        <v>0</v>
      </c>
    </row>
    <row r="280" spans="1:21">
      <c r="A280" t="s">
        <v>4</v>
      </c>
      <c r="B280" s="4" t="s">
        <v>5</v>
      </c>
      <c r="C280" s="4" t="s">
        <v>7</v>
      </c>
      <c r="D280" s="4" t="s">
        <v>11</v>
      </c>
      <c r="E280" s="4" t="s">
        <v>7</v>
      </c>
      <c r="F280" s="4" t="s">
        <v>8</v>
      </c>
      <c r="G280" s="4" t="s">
        <v>8</v>
      </c>
      <c r="H280" s="4" t="s">
        <v>8</v>
      </c>
      <c r="I280" s="4" t="s">
        <v>8</v>
      </c>
      <c r="J280" s="4" t="s">
        <v>8</v>
      </c>
      <c r="K280" s="4" t="s">
        <v>8</v>
      </c>
      <c r="L280" s="4" t="s">
        <v>8</v>
      </c>
      <c r="M280" s="4" t="s">
        <v>8</v>
      </c>
      <c r="N280" s="4" t="s">
        <v>8</v>
      </c>
      <c r="O280" s="4" t="s">
        <v>8</v>
      </c>
      <c r="P280" s="4" t="s">
        <v>8</v>
      </c>
      <c r="Q280" s="4" t="s">
        <v>8</v>
      </c>
      <c r="R280" s="4" t="s">
        <v>8</v>
      </c>
      <c r="S280" s="4" t="s">
        <v>8</v>
      </c>
      <c r="T280" s="4" t="s">
        <v>8</v>
      </c>
      <c r="U280" s="4" t="s">
        <v>8</v>
      </c>
    </row>
    <row r="281" spans="1:21">
      <c r="A281" t="n">
        <v>1922</v>
      </c>
      <c r="B281" s="42" t="n">
        <v>36</v>
      </c>
      <c r="C281" s="7" t="n">
        <v>8</v>
      </c>
      <c r="D281" s="7" t="n">
        <v>3</v>
      </c>
      <c r="E281" s="7" t="n">
        <v>0</v>
      </c>
      <c r="F281" s="7" t="s">
        <v>44</v>
      </c>
      <c r="G281" s="7" t="s">
        <v>15</v>
      </c>
      <c r="H281" s="7" t="s">
        <v>15</v>
      </c>
      <c r="I281" s="7" t="s">
        <v>15</v>
      </c>
      <c r="J281" s="7" t="s">
        <v>15</v>
      </c>
      <c r="K281" s="7" t="s">
        <v>15</v>
      </c>
      <c r="L281" s="7" t="s">
        <v>15</v>
      </c>
      <c r="M281" s="7" t="s">
        <v>15</v>
      </c>
      <c r="N281" s="7" t="s">
        <v>15</v>
      </c>
      <c r="O281" s="7" t="s">
        <v>15</v>
      </c>
      <c r="P281" s="7" t="s">
        <v>15</v>
      </c>
      <c r="Q281" s="7" t="s">
        <v>15</v>
      </c>
      <c r="R281" s="7" t="s">
        <v>15</v>
      </c>
      <c r="S281" s="7" t="s">
        <v>15</v>
      </c>
      <c r="T281" s="7" t="s">
        <v>15</v>
      </c>
      <c r="U281" s="7" t="s">
        <v>15</v>
      </c>
    </row>
    <row r="282" spans="1:21">
      <c r="A282" t="s">
        <v>4</v>
      </c>
      <c r="B282" s="4" t="s">
        <v>5</v>
      </c>
      <c r="C282" s="4" t="s">
        <v>7</v>
      </c>
      <c r="D282" s="33" t="s">
        <v>30</v>
      </c>
      <c r="E282" s="4" t="s">
        <v>5</v>
      </c>
      <c r="F282" s="4" t="s">
        <v>7</v>
      </c>
      <c r="G282" s="4" t="s">
        <v>11</v>
      </c>
      <c r="H282" s="33" t="s">
        <v>31</v>
      </c>
      <c r="I282" s="4" t="s">
        <v>7</v>
      </c>
      <c r="J282" s="4" t="s">
        <v>12</v>
      </c>
    </row>
    <row r="283" spans="1:21">
      <c r="A283" t="n">
        <v>1952</v>
      </c>
      <c r="B283" s="9" t="n">
        <v>5</v>
      </c>
      <c r="C283" s="7" t="n">
        <v>28</v>
      </c>
      <c r="D283" s="33" t="s">
        <v>3</v>
      </c>
      <c r="E283" s="36" t="n">
        <v>64</v>
      </c>
      <c r="F283" s="7" t="n">
        <v>5</v>
      </c>
      <c r="G283" s="7" t="n">
        <v>7</v>
      </c>
      <c r="H283" s="33" t="s">
        <v>3</v>
      </c>
      <c r="I283" s="7" t="n">
        <v>1</v>
      </c>
      <c r="J283" s="10" t="n">
        <f t="normal" ca="1">A287</f>
        <v>0</v>
      </c>
    </row>
    <row r="284" spans="1:21">
      <c r="A284" t="s">
        <v>4</v>
      </c>
      <c r="B284" s="4" t="s">
        <v>5</v>
      </c>
      <c r="C284" s="4" t="s">
        <v>7</v>
      </c>
      <c r="D284" s="4" t="s">
        <v>11</v>
      </c>
      <c r="E284" s="4" t="s">
        <v>7</v>
      </c>
      <c r="F284" s="4" t="s">
        <v>8</v>
      </c>
      <c r="G284" s="4" t="s">
        <v>8</v>
      </c>
      <c r="H284" s="4" t="s">
        <v>8</v>
      </c>
      <c r="I284" s="4" t="s">
        <v>8</v>
      </c>
      <c r="J284" s="4" t="s">
        <v>8</v>
      </c>
      <c r="K284" s="4" t="s">
        <v>8</v>
      </c>
      <c r="L284" s="4" t="s">
        <v>8</v>
      </c>
      <c r="M284" s="4" t="s">
        <v>8</v>
      </c>
      <c r="N284" s="4" t="s">
        <v>8</v>
      </c>
      <c r="O284" s="4" t="s">
        <v>8</v>
      </c>
      <c r="P284" s="4" t="s">
        <v>8</v>
      </c>
      <c r="Q284" s="4" t="s">
        <v>8</v>
      </c>
      <c r="R284" s="4" t="s">
        <v>8</v>
      </c>
      <c r="S284" s="4" t="s">
        <v>8</v>
      </c>
      <c r="T284" s="4" t="s">
        <v>8</v>
      </c>
      <c r="U284" s="4" t="s">
        <v>8</v>
      </c>
    </row>
    <row r="285" spans="1:21">
      <c r="A285" t="n">
        <v>1963</v>
      </c>
      <c r="B285" s="42" t="n">
        <v>36</v>
      </c>
      <c r="C285" s="7" t="n">
        <v>8</v>
      </c>
      <c r="D285" s="7" t="n">
        <v>7</v>
      </c>
      <c r="E285" s="7" t="n">
        <v>0</v>
      </c>
      <c r="F285" s="7" t="s">
        <v>45</v>
      </c>
      <c r="G285" s="7" t="s">
        <v>15</v>
      </c>
      <c r="H285" s="7" t="s">
        <v>15</v>
      </c>
      <c r="I285" s="7" t="s">
        <v>15</v>
      </c>
      <c r="J285" s="7" t="s">
        <v>15</v>
      </c>
      <c r="K285" s="7" t="s">
        <v>15</v>
      </c>
      <c r="L285" s="7" t="s">
        <v>15</v>
      </c>
      <c r="M285" s="7" t="s">
        <v>15</v>
      </c>
      <c r="N285" s="7" t="s">
        <v>15</v>
      </c>
      <c r="O285" s="7" t="s">
        <v>15</v>
      </c>
      <c r="P285" s="7" t="s">
        <v>15</v>
      </c>
      <c r="Q285" s="7" t="s">
        <v>15</v>
      </c>
      <c r="R285" s="7" t="s">
        <v>15</v>
      </c>
      <c r="S285" s="7" t="s">
        <v>15</v>
      </c>
      <c r="T285" s="7" t="s">
        <v>15</v>
      </c>
      <c r="U285" s="7" t="s">
        <v>15</v>
      </c>
    </row>
    <row r="286" spans="1:21">
      <c r="A286" t="s">
        <v>4</v>
      </c>
      <c r="B286" s="4" t="s">
        <v>5</v>
      </c>
      <c r="C286" s="4" t="s">
        <v>7</v>
      </c>
      <c r="D286" s="33" t="s">
        <v>30</v>
      </c>
      <c r="E286" s="4" t="s">
        <v>5</v>
      </c>
      <c r="F286" s="4" t="s">
        <v>7</v>
      </c>
      <c r="G286" s="4" t="s">
        <v>11</v>
      </c>
      <c r="H286" s="33" t="s">
        <v>31</v>
      </c>
      <c r="I286" s="4" t="s">
        <v>7</v>
      </c>
      <c r="J286" s="4" t="s">
        <v>12</v>
      </c>
    </row>
    <row r="287" spans="1:21">
      <c r="A287" t="n">
        <v>1998</v>
      </c>
      <c r="B287" s="9" t="n">
        <v>5</v>
      </c>
      <c r="C287" s="7" t="n">
        <v>28</v>
      </c>
      <c r="D287" s="33" t="s">
        <v>3</v>
      </c>
      <c r="E287" s="36" t="n">
        <v>64</v>
      </c>
      <c r="F287" s="7" t="n">
        <v>5</v>
      </c>
      <c r="G287" s="7" t="n">
        <v>4</v>
      </c>
      <c r="H287" s="33" t="s">
        <v>3</v>
      </c>
      <c r="I287" s="7" t="n">
        <v>1</v>
      </c>
      <c r="J287" s="10" t="n">
        <f t="normal" ca="1">A291</f>
        <v>0</v>
      </c>
    </row>
    <row r="288" spans="1:21">
      <c r="A288" t="s">
        <v>4</v>
      </c>
      <c r="B288" s="4" t="s">
        <v>5</v>
      </c>
      <c r="C288" s="4" t="s">
        <v>7</v>
      </c>
      <c r="D288" s="4" t="s">
        <v>11</v>
      </c>
      <c r="E288" s="4" t="s">
        <v>7</v>
      </c>
      <c r="F288" s="4" t="s">
        <v>8</v>
      </c>
      <c r="G288" s="4" t="s">
        <v>8</v>
      </c>
      <c r="H288" s="4" t="s">
        <v>8</v>
      </c>
      <c r="I288" s="4" t="s">
        <v>8</v>
      </c>
      <c r="J288" s="4" t="s">
        <v>8</v>
      </c>
      <c r="K288" s="4" t="s">
        <v>8</v>
      </c>
      <c r="L288" s="4" t="s">
        <v>8</v>
      </c>
      <c r="M288" s="4" t="s">
        <v>8</v>
      </c>
      <c r="N288" s="4" t="s">
        <v>8</v>
      </c>
      <c r="O288" s="4" t="s">
        <v>8</v>
      </c>
      <c r="P288" s="4" t="s">
        <v>8</v>
      </c>
      <c r="Q288" s="4" t="s">
        <v>8</v>
      </c>
      <c r="R288" s="4" t="s">
        <v>8</v>
      </c>
      <c r="S288" s="4" t="s">
        <v>8</v>
      </c>
      <c r="T288" s="4" t="s">
        <v>8</v>
      </c>
      <c r="U288" s="4" t="s">
        <v>8</v>
      </c>
    </row>
    <row r="289" spans="1:21">
      <c r="A289" t="n">
        <v>2009</v>
      </c>
      <c r="B289" s="42" t="n">
        <v>36</v>
      </c>
      <c r="C289" s="7" t="n">
        <v>8</v>
      </c>
      <c r="D289" s="7" t="n">
        <v>4</v>
      </c>
      <c r="E289" s="7" t="n">
        <v>0</v>
      </c>
      <c r="F289" s="7" t="s">
        <v>46</v>
      </c>
      <c r="G289" s="7" t="s">
        <v>15</v>
      </c>
      <c r="H289" s="7" t="s">
        <v>15</v>
      </c>
      <c r="I289" s="7" t="s">
        <v>15</v>
      </c>
      <c r="J289" s="7" t="s">
        <v>15</v>
      </c>
      <c r="K289" s="7" t="s">
        <v>15</v>
      </c>
      <c r="L289" s="7" t="s">
        <v>15</v>
      </c>
      <c r="M289" s="7" t="s">
        <v>15</v>
      </c>
      <c r="N289" s="7" t="s">
        <v>15</v>
      </c>
      <c r="O289" s="7" t="s">
        <v>15</v>
      </c>
      <c r="P289" s="7" t="s">
        <v>15</v>
      </c>
      <c r="Q289" s="7" t="s">
        <v>15</v>
      </c>
      <c r="R289" s="7" t="s">
        <v>15</v>
      </c>
      <c r="S289" s="7" t="s">
        <v>15</v>
      </c>
      <c r="T289" s="7" t="s">
        <v>15</v>
      </c>
      <c r="U289" s="7" t="s">
        <v>15</v>
      </c>
    </row>
    <row r="290" spans="1:21">
      <c r="A290" t="s">
        <v>4</v>
      </c>
      <c r="B290" s="4" t="s">
        <v>5</v>
      </c>
      <c r="C290" s="4" t="s">
        <v>7</v>
      </c>
      <c r="D290" s="33" t="s">
        <v>30</v>
      </c>
      <c r="E290" s="4" t="s">
        <v>5</v>
      </c>
      <c r="F290" s="4" t="s">
        <v>7</v>
      </c>
      <c r="G290" s="4" t="s">
        <v>11</v>
      </c>
      <c r="H290" s="33" t="s">
        <v>31</v>
      </c>
      <c r="I290" s="4" t="s">
        <v>7</v>
      </c>
      <c r="J290" s="4" t="s">
        <v>12</v>
      </c>
    </row>
    <row r="291" spans="1:21">
      <c r="A291" t="n">
        <v>2041</v>
      </c>
      <c r="B291" s="9" t="n">
        <v>5</v>
      </c>
      <c r="C291" s="7" t="n">
        <v>28</v>
      </c>
      <c r="D291" s="33" t="s">
        <v>3</v>
      </c>
      <c r="E291" s="36" t="n">
        <v>64</v>
      </c>
      <c r="F291" s="7" t="n">
        <v>5</v>
      </c>
      <c r="G291" s="7" t="n">
        <v>6</v>
      </c>
      <c r="H291" s="33" t="s">
        <v>3</v>
      </c>
      <c r="I291" s="7" t="n">
        <v>1</v>
      </c>
      <c r="J291" s="10" t="n">
        <f t="normal" ca="1">A295</f>
        <v>0</v>
      </c>
    </row>
    <row r="292" spans="1:21">
      <c r="A292" t="s">
        <v>4</v>
      </c>
      <c r="B292" s="4" t="s">
        <v>5</v>
      </c>
      <c r="C292" s="4" t="s">
        <v>7</v>
      </c>
      <c r="D292" s="4" t="s">
        <v>11</v>
      </c>
      <c r="E292" s="4" t="s">
        <v>7</v>
      </c>
      <c r="F292" s="4" t="s">
        <v>8</v>
      </c>
      <c r="G292" s="4" t="s">
        <v>8</v>
      </c>
      <c r="H292" s="4" t="s">
        <v>8</v>
      </c>
      <c r="I292" s="4" t="s">
        <v>8</v>
      </c>
      <c r="J292" s="4" t="s">
        <v>8</v>
      </c>
      <c r="K292" s="4" t="s">
        <v>8</v>
      </c>
      <c r="L292" s="4" t="s">
        <v>8</v>
      </c>
      <c r="M292" s="4" t="s">
        <v>8</v>
      </c>
      <c r="N292" s="4" t="s">
        <v>8</v>
      </c>
      <c r="O292" s="4" t="s">
        <v>8</v>
      </c>
      <c r="P292" s="4" t="s">
        <v>8</v>
      </c>
      <c r="Q292" s="4" t="s">
        <v>8</v>
      </c>
      <c r="R292" s="4" t="s">
        <v>8</v>
      </c>
      <c r="S292" s="4" t="s">
        <v>8</v>
      </c>
      <c r="T292" s="4" t="s">
        <v>8</v>
      </c>
      <c r="U292" s="4" t="s">
        <v>8</v>
      </c>
    </row>
    <row r="293" spans="1:21">
      <c r="A293" t="n">
        <v>2052</v>
      </c>
      <c r="B293" s="42" t="n">
        <v>36</v>
      </c>
      <c r="C293" s="7" t="n">
        <v>8</v>
      </c>
      <c r="D293" s="7" t="n">
        <v>6</v>
      </c>
      <c r="E293" s="7" t="n">
        <v>0</v>
      </c>
      <c r="F293" s="7" t="s">
        <v>42</v>
      </c>
      <c r="G293" s="7" t="s">
        <v>15</v>
      </c>
      <c r="H293" s="7" t="s">
        <v>15</v>
      </c>
      <c r="I293" s="7" t="s">
        <v>15</v>
      </c>
      <c r="J293" s="7" t="s">
        <v>15</v>
      </c>
      <c r="K293" s="7" t="s">
        <v>15</v>
      </c>
      <c r="L293" s="7" t="s">
        <v>15</v>
      </c>
      <c r="M293" s="7" t="s">
        <v>15</v>
      </c>
      <c r="N293" s="7" t="s">
        <v>15</v>
      </c>
      <c r="O293" s="7" t="s">
        <v>15</v>
      </c>
      <c r="P293" s="7" t="s">
        <v>15</v>
      </c>
      <c r="Q293" s="7" t="s">
        <v>15</v>
      </c>
      <c r="R293" s="7" t="s">
        <v>15</v>
      </c>
      <c r="S293" s="7" t="s">
        <v>15</v>
      </c>
      <c r="T293" s="7" t="s">
        <v>15</v>
      </c>
      <c r="U293" s="7" t="s">
        <v>15</v>
      </c>
    </row>
    <row r="294" spans="1:21">
      <c r="A294" t="s">
        <v>4</v>
      </c>
      <c r="B294" s="4" t="s">
        <v>5</v>
      </c>
      <c r="C294" s="4" t="s">
        <v>7</v>
      </c>
      <c r="D294" s="33" t="s">
        <v>30</v>
      </c>
      <c r="E294" s="4" t="s">
        <v>5</v>
      </c>
      <c r="F294" s="4" t="s">
        <v>7</v>
      </c>
      <c r="G294" s="4" t="s">
        <v>11</v>
      </c>
      <c r="H294" s="33" t="s">
        <v>31</v>
      </c>
      <c r="I294" s="4" t="s">
        <v>7</v>
      </c>
      <c r="J294" s="4" t="s">
        <v>12</v>
      </c>
    </row>
    <row r="295" spans="1:21">
      <c r="A295" t="n">
        <v>2085</v>
      </c>
      <c r="B295" s="9" t="n">
        <v>5</v>
      </c>
      <c r="C295" s="7" t="n">
        <v>28</v>
      </c>
      <c r="D295" s="33" t="s">
        <v>3</v>
      </c>
      <c r="E295" s="36" t="n">
        <v>64</v>
      </c>
      <c r="F295" s="7" t="n">
        <v>5</v>
      </c>
      <c r="G295" s="7" t="n">
        <v>5</v>
      </c>
      <c r="H295" s="33" t="s">
        <v>3</v>
      </c>
      <c r="I295" s="7" t="n">
        <v>1</v>
      </c>
      <c r="J295" s="10" t="n">
        <f t="normal" ca="1">A299</f>
        <v>0</v>
      </c>
    </row>
    <row r="296" spans="1:21">
      <c r="A296" t="s">
        <v>4</v>
      </c>
      <c r="B296" s="4" t="s">
        <v>5</v>
      </c>
      <c r="C296" s="4" t="s">
        <v>7</v>
      </c>
      <c r="D296" s="4" t="s">
        <v>11</v>
      </c>
      <c r="E296" s="4" t="s">
        <v>7</v>
      </c>
      <c r="F296" s="4" t="s">
        <v>8</v>
      </c>
      <c r="G296" s="4" t="s">
        <v>8</v>
      </c>
      <c r="H296" s="4" t="s">
        <v>8</v>
      </c>
      <c r="I296" s="4" t="s">
        <v>8</v>
      </c>
      <c r="J296" s="4" t="s">
        <v>8</v>
      </c>
      <c r="K296" s="4" t="s">
        <v>8</v>
      </c>
      <c r="L296" s="4" t="s">
        <v>8</v>
      </c>
      <c r="M296" s="4" t="s">
        <v>8</v>
      </c>
      <c r="N296" s="4" t="s">
        <v>8</v>
      </c>
      <c r="O296" s="4" t="s">
        <v>8</v>
      </c>
      <c r="P296" s="4" t="s">
        <v>8</v>
      </c>
      <c r="Q296" s="4" t="s">
        <v>8</v>
      </c>
      <c r="R296" s="4" t="s">
        <v>8</v>
      </c>
      <c r="S296" s="4" t="s">
        <v>8</v>
      </c>
      <c r="T296" s="4" t="s">
        <v>8</v>
      </c>
      <c r="U296" s="4" t="s">
        <v>8</v>
      </c>
    </row>
    <row r="297" spans="1:21">
      <c r="A297" t="n">
        <v>2096</v>
      </c>
      <c r="B297" s="42" t="n">
        <v>36</v>
      </c>
      <c r="C297" s="7" t="n">
        <v>8</v>
      </c>
      <c r="D297" s="7" t="n">
        <v>5</v>
      </c>
      <c r="E297" s="7" t="n">
        <v>0</v>
      </c>
      <c r="F297" s="7" t="s">
        <v>47</v>
      </c>
      <c r="G297" s="7" t="s">
        <v>15</v>
      </c>
      <c r="H297" s="7" t="s">
        <v>15</v>
      </c>
      <c r="I297" s="7" t="s">
        <v>15</v>
      </c>
      <c r="J297" s="7" t="s">
        <v>15</v>
      </c>
      <c r="K297" s="7" t="s">
        <v>15</v>
      </c>
      <c r="L297" s="7" t="s">
        <v>15</v>
      </c>
      <c r="M297" s="7" t="s">
        <v>15</v>
      </c>
      <c r="N297" s="7" t="s">
        <v>15</v>
      </c>
      <c r="O297" s="7" t="s">
        <v>15</v>
      </c>
      <c r="P297" s="7" t="s">
        <v>15</v>
      </c>
      <c r="Q297" s="7" t="s">
        <v>15</v>
      </c>
      <c r="R297" s="7" t="s">
        <v>15</v>
      </c>
      <c r="S297" s="7" t="s">
        <v>15</v>
      </c>
      <c r="T297" s="7" t="s">
        <v>15</v>
      </c>
      <c r="U297" s="7" t="s">
        <v>15</v>
      </c>
    </row>
    <row r="298" spans="1:21">
      <c r="A298" t="s">
        <v>4</v>
      </c>
      <c r="B298" s="4" t="s">
        <v>5</v>
      </c>
      <c r="C298" s="4" t="s">
        <v>7</v>
      </c>
      <c r="D298" s="33" t="s">
        <v>30</v>
      </c>
      <c r="E298" s="4" t="s">
        <v>5</v>
      </c>
      <c r="F298" s="4" t="s">
        <v>7</v>
      </c>
      <c r="G298" s="4" t="s">
        <v>11</v>
      </c>
      <c r="H298" s="33" t="s">
        <v>31</v>
      </c>
      <c r="I298" s="4" t="s">
        <v>7</v>
      </c>
      <c r="J298" s="4" t="s">
        <v>12</v>
      </c>
    </row>
    <row r="299" spans="1:21">
      <c r="A299" t="n">
        <v>2130</v>
      </c>
      <c r="B299" s="9" t="n">
        <v>5</v>
      </c>
      <c r="C299" s="7" t="n">
        <v>28</v>
      </c>
      <c r="D299" s="33" t="s">
        <v>3</v>
      </c>
      <c r="E299" s="36" t="n">
        <v>64</v>
      </c>
      <c r="F299" s="7" t="n">
        <v>5</v>
      </c>
      <c r="G299" s="7" t="n">
        <v>11</v>
      </c>
      <c r="H299" s="33" t="s">
        <v>3</v>
      </c>
      <c r="I299" s="7" t="n">
        <v>1</v>
      </c>
      <c r="J299" s="10" t="n">
        <f t="normal" ca="1">A303</f>
        <v>0</v>
      </c>
    </row>
    <row r="300" spans="1:21">
      <c r="A300" t="s">
        <v>4</v>
      </c>
      <c r="B300" s="4" t="s">
        <v>5</v>
      </c>
      <c r="C300" s="4" t="s">
        <v>7</v>
      </c>
      <c r="D300" s="4" t="s">
        <v>11</v>
      </c>
      <c r="E300" s="4" t="s">
        <v>7</v>
      </c>
      <c r="F300" s="4" t="s">
        <v>8</v>
      </c>
      <c r="G300" s="4" t="s">
        <v>8</v>
      </c>
      <c r="H300" s="4" t="s">
        <v>8</v>
      </c>
      <c r="I300" s="4" t="s">
        <v>8</v>
      </c>
      <c r="J300" s="4" t="s">
        <v>8</v>
      </c>
      <c r="K300" s="4" t="s">
        <v>8</v>
      </c>
      <c r="L300" s="4" t="s">
        <v>8</v>
      </c>
      <c r="M300" s="4" t="s">
        <v>8</v>
      </c>
      <c r="N300" s="4" t="s">
        <v>8</v>
      </c>
      <c r="O300" s="4" t="s">
        <v>8</v>
      </c>
      <c r="P300" s="4" t="s">
        <v>8</v>
      </c>
      <c r="Q300" s="4" t="s">
        <v>8</v>
      </c>
      <c r="R300" s="4" t="s">
        <v>8</v>
      </c>
      <c r="S300" s="4" t="s">
        <v>8</v>
      </c>
      <c r="T300" s="4" t="s">
        <v>8</v>
      </c>
      <c r="U300" s="4" t="s">
        <v>8</v>
      </c>
    </row>
    <row r="301" spans="1:21">
      <c r="A301" t="n">
        <v>2141</v>
      </c>
      <c r="B301" s="42" t="n">
        <v>36</v>
      </c>
      <c r="C301" s="7" t="n">
        <v>8</v>
      </c>
      <c r="D301" s="7" t="n">
        <v>11</v>
      </c>
      <c r="E301" s="7" t="n">
        <v>0</v>
      </c>
      <c r="F301" s="7" t="s">
        <v>48</v>
      </c>
      <c r="G301" s="7" t="s">
        <v>15</v>
      </c>
      <c r="H301" s="7" t="s">
        <v>15</v>
      </c>
      <c r="I301" s="7" t="s">
        <v>15</v>
      </c>
      <c r="J301" s="7" t="s">
        <v>15</v>
      </c>
      <c r="K301" s="7" t="s">
        <v>15</v>
      </c>
      <c r="L301" s="7" t="s">
        <v>15</v>
      </c>
      <c r="M301" s="7" t="s">
        <v>15</v>
      </c>
      <c r="N301" s="7" t="s">
        <v>15</v>
      </c>
      <c r="O301" s="7" t="s">
        <v>15</v>
      </c>
      <c r="P301" s="7" t="s">
        <v>15</v>
      </c>
      <c r="Q301" s="7" t="s">
        <v>15</v>
      </c>
      <c r="R301" s="7" t="s">
        <v>15</v>
      </c>
      <c r="S301" s="7" t="s">
        <v>15</v>
      </c>
      <c r="T301" s="7" t="s">
        <v>15</v>
      </c>
      <c r="U301" s="7" t="s">
        <v>15</v>
      </c>
    </row>
    <row r="302" spans="1:21">
      <c r="A302" t="s">
        <v>4</v>
      </c>
      <c r="B302" s="4" t="s">
        <v>5</v>
      </c>
      <c r="C302" s="4" t="s">
        <v>7</v>
      </c>
      <c r="D302" s="33" t="s">
        <v>30</v>
      </c>
      <c r="E302" s="4" t="s">
        <v>5</v>
      </c>
      <c r="F302" s="4" t="s">
        <v>7</v>
      </c>
      <c r="G302" s="4" t="s">
        <v>11</v>
      </c>
      <c r="H302" s="33" t="s">
        <v>31</v>
      </c>
      <c r="I302" s="4" t="s">
        <v>7</v>
      </c>
      <c r="J302" s="4" t="s">
        <v>12</v>
      </c>
    </row>
    <row r="303" spans="1:21">
      <c r="A303" t="n">
        <v>2176</v>
      </c>
      <c r="B303" s="9" t="n">
        <v>5</v>
      </c>
      <c r="C303" s="7" t="n">
        <v>28</v>
      </c>
      <c r="D303" s="33" t="s">
        <v>3</v>
      </c>
      <c r="E303" s="36" t="n">
        <v>64</v>
      </c>
      <c r="F303" s="7" t="n">
        <v>5</v>
      </c>
      <c r="G303" s="7" t="n">
        <v>16</v>
      </c>
      <c r="H303" s="33" t="s">
        <v>3</v>
      </c>
      <c r="I303" s="7" t="n">
        <v>1</v>
      </c>
      <c r="J303" s="10" t="n">
        <f t="normal" ca="1">A307</f>
        <v>0</v>
      </c>
    </row>
    <row r="304" spans="1:21">
      <c r="A304" t="s">
        <v>4</v>
      </c>
      <c r="B304" s="4" t="s">
        <v>5</v>
      </c>
      <c r="C304" s="4" t="s">
        <v>7</v>
      </c>
      <c r="D304" s="4" t="s">
        <v>11</v>
      </c>
      <c r="E304" s="4" t="s">
        <v>7</v>
      </c>
      <c r="F304" s="4" t="s">
        <v>8</v>
      </c>
      <c r="G304" s="4" t="s">
        <v>8</v>
      </c>
      <c r="H304" s="4" t="s">
        <v>8</v>
      </c>
      <c r="I304" s="4" t="s">
        <v>8</v>
      </c>
      <c r="J304" s="4" t="s">
        <v>8</v>
      </c>
      <c r="K304" s="4" t="s">
        <v>8</v>
      </c>
      <c r="L304" s="4" t="s">
        <v>8</v>
      </c>
      <c r="M304" s="4" t="s">
        <v>8</v>
      </c>
      <c r="N304" s="4" t="s">
        <v>8</v>
      </c>
      <c r="O304" s="4" t="s">
        <v>8</v>
      </c>
      <c r="P304" s="4" t="s">
        <v>8</v>
      </c>
      <c r="Q304" s="4" t="s">
        <v>8</v>
      </c>
      <c r="R304" s="4" t="s">
        <v>8</v>
      </c>
      <c r="S304" s="4" t="s">
        <v>8</v>
      </c>
      <c r="T304" s="4" t="s">
        <v>8</v>
      </c>
      <c r="U304" s="4" t="s">
        <v>8</v>
      </c>
    </row>
    <row r="305" spans="1:21">
      <c r="A305" t="n">
        <v>2187</v>
      </c>
      <c r="B305" s="42" t="n">
        <v>36</v>
      </c>
      <c r="C305" s="7" t="n">
        <v>8</v>
      </c>
      <c r="D305" s="7" t="n">
        <v>16</v>
      </c>
      <c r="E305" s="7" t="n">
        <v>0</v>
      </c>
      <c r="F305" s="7" t="s">
        <v>49</v>
      </c>
      <c r="G305" s="7" t="s">
        <v>15</v>
      </c>
      <c r="H305" s="7" t="s">
        <v>15</v>
      </c>
      <c r="I305" s="7" t="s">
        <v>15</v>
      </c>
      <c r="J305" s="7" t="s">
        <v>15</v>
      </c>
      <c r="K305" s="7" t="s">
        <v>15</v>
      </c>
      <c r="L305" s="7" t="s">
        <v>15</v>
      </c>
      <c r="M305" s="7" t="s">
        <v>15</v>
      </c>
      <c r="N305" s="7" t="s">
        <v>15</v>
      </c>
      <c r="O305" s="7" t="s">
        <v>15</v>
      </c>
      <c r="P305" s="7" t="s">
        <v>15</v>
      </c>
      <c r="Q305" s="7" t="s">
        <v>15</v>
      </c>
      <c r="R305" s="7" t="s">
        <v>15</v>
      </c>
      <c r="S305" s="7" t="s">
        <v>15</v>
      </c>
      <c r="T305" s="7" t="s">
        <v>15</v>
      </c>
      <c r="U305" s="7" t="s">
        <v>15</v>
      </c>
    </row>
    <row r="306" spans="1:21">
      <c r="A306" t="s">
        <v>4</v>
      </c>
      <c r="B306" s="4" t="s">
        <v>5</v>
      </c>
      <c r="C306" s="4" t="s">
        <v>7</v>
      </c>
      <c r="D306" s="33" t="s">
        <v>30</v>
      </c>
      <c r="E306" s="4" t="s">
        <v>5</v>
      </c>
      <c r="F306" s="4" t="s">
        <v>7</v>
      </c>
      <c r="G306" s="4" t="s">
        <v>11</v>
      </c>
      <c r="H306" s="33" t="s">
        <v>31</v>
      </c>
      <c r="I306" s="4" t="s">
        <v>7</v>
      </c>
      <c r="J306" s="4" t="s">
        <v>12</v>
      </c>
    </row>
    <row r="307" spans="1:21">
      <c r="A307" t="n">
        <v>2222</v>
      </c>
      <c r="B307" s="9" t="n">
        <v>5</v>
      </c>
      <c r="C307" s="7" t="n">
        <v>28</v>
      </c>
      <c r="D307" s="33" t="s">
        <v>3</v>
      </c>
      <c r="E307" s="36" t="n">
        <v>64</v>
      </c>
      <c r="F307" s="7" t="n">
        <v>5</v>
      </c>
      <c r="G307" s="7" t="n">
        <v>15</v>
      </c>
      <c r="H307" s="33" t="s">
        <v>3</v>
      </c>
      <c r="I307" s="7" t="n">
        <v>1</v>
      </c>
      <c r="J307" s="10" t="n">
        <f t="normal" ca="1">A311</f>
        <v>0</v>
      </c>
    </row>
    <row r="308" spans="1:21">
      <c r="A308" t="s">
        <v>4</v>
      </c>
      <c r="B308" s="4" t="s">
        <v>5</v>
      </c>
      <c r="C308" s="4" t="s">
        <v>7</v>
      </c>
      <c r="D308" s="4" t="s">
        <v>11</v>
      </c>
      <c r="E308" s="4" t="s">
        <v>7</v>
      </c>
      <c r="F308" s="4" t="s">
        <v>8</v>
      </c>
      <c r="G308" s="4" t="s">
        <v>8</v>
      </c>
      <c r="H308" s="4" t="s">
        <v>8</v>
      </c>
      <c r="I308" s="4" t="s">
        <v>8</v>
      </c>
      <c r="J308" s="4" t="s">
        <v>8</v>
      </c>
      <c r="K308" s="4" t="s">
        <v>8</v>
      </c>
      <c r="L308" s="4" t="s">
        <v>8</v>
      </c>
      <c r="M308" s="4" t="s">
        <v>8</v>
      </c>
      <c r="N308" s="4" t="s">
        <v>8</v>
      </c>
      <c r="O308" s="4" t="s">
        <v>8</v>
      </c>
      <c r="P308" s="4" t="s">
        <v>8</v>
      </c>
      <c r="Q308" s="4" t="s">
        <v>8</v>
      </c>
      <c r="R308" s="4" t="s">
        <v>8</v>
      </c>
      <c r="S308" s="4" t="s">
        <v>8</v>
      </c>
      <c r="T308" s="4" t="s">
        <v>8</v>
      </c>
      <c r="U308" s="4" t="s">
        <v>8</v>
      </c>
    </row>
    <row r="309" spans="1:21">
      <c r="A309" t="n">
        <v>2233</v>
      </c>
      <c r="B309" s="42" t="n">
        <v>36</v>
      </c>
      <c r="C309" s="7" t="n">
        <v>8</v>
      </c>
      <c r="D309" s="7" t="n">
        <v>15</v>
      </c>
      <c r="E309" s="7" t="n">
        <v>0</v>
      </c>
      <c r="F309" s="7" t="s">
        <v>50</v>
      </c>
      <c r="G309" s="7" t="s">
        <v>15</v>
      </c>
      <c r="H309" s="7" t="s">
        <v>15</v>
      </c>
      <c r="I309" s="7" t="s">
        <v>15</v>
      </c>
      <c r="J309" s="7" t="s">
        <v>15</v>
      </c>
      <c r="K309" s="7" t="s">
        <v>15</v>
      </c>
      <c r="L309" s="7" t="s">
        <v>15</v>
      </c>
      <c r="M309" s="7" t="s">
        <v>15</v>
      </c>
      <c r="N309" s="7" t="s">
        <v>15</v>
      </c>
      <c r="O309" s="7" t="s">
        <v>15</v>
      </c>
      <c r="P309" s="7" t="s">
        <v>15</v>
      </c>
      <c r="Q309" s="7" t="s">
        <v>15</v>
      </c>
      <c r="R309" s="7" t="s">
        <v>15</v>
      </c>
      <c r="S309" s="7" t="s">
        <v>15</v>
      </c>
      <c r="T309" s="7" t="s">
        <v>15</v>
      </c>
      <c r="U309" s="7" t="s">
        <v>15</v>
      </c>
    </row>
    <row r="310" spans="1:21">
      <c r="A310" t="s">
        <v>4</v>
      </c>
      <c r="B310" s="4" t="s">
        <v>5</v>
      </c>
      <c r="C310" s="4" t="s">
        <v>7</v>
      </c>
      <c r="D310" s="33" t="s">
        <v>30</v>
      </c>
      <c r="E310" s="4" t="s">
        <v>5</v>
      </c>
      <c r="F310" s="4" t="s">
        <v>7</v>
      </c>
      <c r="G310" s="4" t="s">
        <v>11</v>
      </c>
      <c r="H310" s="33" t="s">
        <v>31</v>
      </c>
      <c r="I310" s="4" t="s">
        <v>7</v>
      </c>
      <c r="J310" s="4" t="s">
        <v>12</v>
      </c>
    </row>
    <row r="311" spans="1:21">
      <c r="A311" t="n">
        <v>2265</v>
      </c>
      <c r="B311" s="9" t="n">
        <v>5</v>
      </c>
      <c r="C311" s="7" t="n">
        <v>28</v>
      </c>
      <c r="D311" s="33" t="s">
        <v>3</v>
      </c>
      <c r="E311" s="36" t="n">
        <v>64</v>
      </c>
      <c r="F311" s="7" t="n">
        <v>5</v>
      </c>
      <c r="G311" s="7" t="n">
        <v>13</v>
      </c>
      <c r="H311" s="33" t="s">
        <v>3</v>
      </c>
      <c r="I311" s="7" t="n">
        <v>1</v>
      </c>
      <c r="J311" s="10" t="n">
        <f t="normal" ca="1">A315</f>
        <v>0</v>
      </c>
    </row>
    <row r="312" spans="1:21">
      <c r="A312" t="s">
        <v>4</v>
      </c>
      <c r="B312" s="4" t="s">
        <v>5</v>
      </c>
      <c r="C312" s="4" t="s">
        <v>7</v>
      </c>
      <c r="D312" s="4" t="s">
        <v>11</v>
      </c>
      <c r="E312" s="4" t="s">
        <v>7</v>
      </c>
      <c r="F312" s="4" t="s">
        <v>8</v>
      </c>
      <c r="G312" s="4" t="s">
        <v>8</v>
      </c>
      <c r="H312" s="4" t="s">
        <v>8</v>
      </c>
      <c r="I312" s="4" t="s">
        <v>8</v>
      </c>
      <c r="J312" s="4" t="s">
        <v>8</v>
      </c>
      <c r="K312" s="4" t="s">
        <v>8</v>
      </c>
      <c r="L312" s="4" t="s">
        <v>8</v>
      </c>
      <c r="M312" s="4" t="s">
        <v>8</v>
      </c>
      <c r="N312" s="4" t="s">
        <v>8</v>
      </c>
      <c r="O312" s="4" t="s">
        <v>8</v>
      </c>
      <c r="P312" s="4" t="s">
        <v>8</v>
      </c>
      <c r="Q312" s="4" t="s">
        <v>8</v>
      </c>
      <c r="R312" s="4" t="s">
        <v>8</v>
      </c>
      <c r="S312" s="4" t="s">
        <v>8</v>
      </c>
      <c r="T312" s="4" t="s">
        <v>8</v>
      </c>
      <c r="U312" s="4" t="s">
        <v>8</v>
      </c>
    </row>
    <row r="313" spans="1:21">
      <c r="A313" t="n">
        <v>2276</v>
      </c>
      <c r="B313" s="42" t="n">
        <v>36</v>
      </c>
      <c r="C313" s="7" t="n">
        <v>8</v>
      </c>
      <c r="D313" s="7" t="n">
        <v>13</v>
      </c>
      <c r="E313" s="7" t="n">
        <v>0</v>
      </c>
      <c r="F313" s="7" t="s">
        <v>41</v>
      </c>
      <c r="G313" s="7" t="s">
        <v>15</v>
      </c>
      <c r="H313" s="7" t="s">
        <v>15</v>
      </c>
      <c r="I313" s="7" t="s">
        <v>15</v>
      </c>
      <c r="J313" s="7" t="s">
        <v>15</v>
      </c>
      <c r="K313" s="7" t="s">
        <v>15</v>
      </c>
      <c r="L313" s="7" t="s">
        <v>15</v>
      </c>
      <c r="M313" s="7" t="s">
        <v>15</v>
      </c>
      <c r="N313" s="7" t="s">
        <v>15</v>
      </c>
      <c r="O313" s="7" t="s">
        <v>15</v>
      </c>
      <c r="P313" s="7" t="s">
        <v>15</v>
      </c>
      <c r="Q313" s="7" t="s">
        <v>15</v>
      </c>
      <c r="R313" s="7" t="s">
        <v>15</v>
      </c>
      <c r="S313" s="7" t="s">
        <v>15</v>
      </c>
      <c r="T313" s="7" t="s">
        <v>15</v>
      </c>
      <c r="U313" s="7" t="s">
        <v>15</v>
      </c>
    </row>
    <row r="314" spans="1:21">
      <c r="A314" t="s">
        <v>4</v>
      </c>
      <c r="B314" s="4" t="s">
        <v>5</v>
      </c>
      <c r="C314" s="4" t="s">
        <v>7</v>
      </c>
      <c r="D314" s="33" t="s">
        <v>30</v>
      </c>
      <c r="E314" s="4" t="s">
        <v>5</v>
      </c>
      <c r="F314" s="4" t="s">
        <v>7</v>
      </c>
      <c r="G314" s="4" t="s">
        <v>11</v>
      </c>
      <c r="H314" s="33" t="s">
        <v>31</v>
      </c>
      <c r="I314" s="4" t="s">
        <v>7</v>
      </c>
      <c r="J314" s="4" t="s">
        <v>12</v>
      </c>
    </row>
    <row r="315" spans="1:21">
      <c r="A315" t="n">
        <v>2311</v>
      </c>
      <c r="B315" s="9" t="n">
        <v>5</v>
      </c>
      <c r="C315" s="7" t="n">
        <v>28</v>
      </c>
      <c r="D315" s="33" t="s">
        <v>3</v>
      </c>
      <c r="E315" s="36" t="n">
        <v>64</v>
      </c>
      <c r="F315" s="7" t="n">
        <v>5</v>
      </c>
      <c r="G315" s="7" t="n">
        <v>12</v>
      </c>
      <c r="H315" s="33" t="s">
        <v>3</v>
      </c>
      <c r="I315" s="7" t="n">
        <v>1</v>
      </c>
      <c r="J315" s="10" t="n">
        <f t="normal" ca="1">A319</f>
        <v>0</v>
      </c>
    </row>
    <row r="316" spans="1:21">
      <c r="A316" t="s">
        <v>4</v>
      </c>
      <c r="B316" s="4" t="s">
        <v>5</v>
      </c>
      <c r="C316" s="4" t="s">
        <v>7</v>
      </c>
      <c r="D316" s="4" t="s">
        <v>11</v>
      </c>
      <c r="E316" s="4" t="s">
        <v>7</v>
      </c>
      <c r="F316" s="4" t="s">
        <v>8</v>
      </c>
      <c r="G316" s="4" t="s">
        <v>8</v>
      </c>
      <c r="H316" s="4" t="s">
        <v>8</v>
      </c>
      <c r="I316" s="4" t="s">
        <v>8</v>
      </c>
      <c r="J316" s="4" t="s">
        <v>8</v>
      </c>
      <c r="K316" s="4" t="s">
        <v>8</v>
      </c>
      <c r="L316" s="4" t="s">
        <v>8</v>
      </c>
      <c r="M316" s="4" t="s">
        <v>8</v>
      </c>
      <c r="N316" s="4" t="s">
        <v>8</v>
      </c>
      <c r="O316" s="4" t="s">
        <v>8</v>
      </c>
      <c r="P316" s="4" t="s">
        <v>8</v>
      </c>
      <c r="Q316" s="4" t="s">
        <v>8</v>
      </c>
      <c r="R316" s="4" t="s">
        <v>8</v>
      </c>
      <c r="S316" s="4" t="s">
        <v>8</v>
      </c>
      <c r="T316" s="4" t="s">
        <v>8</v>
      </c>
      <c r="U316" s="4" t="s">
        <v>8</v>
      </c>
    </row>
    <row r="317" spans="1:21">
      <c r="A317" t="n">
        <v>2322</v>
      </c>
      <c r="B317" s="42" t="n">
        <v>36</v>
      </c>
      <c r="C317" s="7" t="n">
        <v>8</v>
      </c>
      <c r="D317" s="7" t="n">
        <v>12</v>
      </c>
      <c r="E317" s="7" t="n">
        <v>0</v>
      </c>
      <c r="F317" s="7" t="s">
        <v>51</v>
      </c>
      <c r="G317" s="7" t="s">
        <v>15</v>
      </c>
      <c r="H317" s="7" t="s">
        <v>15</v>
      </c>
      <c r="I317" s="7" t="s">
        <v>15</v>
      </c>
      <c r="J317" s="7" t="s">
        <v>15</v>
      </c>
      <c r="K317" s="7" t="s">
        <v>15</v>
      </c>
      <c r="L317" s="7" t="s">
        <v>15</v>
      </c>
      <c r="M317" s="7" t="s">
        <v>15</v>
      </c>
      <c r="N317" s="7" t="s">
        <v>15</v>
      </c>
      <c r="O317" s="7" t="s">
        <v>15</v>
      </c>
      <c r="P317" s="7" t="s">
        <v>15</v>
      </c>
      <c r="Q317" s="7" t="s">
        <v>15</v>
      </c>
      <c r="R317" s="7" t="s">
        <v>15</v>
      </c>
      <c r="S317" s="7" t="s">
        <v>15</v>
      </c>
      <c r="T317" s="7" t="s">
        <v>15</v>
      </c>
      <c r="U317" s="7" t="s">
        <v>15</v>
      </c>
    </row>
    <row r="318" spans="1:21">
      <c r="A318" t="s">
        <v>4</v>
      </c>
      <c r="B318" s="4" t="s">
        <v>5</v>
      </c>
      <c r="C318" s="4" t="s">
        <v>7</v>
      </c>
      <c r="D318" s="33" t="s">
        <v>30</v>
      </c>
      <c r="E318" s="4" t="s">
        <v>5</v>
      </c>
      <c r="F318" s="4" t="s">
        <v>7</v>
      </c>
      <c r="G318" s="4" t="s">
        <v>11</v>
      </c>
      <c r="H318" s="33" t="s">
        <v>31</v>
      </c>
      <c r="I318" s="4" t="s">
        <v>7</v>
      </c>
      <c r="J318" s="4" t="s">
        <v>12</v>
      </c>
    </row>
    <row r="319" spans="1:21">
      <c r="A319" t="n">
        <v>2354</v>
      </c>
      <c r="B319" s="9" t="n">
        <v>5</v>
      </c>
      <c r="C319" s="7" t="n">
        <v>28</v>
      </c>
      <c r="D319" s="33" t="s">
        <v>3</v>
      </c>
      <c r="E319" s="36" t="n">
        <v>64</v>
      </c>
      <c r="F319" s="7" t="n">
        <v>5</v>
      </c>
      <c r="G319" s="7" t="n">
        <v>18</v>
      </c>
      <c r="H319" s="33" t="s">
        <v>3</v>
      </c>
      <c r="I319" s="7" t="n">
        <v>1</v>
      </c>
      <c r="J319" s="10" t="n">
        <f t="normal" ca="1">A323</f>
        <v>0</v>
      </c>
    </row>
    <row r="320" spans="1:21">
      <c r="A320" t="s">
        <v>4</v>
      </c>
      <c r="B320" s="4" t="s">
        <v>5</v>
      </c>
      <c r="C320" s="4" t="s">
        <v>7</v>
      </c>
      <c r="D320" s="4" t="s">
        <v>11</v>
      </c>
      <c r="E320" s="4" t="s">
        <v>7</v>
      </c>
      <c r="F320" s="4" t="s">
        <v>8</v>
      </c>
      <c r="G320" s="4" t="s">
        <v>8</v>
      </c>
      <c r="H320" s="4" t="s">
        <v>8</v>
      </c>
      <c r="I320" s="4" t="s">
        <v>8</v>
      </c>
      <c r="J320" s="4" t="s">
        <v>8</v>
      </c>
      <c r="K320" s="4" t="s">
        <v>8</v>
      </c>
      <c r="L320" s="4" t="s">
        <v>8</v>
      </c>
      <c r="M320" s="4" t="s">
        <v>8</v>
      </c>
      <c r="N320" s="4" t="s">
        <v>8</v>
      </c>
      <c r="O320" s="4" t="s">
        <v>8</v>
      </c>
      <c r="P320" s="4" t="s">
        <v>8</v>
      </c>
      <c r="Q320" s="4" t="s">
        <v>8</v>
      </c>
      <c r="R320" s="4" t="s">
        <v>8</v>
      </c>
      <c r="S320" s="4" t="s">
        <v>8</v>
      </c>
      <c r="T320" s="4" t="s">
        <v>8</v>
      </c>
      <c r="U320" s="4" t="s">
        <v>8</v>
      </c>
    </row>
    <row r="321" spans="1:21">
      <c r="A321" t="n">
        <v>2365</v>
      </c>
      <c r="B321" s="42" t="n">
        <v>36</v>
      </c>
      <c r="C321" s="7" t="n">
        <v>8</v>
      </c>
      <c r="D321" s="7" t="n">
        <v>18</v>
      </c>
      <c r="E321" s="7" t="n">
        <v>0</v>
      </c>
      <c r="F321" s="7" t="s">
        <v>52</v>
      </c>
      <c r="G321" s="7" t="s">
        <v>15</v>
      </c>
      <c r="H321" s="7" t="s">
        <v>15</v>
      </c>
      <c r="I321" s="7" t="s">
        <v>15</v>
      </c>
      <c r="J321" s="7" t="s">
        <v>15</v>
      </c>
      <c r="K321" s="7" t="s">
        <v>15</v>
      </c>
      <c r="L321" s="7" t="s">
        <v>15</v>
      </c>
      <c r="M321" s="7" t="s">
        <v>15</v>
      </c>
      <c r="N321" s="7" t="s">
        <v>15</v>
      </c>
      <c r="O321" s="7" t="s">
        <v>15</v>
      </c>
      <c r="P321" s="7" t="s">
        <v>15</v>
      </c>
      <c r="Q321" s="7" t="s">
        <v>15</v>
      </c>
      <c r="R321" s="7" t="s">
        <v>15</v>
      </c>
      <c r="S321" s="7" t="s">
        <v>15</v>
      </c>
      <c r="T321" s="7" t="s">
        <v>15</v>
      </c>
      <c r="U321" s="7" t="s">
        <v>15</v>
      </c>
    </row>
    <row r="322" spans="1:21">
      <c r="A322" t="s">
        <v>4</v>
      </c>
      <c r="B322" s="4" t="s">
        <v>5</v>
      </c>
      <c r="C322" s="4" t="s">
        <v>7</v>
      </c>
      <c r="D322" s="4" t="s">
        <v>7</v>
      </c>
      <c r="E322" s="4" t="s">
        <v>16</v>
      </c>
      <c r="F322" s="4" t="s">
        <v>16</v>
      </c>
      <c r="G322" s="4" t="s">
        <v>16</v>
      </c>
      <c r="H322" s="4" t="s">
        <v>11</v>
      </c>
    </row>
    <row r="323" spans="1:21">
      <c r="A323" t="n">
        <v>2396</v>
      </c>
      <c r="B323" s="21" t="n">
        <v>45</v>
      </c>
      <c r="C323" s="7" t="n">
        <v>2</v>
      </c>
      <c r="D323" s="7" t="n">
        <v>3</v>
      </c>
      <c r="E323" s="7" t="n">
        <v>0.170000001788139</v>
      </c>
      <c r="F323" s="7" t="n">
        <v>4.03999996185303</v>
      </c>
      <c r="G323" s="7" t="n">
        <v>-48.6599998474121</v>
      </c>
      <c r="H323" s="7" t="n">
        <v>0</v>
      </c>
    </row>
    <row r="324" spans="1:21">
      <c r="A324" t="s">
        <v>4</v>
      </c>
      <c r="B324" s="4" t="s">
        <v>5</v>
      </c>
      <c r="C324" s="4" t="s">
        <v>7</v>
      </c>
      <c r="D324" s="4" t="s">
        <v>7</v>
      </c>
      <c r="E324" s="4" t="s">
        <v>16</v>
      </c>
      <c r="F324" s="4" t="s">
        <v>16</v>
      </c>
      <c r="G324" s="4" t="s">
        <v>16</v>
      </c>
      <c r="H324" s="4" t="s">
        <v>11</v>
      </c>
      <c r="I324" s="4" t="s">
        <v>7</v>
      </c>
    </row>
    <row r="325" spans="1:21">
      <c r="A325" t="n">
        <v>2413</v>
      </c>
      <c r="B325" s="21" t="n">
        <v>45</v>
      </c>
      <c r="C325" s="7" t="n">
        <v>4</v>
      </c>
      <c r="D325" s="7" t="n">
        <v>3</v>
      </c>
      <c r="E325" s="7" t="n">
        <v>357.079986572266</v>
      </c>
      <c r="F325" s="7" t="n">
        <v>0.0700000002980232</v>
      </c>
      <c r="G325" s="7" t="n">
        <v>0</v>
      </c>
      <c r="H325" s="7" t="n">
        <v>0</v>
      </c>
      <c r="I325" s="7" t="n">
        <v>1</v>
      </c>
    </row>
    <row r="326" spans="1:21">
      <c r="A326" t="s">
        <v>4</v>
      </c>
      <c r="B326" s="4" t="s">
        <v>5</v>
      </c>
      <c r="C326" s="4" t="s">
        <v>7</v>
      </c>
      <c r="D326" s="4" t="s">
        <v>7</v>
      </c>
      <c r="E326" s="4" t="s">
        <v>16</v>
      </c>
      <c r="F326" s="4" t="s">
        <v>11</v>
      </c>
    </row>
    <row r="327" spans="1:21">
      <c r="A327" t="n">
        <v>2431</v>
      </c>
      <c r="B327" s="21" t="n">
        <v>45</v>
      </c>
      <c r="C327" s="7" t="n">
        <v>5</v>
      </c>
      <c r="D327" s="7" t="n">
        <v>3</v>
      </c>
      <c r="E327" s="7" t="n">
        <v>3.70000004768372</v>
      </c>
      <c r="F327" s="7" t="n">
        <v>0</v>
      </c>
    </row>
    <row r="328" spans="1:21">
      <c r="A328" t="s">
        <v>4</v>
      </c>
      <c r="B328" s="4" t="s">
        <v>5</v>
      </c>
      <c r="C328" s="4" t="s">
        <v>7</v>
      </c>
      <c r="D328" s="4" t="s">
        <v>7</v>
      </c>
      <c r="E328" s="4" t="s">
        <v>16</v>
      </c>
      <c r="F328" s="4" t="s">
        <v>11</v>
      </c>
    </row>
    <row r="329" spans="1:21">
      <c r="A329" t="n">
        <v>2440</v>
      </c>
      <c r="B329" s="21" t="n">
        <v>45</v>
      </c>
      <c r="C329" s="7" t="n">
        <v>11</v>
      </c>
      <c r="D329" s="7" t="n">
        <v>3</v>
      </c>
      <c r="E329" s="7" t="n">
        <v>30</v>
      </c>
      <c r="F329" s="7" t="n">
        <v>0</v>
      </c>
    </row>
    <row r="330" spans="1:21">
      <c r="A330" t="s">
        <v>4</v>
      </c>
      <c r="B330" s="4" t="s">
        <v>5</v>
      </c>
      <c r="C330" s="4" t="s">
        <v>7</v>
      </c>
      <c r="D330" s="4" t="s">
        <v>7</v>
      </c>
      <c r="E330" s="4" t="s">
        <v>16</v>
      </c>
      <c r="F330" s="4" t="s">
        <v>16</v>
      </c>
      <c r="G330" s="4" t="s">
        <v>16</v>
      </c>
      <c r="H330" s="4" t="s">
        <v>11</v>
      </c>
    </row>
    <row r="331" spans="1:21">
      <c r="A331" t="n">
        <v>2449</v>
      </c>
      <c r="B331" s="21" t="n">
        <v>45</v>
      </c>
      <c r="C331" s="7" t="n">
        <v>2</v>
      </c>
      <c r="D331" s="7" t="n">
        <v>3</v>
      </c>
      <c r="E331" s="7" t="n">
        <v>0.170000001788139</v>
      </c>
      <c r="F331" s="7" t="n">
        <v>4.03999996185303</v>
      </c>
      <c r="G331" s="7" t="n">
        <v>-48.6599998474121</v>
      </c>
      <c r="H331" s="7" t="n">
        <v>3000</v>
      </c>
    </row>
    <row r="332" spans="1:21">
      <c r="A332" t="s">
        <v>4</v>
      </c>
      <c r="B332" s="4" t="s">
        <v>5</v>
      </c>
      <c r="C332" s="4" t="s">
        <v>7</v>
      </c>
      <c r="D332" s="4" t="s">
        <v>7</v>
      </c>
      <c r="E332" s="4" t="s">
        <v>16</v>
      </c>
      <c r="F332" s="4" t="s">
        <v>16</v>
      </c>
      <c r="G332" s="4" t="s">
        <v>16</v>
      </c>
      <c r="H332" s="4" t="s">
        <v>11</v>
      </c>
      <c r="I332" s="4" t="s">
        <v>7</v>
      </c>
    </row>
    <row r="333" spans="1:21">
      <c r="A333" t="n">
        <v>2466</v>
      </c>
      <c r="B333" s="21" t="n">
        <v>45</v>
      </c>
      <c r="C333" s="7" t="n">
        <v>4</v>
      </c>
      <c r="D333" s="7" t="n">
        <v>3</v>
      </c>
      <c r="E333" s="7" t="n">
        <v>357.079986572266</v>
      </c>
      <c r="F333" s="7" t="n">
        <v>0.0700000002980232</v>
      </c>
      <c r="G333" s="7" t="n">
        <v>0</v>
      </c>
      <c r="H333" s="7" t="n">
        <v>3000</v>
      </c>
      <c r="I333" s="7" t="n">
        <v>1</v>
      </c>
    </row>
    <row r="334" spans="1:21">
      <c r="A334" t="s">
        <v>4</v>
      </c>
      <c r="B334" s="4" t="s">
        <v>5</v>
      </c>
      <c r="C334" s="4" t="s">
        <v>7</v>
      </c>
      <c r="D334" s="4" t="s">
        <v>7</v>
      </c>
      <c r="E334" s="4" t="s">
        <v>16</v>
      </c>
      <c r="F334" s="4" t="s">
        <v>11</v>
      </c>
    </row>
    <row r="335" spans="1:21">
      <c r="A335" t="n">
        <v>2484</v>
      </c>
      <c r="B335" s="21" t="n">
        <v>45</v>
      </c>
      <c r="C335" s="7" t="n">
        <v>5</v>
      </c>
      <c r="D335" s="7" t="n">
        <v>3</v>
      </c>
      <c r="E335" s="7" t="n">
        <v>5.59999990463257</v>
      </c>
      <c r="F335" s="7" t="n">
        <v>3000</v>
      </c>
    </row>
    <row r="336" spans="1:21">
      <c r="A336" t="s">
        <v>4</v>
      </c>
      <c r="B336" s="4" t="s">
        <v>5</v>
      </c>
      <c r="C336" s="4" t="s">
        <v>7</v>
      </c>
      <c r="D336" s="4" t="s">
        <v>7</v>
      </c>
      <c r="E336" s="4" t="s">
        <v>16</v>
      </c>
      <c r="F336" s="4" t="s">
        <v>11</v>
      </c>
    </row>
    <row r="337" spans="1:21">
      <c r="A337" t="n">
        <v>2493</v>
      </c>
      <c r="B337" s="21" t="n">
        <v>45</v>
      </c>
      <c r="C337" s="7" t="n">
        <v>11</v>
      </c>
      <c r="D337" s="7" t="n">
        <v>3</v>
      </c>
      <c r="E337" s="7" t="n">
        <v>30</v>
      </c>
      <c r="F337" s="7" t="n">
        <v>3000</v>
      </c>
    </row>
    <row r="338" spans="1:21">
      <c r="A338" t="s">
        <v>4</v>
      </c>
      <c r="B338" s="4" t="s">
        <v>5</v>
      </c>
      <c r="C338" s="4" t="s">
        <v>7</v>
      </c>
      <c r="D338" s="4" t="s">
        <v>11</v>
      </c>
      <c r="E338" s="4" t="s">
        <v>16</v>
      </c>
    </row>
    <row r="339" spans="1:21">
      <c r="A339" t="n">
        <v>2502</v>
      </c>
      <c r="B339" s="28" t="n">
        <v>58</v>
      </c>
      <c r="C339" s="7" t="n">
        <v>100</v>
      </c>
      <c r="D339" s="7" t="n">
        <v>1000</v>
      </c>
      <c r="E339" s="7" t="n">
        <v>1</v>
      </c>
    </row>
    <row r="340" spans="1:21">
      <c r="A340" t="s">
        <v>4</v>
      </c>
      <c r="B340" s="4" t="s">
        <v>5</v>
      </c>
      <c r="C340" s="4" t="s">
        <v>7</v>
      </c>
      <c r="D340" s="4" t="s">
        <v>11</v>
      </c>
    </row>
    <row r="341" spans="1:21">
      <c r="A341" t="n">
        <v>2510</v>
      </c>
      <c r="B341" s="28" t="n">
        <v>58</v>
      </c>
      <c r="C341" s="7" t="n">
        <v>255</v>
      </c>
      <c r="D341" s="7" t="n">
        <v>0</v>
      </c>
    </row>
    <row r="342" spans="1:21">
      <c r="A342" t="s">
        <v>4</v>
      </c>
      <c r="B342" s="4" t="s">
        <v>5</v>
      </c>
      <c r="C342" s="4" t="s">
        <v>7</v>
      </c>
      <c r="D342" s="4" t="s">
        <v>11</v>
      </c>
    </row>
    <row r="343" spans="1:21">
      <c r="A343" t="n">
        <v>2514</v>
      </c>
      <c r="B343" s="21" t="n">
        <v>45</v>
      </c>
      <c r="C343" s="7" t="n">
        <v>7</v>
      </c>
      <c r="D343" s="7" t="n">
        <v>255</v>
      </c>
    </row>
    <row r="344" spans="1:21">
      <c r="A344" t="s">
        <v>4</v>
      </c>
      <c r="B344" s="4" t="s">
        <v>5</v>
      </c>
      <c r="C344" s="4" t="s">
        <v>7</v>
      </c>
      <c r="D344" s="4" t="s">
        <v>7</v>
      </c>
      <c r="E344" s="4" t="s">
        <v>16</v>
      </c>
      <c r="F344" s="4" t="s">
        <v>16</v>
      </c>
      <c r="G344" s="4" t="s">
        <v>16</v>
      </c>
      <c r="H344" s="4" t="s">
        <v>11</v>
      </c>
    </row>
    <row r="345" spans="1:21">
      <c r="A345" t="n">
        <v>2518</v>
      </c>
      <c r="B345" s="21" t="n">
        <v>45</v>
      </c>
      <c r="C345" s="7" t="n">
        <v>2</v>
      </c>
      <c r="D345" s="7" t="n">
        <v>3</v>
      </c>
      <c r="E345" s="7" t="n">
        <v>-0.479999989271164</v>
      </c>
      <c r="F345" s="7" t="n">
        <v>-1.05999994277954</v>
      </c>
      <c r="G345" s="7" t="n">
        <v>-39.5200004577637</v>
      </c>
      <c r="H345" s="7" t="n">
        <v>8000</v>
      </c>
    </row>
    <row r="346" spans="1:21">
      <c r="A346" t="s">
        <v>4</v>
      </c>
      <c r="B346" s="4" t="s">
        <v>5</v>
      </c>
      <c r="C346" s="4" t="s">
        <v>7</v>
      </c>
      <c r="D346" s="4" t="s">
        <v>7</v>
      </c>
      <c r="E346" s="4" t="s">
        <v>16</v>
      </c>
      <c r="F346" s="4" t="s">
        <v>16</v>
      </c>
      <c r="G346" s="4" t="s">
        <v>16</v>
      </c>
      <c r="H346" s="4" t="s">
        <v>11</v>
      </c>
      <c r="I346" s="4" t="s">
        <v>7</v>
      </c>
    </row>
    <row r="347" spans="1:21">
      <c r="A347" t="n">
        <v>2535</v>
      </c>
      <c r="B347" s="21" t="n">
        <v>45</v>
      </c>
      <c r="C347" s="7" t="n">
        <v>4</v>
      </c>
      <c r="D347" s="7" t="n">
        <v>3</v>
      </c>
      <c r="E347" s="7" t="n">
        <v>13.6599998474121</v>
      </c>
      <c r="F347" s="7" t="n">
        <v>347.869995117188</v>
      </c>
      <c r="G347" s="7" t="n">
        <v>0</v>
      </c>
      <c r="H347" s="7" t="n">
        <v>8000</v>
      </c>
      <c r="I347" s="7" t="n">
        <v>1</v>
      </c>
    </row>
    <row r="348" spans="1:21">
      <c r="A348" t="s">
        <v>4</v>
      </c>
      <c r="B348" s="4" t="s">
        <v>5</v>
      </c>
      <c r="C348" s="4" t="s">
        <v>7</v>
      </c>
      <c r="D348" s="4" t="s">
        <v>7</v>
      </c>
      <c r="E348" s="4" t="s">
        <v>16</v>
      </c>
      <c r="F348" s="4" t="s">
        <v>11</v>
      </c>
    </row>
    <row r="349" spans="1:21">
      <c r="A349" t="n">
        <v>2553</v>
      </c>
      <c r="B349" s="21" t="n">
        <v>45</v>
      </c>
      <c r="C349" s="7" t="n">
        <v>5</v>
      </c>
      <c r="D349" s="7" t="n">
        <v>3</v>
      </c>
      <c r="E349" s="7" t="n">
        <v>5.59999990463257</v>
      </c>
      <c r="F349" s="7" t="n">
        <v>8000</v>
      </c>
    </row>
    <row r="350" spans="1:21">
      <c r="A350" t="s">
        <v>4</v>
      </c>
      <c r="B350" s="4" t="s">
        <v>5</v>
      </c>
      <c r="C350" s="4" t="s">
        <v>7</v>
      </c>
      <c r="D350" s="4" t="s">
        <v>7</v>
      </c>
      <c r="E350" s="4" t="s">
        <v>16</v>
      </c>
      <c r="F350" s="4" t="s">
        <v>11</v>
      </c>
    </row>
    <row r="351" spans="1:21">
      <c r="A351" t="n">
        <v>2562</v>
      </c>
      <c r="B351" s="21" t="n">
        <v>45</v>
      </c>
      <c r="C351" s="7" t="n">
        <v>11</v>
      </c>
      <c r="D351" s="7" t="n">
        <v>3</v>
      </c>
      <c r="E351" s="7" t="n">
        <v>30</v>
      </c>
      <c r="F351" s="7" t="n">
        <v>8000</v>
      </c>
    </row>
    <row r="352" spans="1:21">
      <c r="A352" t="s">
        <v>4</v>
      </c>
      <c r="B352" s="4" t="s">
        <v>5</v>
      </c>
      <c r="C352" s="4" t="s">
        <v>7</v>
      </c>
      <c r="D352" s="4" t="s">
        <v>11</v>
      </c>
    </row>
    <row r="353" spans="1:9">
      <c r="A353" t="n">
        <v>2571</v>
      </c>
      <c r="B353" s="21" t="n">
        <v>45</v>
      </c>
      <c r="C353" s="7" t="n">
        <v>7</v>
      </c>
      <c r="D353" s="7" t="n">
        <v>255</v>
      </c>
    </row>
    <row r="354" spans="1:9">
      <c r="A354" t="s">
        <v>4</v>
      </c>
      <c r="B354" s="4" t="s">
        <v>5</v>
      </c>
      <c r="C354" s="4" t="s">
        <v>11</v>
      </c>
    </row>
    <row r="355" spans="1:9">
      <c r="A355" t="n">
        <v>2575</v>
      </c>
      <c r="B355" s="26" t="n">
        <v>16</v>
      </c>
      <c r="C355" s="7" t="n">
        <v>500</v>
      </c>
    </row>
    <row r="356" spans="1:9">
      <c r="A356" t="s">
        <v>4</v>
      </c>
      <c r="B356" s="4" t="s">
        <v>5</v>
      </c>
      <c r="C356" s="4" t="s">
        <v>7</v>
      </c>
      <c r="D356" s="4" t="s">
        <v>16</v>
      </c>
      <c r="E356" s="4" t="s">
        <v>11</v>
      </c>
      <c r="F356" s="4" t="s">
        <v>7</v>
      </c>
    </row>
    <row r="357" spans="1:9">
      <c r="A357" t="n">
        <v>2578</v>
      </c>
      <c r="B357" s="23" t="n">
        <v>49</v>
      </c>
      <c r="C357" s="7" t="n">
        <v>3</v>
      </c>
      <c r="D357" s="7" t="n">
        <v>0.699999988079071</v>
      </c>
      <c r="E357" s="7" t="n">
        <v>500</v>
      </c>
      <c r="F357" s="7" t="n">
        <v>0</v>
      </c>
    </row>
    <row r="358" spans="1:9">
      <c r="A358" t="s">
        <v>4</v>
      </c>
      <c r="B358" s="4" t="s">
        <v>5</v>
      </c>
      <c r="C358" s="4" t="s">
        <v>7</v>
      </c>
      <c r="D358" s="4" t="s">
        <v>11</v>
      </c>
      <c r="E358" s="4" t="s">
        <v>16</v>
      </c>
    </row>
    <row r="359" spans="1:9">
      <c r="A359" t="n">
        <v>2587</v>
      </c>
      <c r="B359" s="28" t="n">
        <v>58</v>
      </c>
      <c r="C359" s="7" t="n">
        <v>101</v>
      </c>
      <c r="D359" s="7" t="n">
        <v>500</v>
      </c>
      <c r="E359" s="7" t="n">
        <v>1</v>
      </c>
    </row>
    <row r="360" spans="1:9">
      <c r="A360" t="s">
        <v>4</v>
      </c>
      <c r="B360" s="4" t="s">
        <v>5</v>
      </c>
      <c r="C360" s="4" t="s">
        <v>7</v>
      </c>
      <c r="D360" s="4" t="s">
        <v>11</v>
      </c>
    </row>
    <row r="361" spans="1:9">
      <c r="A361" t="n">
        <v>2595</v>
      </c>
      <c r="B361" s="28" t="n">
        <v>58</v>
      </c>
      <c r="C361" s="7" t="n">
        <v>254</v>
      </c>
      <c r="D361" s="7" t="n">
        <v>0</v>
      </c>
    </row>
    <row r="362" spans="1:9">
      <c r="A362" t="s">
        <v>4</v>
      </c>
      <c r="B362" s="4" t="s">
        <v>5</v>
      </c>
      <c r="C362" s="4" t="s">
        <v>7</v>
      </c>
      <c r="D362" s="4" t="s">
        <v>7</v>
      </c>
      <c r="E362" s="4" t="s">
        <v>16</v>
      </c>
      <c r="F362" s="4" t="s">
        <v>16</v>
      </c>
      <c r="G362" s="4" t="s">
        <v>16</v>
      </c>
      <c r="H362" s="4" t="s">
        <v>11</v>
      </c>
    </row>
    <row r="363" spans="1:9">
      <c r="A363" t="n">
        <v>2599</v>
      </c>
      <c r="B363" s="21" t="n">
        <v>45</v>
      </c>
      <c r="C363" s="7" t="n">
        <v>2</v>
      </c>
      <c r="D363" s="7" t="n">
        <v>3</v>
      </c>
      <c r="E363" s="7" t="n">
        <v>0.0399999991059303</v>
      </c>
      <c r="F363" s="7" t="n">
        <v>-1.17999994754791</v>
      </c>
      <c r="G363" s="7" t="n">
        <v>-41.8800010681152</v>
      </c>
      <c r="H363" s="7" t="n">
        <v>0</v>
      </c>
    </row>
    <row r="364" spans="1:9">
      <c r="A364" t="s">
        <v>4</v>
      </c>
      <c r="B364" s="4" t="s">
        <v>5</v>
      </c>
      <c r="C364" s="4" t="s">
        <v>7</v>
      </c>
      <c r="D364" s="4" t="s">
        <v>7</v>
      </c>
      <c r="E364" s="4" t="s">
        <v>16</v>
      </c>
      <c r="F364" s="4" t="s">
        <v>16</v>
      </c>
      <c r="G364" s="4" t="s">
        <v>16</v>
      </c>
      <c r="H364" s="4" t="s">
        <v>11</v>
      </c>
      <c r="I364" s="4" t="s">
        <v>7</v>
      </c>
    </row>
    <row r="365" spans="1:9">
      <c r="A365" t="n">
        <v>2616</v>
      </c>
      <c r="B365" s="21" t="n">
        <v>45</v>
      </c>
      <c r="C365" s="7" t="n">
        <v>4</v>
      </c>
      <c r="D365" s="7" t="n">
        <v>3</v>
      </c>
      <c r="E365" s="7" t="n">
        <v>7.94000005722046</v>
      </c>
      <c r="F365" s="7" t="n">
        <v>184.690002441406</v>
      </c>
      <c r="G365" s="7" t="n">
        <v>0</v>
      </c>
      <c r="H365" s="7" t="n">
        <v>0</v>
      </c>
      <c r="I365" s="7" t="n">
        <v>0</v>
      </c>
    </row>
    <row r="366" spans="1:9">
      <c r="A366" t="s">
        <v>4</v>
      </c>
      <c r="B366" s="4" t="s">
        <v>5</v>
      </c>
      <c r="C366" s="4" t="s">
        <v>7</v>
      </c>
      <c r="D366" s="4" t="s">
        <v>7</v>
      </c>
      <c r="E366" s="4" t="s">
        <v>16</v>
      </c>
      <c r="F366" s="4" t="s">
        <v>11</v>
      </c>
    </row>
    <row r="367" spans="1:9">
      <c r="A367" t="n">
        <v>2634</v>
      </c>
      <c r="B367" s="21" t="n">
        <v>45</v>
      </c>
      <c r="C367" s="7" t="n">
        <v>5</v>
      </c>
      <c r="D367" s="7" t="n">
        <v>3</v>
      </c>
      <c r="E367" s="7" t="n">
        <v>6.09999990463257</v>
      </c>
      <c r="F367" s="7" t="n">
        <v>0</v>
      </c>
    </row>
    <row r="368" spans="1:9">
      <c r="A368" t="s">
        <v>4</v>
      </c>
      <c r="B368" s="4" t="s">
        <v>5</v>
      </c>
      <c r="C368" s="4" t="s">
        <v>7</v>
      </c>
      <c r="D368" s="4" t="s">
        <v>7</v>
      </c>
      <c r="E368" s="4" t="s">
        <v>16</v>
      </c>
      <c r="F368" s="4" t="s">
        <v>11</v>
      </c>
    </row>
    <row r="369" spans="1:9">
      <c r="A369" t="n">
        <v>2643</v>
      </c>
      <c r="B369" s="21" t="n">
        <v>45</v>
      </c>
      <c r="C369" s="7" t="n">
        <v>11</v>
      </c>
      <c r="D369" s="7" t="n">
        <v>3</v>
      </c>
      <c r="E369" s="7" t="n">
        <v>30</v>
      </c>
      <c r="F369" s="7" t="n">
        <v>0</v>
      </c>
    </row>
    <row r="370" spans="1:9">
      <c r="A370" t="s">
        <v>4</v>
      </c>
      <c r="B370" s="4" t="s">
        <v>5</v>
      </c>
      <c r="C370" s="4" t="s">
        <v>7</v>
      </c>
      <c r="D370" s="4" t="s">
        <v>7</v>
      </c>
      <c r="E370" s="4" t="s">
        <v>16</v>
      </c>
      <c r="F370" s="4" t="s">
        <v>16</v>
      </c>
      <c r="G370" s="4" t="s">
        <v>16</v>
      </c>
      <c r="H370" s="4" t="s">
        <v>11</v>
      </c>
    </row>
    <row r="371" spans="1:9">
      <c r="A371" t="n">
        <v>2652</v>
      </c>
      <c r="B371" s="21" t="n">
        <v>45</v>
      </c>
      <c r="C371" s="7" t="n">
        <v>2</v>
      </c>
      <c r="D371" s="7" t="n">
        <v>3</v>
      </c>
      <c r="E371" s="7" t="n">
        <v>0.0399999991059303</v>
      </c>
      <c r="F371" s="7" t="n">
        <v>-1.46000003814697</v>
      </c>
      <c r="G371" s="7" t="n">
        <v>-41.8800010681152</v>
      </c>
      <c r="H371" s="7" t="n">
        <v>15000</v>
      </c>
    </row>
    <row r="372" spans="1:9">
      <c r="A372" t="s">
        <v>4</v>
      </c>
      <c r="B372" s="4" t="s">
        <v>5</v>
      </c>
      <c r="C372" s="4" t="s">
        <v>7</v>
      </c>
      <c r="D372" s="4" t="s">
        <v>7</v>
      </c>
      <c r="E372" s="4" t="s">
        <v>16</v>
      </c>
      <c r="F372" s="4" t="s">
        <v>16</v>
      </c>
      <c r="G372" s="4" t="s">
        <v>16</v>
      </c>
      <c r="H372" s="4" t="s">
        <v>11</v>
      </c>
      <c r="I372" s="4" t="s">
        <v>7</v>
      </c>
    </row>
    <row r="373" spans="1:9">
      <c r="A373" t="n">
        <v>2669</v>
      </c>
      <c r="B373" s="21" t="n">
        <v>45</v>
      </c>
      <c r="C373" s="7" t="n">
        <v>4</v>
      </c>
      <c r="D373" s="7" t="n">
        <v>3</v>
      </c>
      <c r="E373" s="7" t="n">
        <v>7.19999980926514</v>
      </c>
      <c r="F373" s="7" t="n">
        <v>183.949996948242</v>
      </c>
      <c r="G373" s="7" t="n">
        <v>0</v>
      </c>
      <c r="H373" s="7" t="n">
        <v>15000</v>
      </c>
      <c r="I373" s="7" t="n">
        <v>1</v>
      </c>
    </row>
    <row r="374" spans="1:9">
      <c r="A374" t="s">
        <v>4</v>
      </c>
      <c r="B374" s="4" t="s">
        <v>5</v>
      </c>
      <c r="C374" s="4" t="s">
        <v>7</v>
      </c>
      <c r="D374" s="4" t="s">
        <v>7</v>
      </c>
      <c r="E374" s="4" t="s">
        <v>16</v>
      </c>
      <c r="F374" s="4" t="s">
        <v>11</v>
      </c>
    </row>
    <row r="375" spans="1:9">
      <c r="A375" t="n">
        <v>2687</v>
      </c>
      <c r="B375" s="21" t="n">
        <v>45</v>
      </c>
      <c r="C375" s="7" t="n">
        <v>5</v>
      </c>
      <c r="D375" s="7" t="n">
        <v>3</v>
      </c>
      <c r="E375" s="7" t="n">
        <v>5.90000009536743</v>
      </c>
      <c r="F375" s="7" t="n">
        <v>15000</v>
      </c>
    </row>
    <row r="376" spans="1:9">
      <c r="A376" t="s">
        <v>4</v>
      </c>
      <c r="B376" s="4" t="s">
        <v>5</v>
      </c>
      <c r="C376" s="4" t="s">
        <v>7</v>
      </c>
      <c r="D376" s="4" t="s">
        <v>7</v>
      </c>
      <c r="E376" s="4" t="s">
        <v>16</v>
      </c>
      <c r="F376" s="4" t="s">
        <v>11</v>
      </c>
    </row>
    <row r="377" spans="1:9">
      <c r="A377" t="n">
        <v>2696</v>
      </c>
      <c r="B377" s="21" t="n">
        <v>45</v>
      </c>
      <c r="C377" s="7" t="n">
        <v>11</v>
      </c>
      <c r="D377" s="7" t="n">
        <v>3</v>
      </c>
      <c r="E377" s="7" t="n">
        <v>30</v>
      </c>
      <c r="F377" s="7" t="n">
        <v>15000</v>
      </c>
    </row>
    <row r="378" spans="1:9">
      <c r="A378" t="s">
        <v>4</v>
      </c>
      <c r="B378" s="4" t="s">
        <v>5</v>
      </c>
      <c r="C378" s="4" t="s">
        <v>7</v>
      </c>
      <c r="D378" s="4" t="s">
        <v>11</v>
      </c>
    </row>
    <row r="379" spans="1:9">
      <c r="A379" t="n">
        <v>2705</v>
      </c>
      <c r="B379" s="28" t="n">
        <v>58</v>
      </c>
      <c r="C379" s="7" t="n">
        <v>255</v>
      </c>
      <c r="D379" s="7" t="n">
        <v>0</v>
      </c>
    </row>
    <row r="380" spans="1:9">
      <c r="A380" t="s">
        <v>4</v>
      </c>
      <c r="B380" s="4" t="s">
        <v>5</v>
      </c>
      <c r="C380" s="4" t="s">
        <v>7</v>
      </c>
      <c r="D380" s="4" t="s">
        <v>7</v>
      </c>
      <c r="E380" s="4" t="s">
        <v>7</v>
      </c>
      <c r="F380" s="4" t="s">
        <v>7</v>
      </c>
    </row>
    <row r="381" spans="1:9">
      <c r="A381" t="n">
        <v>2709</v>
      </c>
      <c r="B381" s="29" t="n">
        <v>14</v>
      </c>
      <c r="C381" s="7" t="n">
        <v>0</v>
      </c>
      <c r="D381" s="7" t="n">
        <v>1</v>
      </c>
      <c r="E381" s="7" t="n">
        <v>0</v>
      </c>
      <c r="F381" s="7" t="n">
        <v>0</v>
      </c>
    </row>
    <row r="382" spans="1:9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</row>
    <row r="383" spans="1:9">
      <c r="A383" t="n">
        <v>2714</v>
      </c>
      <c r="B383" s="43" t="n">
        <v>51</v>
      </c>
      <c r="C383" s="7" t="n">
        <v>4</v>
      </c>
      <c r="D383" s="7" t="n">
        <v>0</v>
      </c>
      <c r="E383" s="7" t="s">
        <v>53</v>
      </c>
    </row>
    <row r="384" spans="1:9">
      <c r="A384" t="s">
        <v>4</v>
      </c>
      <c r="B384" s="4" t="s">
        <v>5</v>
      </c>
      <c r="C384" s="4" t="s">
        <v>11</v>
      </c>
    </row>
    <row r="385" spans="1:9">
      <c r="A385" t="n">
        <v>2728</v>
      </c>
      <c r="B385" s="26" t="n">
        <v>16</v>
      </c>
      <c r="C385" s="7" t="n">
        <v>0</v>
      </c>
    </row>
    <row r="386" spans="1:9">
      <c r="A386" t="s">
        <v>4</v>
      </c>
      <c r="B386" s="4" t="s">
        <v>5</v>
      </c>
      <c r="C386" s="4" t="s">
        <v>11</v>
      </c>
      <c r="D386" s="4" t="s">
        <v>7</v>
      </c>
      <c r="E386" s="4" t="s">
        <v>13</v>
      </c>
      <c r="F386" s="4" t="s">
        <v>54</v>
      </c>
      <c r="G386" s="4" t="s">
        <v>7</v>
      </c>
      <c r="H386" s="4" t="s">
        <v>7</v>
      </c>
    </row>
    <row r="387" spans="1:9">
      <c r="A387" t="n">
        <v>2731</v>
      </c>
      <c r="B387" s="44" t="n">
        <v>26</v>
      </c>
      <c r="C387" s="7" t="n">
        <v>0</v>
      </c>
      <c r="D387" s="7" t="n">
        <v>17</v>
      </c>
      <c r="E387" s="7" t="n">
        <v>53953</v>
      </c>
      <c r="F387" s="7" t="s">
        <v>55</v>
      </c>
      <c r="G387" s="7" t="n">
        <v>2</v>
      </c>
      <c r="H387" s="7" t="n">
        <v>0</v>
      </c>
    </row>
    <row r="388" spans="1:9">
      <c r="A388" t="s">
        <v>4</v>
      </c>
      <c r="B388" s="4" t="s">
        <v>5</v>
      </c>
    </row>
    <row r="389" spans="1:9">
      <c r="A389" t="n">
        <v>2747</v>
      </c>
      <c r="B389" s="45" t="n">
        <v>28</v>
      </c>
    </row>
    <row r="390" spans="1:9">
      <c r="A390" t="s">
        <v>4</v>
      </c>
      <c r="B390" s="4" t="s">
        <v>5</v>
      </c>
      <c r="C390" s="4" t="s">
        <v>13</v>
      </c>
    </row>
    <row r="391" spans="1:9">
      <c r="A391" t="n">
        <v>2748</v>
      </c>
      <c r="B391" s="46" t="n">
        <v>15</v>
      </c>
      <c r="C391" s="7" t="n">
        <v>256</v>
      </c>
    </row>
    <row r="392" spans="1:9">
      <c r="A392" t="s">
        <v>4</v>
      </c>
      <c r="B392" s="4" t="s">
        <v>5</v>
      </c>
      <c r="C392" s="4" t="s">
        <v>7</v>
      </c>
      <c r="D392" s="33" t="s">
        <v>30</v>
      </c>
      <c r="E392" s="4" t="s">
        <v>5</v>
      </c>
      <c r="F392" s="4" t="s">
        <v>7</v>
      </c>
      <c r="G392" s="4" t="s">
        <v>11</v>
      </c>
      <c r="H392" s="33" t="s">
        <v>31</v>
      </c>
      <c r="I392" s="4" t="s">
        <v>7</v>
      </c>
      <c r="J392" s="4" t="s">
        <v>12</v>
      </c>
    </row>
    <row r="393" spans="1:9">
      <c r="A393" t="n">
        <v>2753</v>
      </c>
      <c r="B393" s="9" t="n">
        <v>5</v>
      </c>
      <c r="C393" s="7" t="n">
        <v>28</v>
      </c>
      <c r="D393" s="33" t="s">
        <v>3</v>
      </c>
      <c r="E393" s="36" t="n">
        <v>64</v>
      </c>
      <c r="F393" s="7" t="n">
        <v>5</v>
      </c>
      <c r="G393" s="7" t="n">
        <v>1</v>
      </c>
      <c r="H393" s="33" t="s">
        <v>3</v>
      </c>
      <c r="I393" s="7" t="n">
        <v>1</v>
      </c>
      <c r="J393" s="10" t="n">
        <f t="normal" ca="1">A405</f>
        <v>0</v>
      </c>
    </row>
    <row r="394" spans="1:9">
      <c r="A394" t="s">
        <v>4</v>
      </c>
      <c r="B394" s="4" t="s">
        <v>5</v>
      </c>
      <c r="C394" s="4" t="s">
        <v>11</v>
      </c>
      <c r="D394" s="4" t="s">
        <v>7</v>
      </c>
      <c r="E394" s="4" t="s">
        <v>8</v>
      </c>
      <c r="F394" s="4" t="s">
        <v>16</v>
      </c>
      <c r="G394" s="4" t="s">
        <v>16</v>
      </c>
      <c r="H394" s="4" t="s">
        <v>16</v>
      </c>
    </row>
    <row r="395" spans="1:9">
      <c r="A395" t="n">
        <v>2764</v>
      </c>
      <c r="B395" s="41" t="n">
        <v>48</v>
      </c>
      <c r="C395" s="7" t="n">
        <v>1</v>
      </c>
      <c r="D395" s="7" t="n">
        <v>0</v>
      </c>
      <c r="E395" s="7" t="s">
        <v>40</v>
      </c>
      <c r="F395" s="7" t="n">
        <v>-1</v>
      </c>
      <c r="G395" s="7" t="n">
        <v>1</v>
      </c>
      <c r="H395" s="7" t="n"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</row>
    <row r="397" spans="1:9">
      <c r="A397" t="n">
        <v>2794</v>
      </c>
      <c r="B397" s="43" t="n">
        <v>51</v>
      </c>
      <c r="C397" s="7" t="n">
        <v>4</v>
      </c>
      <c r="D397" s="7" t="n">
        <v>1</v>
      </c>
      <c r="E397" s="7" t="s">
        <v>56</v>
      </c>
    </row>
    <row r="398" spans="1:9">
      <c r="A398" t="s">
        <v>4</v>
      </c>
      <c r="B398" s="4" t="s">
        <v>5</v>
      </c>
      <c r="C398" s="4" t="s">
        <v>11</v>
      </c>
    </row>
    <row r="399" spans="1:9">
      <c r="A399" t="n">
        <v>2808</v>
      </c>
      <c r="B399" s="26" t="n">
        <v>16</v>
      </c>
      <c r="C399" s="7" t="n">
        <v>0</v>
      </c>
    </row>
    <row r="400" spans="1:9">
      <c r="A400" t="s">
        <v>4</v>
      </c>
      <c r="B400" s="4" t="s">
        <v>5</v>
      </c>
      <c r="C400" s="4" t="s">
        <v>11</v>
      </c>
      <c r="D400" s="4" t="s">
        <v>7</v>
      </c>
      <c r="E400" s="4" t="s">
        <v>13</v>
      </c>
      <c r="F400" s="4" t="s">
        <v>54</v>
      </c>
      <c r="G400" s="4" t="s">
        <v>7</v>
      </c>
      <c r="H400" s="4" t="s">
        <v>7</v>
      </c>
    </row>
    <row r="401" spans="1:10">
      <c r="A401" t="n">
        <v>2811</v>
      </c>
      <c r="B401" s="44" t="n">
        <v>26</v>
      </c>
      <c r="C401" s="7" t="n">
        <v>1</v>
      </c>
      <c r="D401" s="7" t="n">
        <v>17</v>
      </c>
      <c r="E401" s="7" t="n">
        <v>1515</v>
      </c>
      <c r="F401" s="7" t="s">
        <v>57</v>
      </c>
      <c r="G401" s="7" t="n">
        <v>2</v>
      </c>
      <c r="H401" s="7" t="n">
        <v>0</v>
      </c>
    </row>
    <row r="402" spans="1:10">
      <c r="A402" t="s">
        <v>4</v>
      </c>
      <c r="B402" s="4" t="s">
        <v>5</v>
      </c>
    </row>
    <row r="403" spans="1:10">
      <c r="A403" t="n">
        <v>2845</v>
      </c>
      <c r="B403" s="45" t="n">
        <v>28</v>
      </c>
    </row>
    <row r="404" spans="1:10">
      <c r="A404" t="s">
        <v>4</v>
      </c>
      <c r="B404" s="4" t="s">
        <v>5</v>
      </c>
      <c r="C404" s="4" t="s">
        <v>7</v>
      </c>
      <c r="D404" s="33" t="s">
        <v>30</v>
      </c>
      <c r="E404" s="4" t="s">
        <v>5</v>
      </c>
      <c r="F404" s="4" t="s">
        <v>7</v>
      </c>
      <c r="G404" s="4" t="s">
        <v>11</v>
      </c>
      <c r="H404" s="33" t="s">
        <v>31</v>
      </c>
      <c r="I404" s="4" t="s">
        <v>7</v>
      </c>
      <c r="J404" s="4" t="s">
        <v>12</v>
      </c>
    </row>
    <row r="405" spans="1:10">
      <c r="A405" t="n">
        <v>2846</v>
      </c>
      <c r="B405" s="9" t="n">
        <v>5</v>
      </c>
      <c r="C405" s="7" t="n">
        <v>28</v>
      </c>
      <c r="D405" s="33" t="s">
        <v>3</v>
      </c>
      <c r="E405" s="36" t="n">
        <v>64</v>
      </c>
      <c r="F405" s="7" t="n">
        <v>5</v>
      </c>
      <c r="G405" s="7" t="n">
        <v>2</v>
      </c>
      <c r="H405" s="33" t="s">
        <v>3</v>
      </c>
      <c r="I405" s="7" t="n">
        <v>1</v>
      </c>
      <c r="J405" s="10" t="n">
        <f t="normal" ca="1">A417</f>
        <v>0</v>
      </c>
    </row>
    <row r="406" spans="1:10">
      <c r="A406" t="s">
        <v>4</v>
      </c>
      <c r="B406" s="4" t="s">
        <v>5</v>
      </c>
      <c r="C406" s="4" t="s">
        <v>11</v>
      </c>
      <c r="D406" s="4" t="s">
        <v>7</v>
      </c>
      <c r="E406" s="4" t="s">
        <v>8</v>
      </c>
      <c r="F406" s="4" t="s">
        <v>16</v>
      </c>
      <c r="G406" s="4" t="s">
        <v>16</v>
      </c>
      <c r="H406" s="4" t="s">
        <v>16</v>
      </c>
    </row>
    <row r="407" spans="1:10">
      <c r="A407" t="n">
        <v>2857</v>
      </c>
      <c r="B407" s="41" t="n">
        <v>48</v>
      </c>
      <c r="C407" s="7" t="n">
        <v>2</v>
      </c>
      <c r="D407" s="7" t="n">
        <v>0</v>
      </c>
      <c r="E407" s="7" t="s">
        <v>41</v>
      </c>
      <c r="F407" s="7" t="n">
        <v>-1</v>
      </c>
      <c r="G407" s="7" t="n">
        <v>1</v>
      </c>
      <c r="H407" s="7" t="n">
        <v>0</v>
      </c>
    </row>
    <row r="408" spans="1:10">
      <c r="A408" t="s">
        <v>4</v>
      </c>
      <c r="B408" s="4" t="s">
        <v>5</v>
      </c>
      <c r="C408" s="4" t="s">
        <v>7</v>
      </c>
      <c r="D408" s="4" t="s">
        <v>11</v>
      </c>
      <c r="E408" s="4" t="s">
        <v>8</v>
      </c>
    </row>
    <row r="409" spans="1:10">
      <c r="A409" t="n">
        <v>2888</v>
      </c>
      <c r="B409" s="43" t="n">
        <v>51</v>
      </c>
      <c r="C409" s="7" t="n">
        <v>4</v>
      </c>
      <c r="D409" s="7" t="n">
        <v>2</v>
      </c>
      <c r="E409" s="7" t="s">
        <v>58</v>
      </c>
    </row>
    <row r="410" spans="1:10">
      <c r="A410" t="s">
        <v>4</v>
      </c>
      <c r="B410" s="4" t="s">
        <v>5</v>
      </c>
      <c r="C410" s="4" t="s">
        <v>11</v>
      </c>
    </row>
    <row r="411" spans="1:10">
      <c r="A411" t="n">
        <v>2902</v>
      </c>
      <c r="B411" s="26" t="n">
        <v>16</v>
      </c>
      <c r="C411" s="7" t="n">
        <v>0</v>
      </c>
    </row>
    <row r="412" spans="1:10">
      <c r="A412" t="s">
        <v>4</v>
      </c>
      <c r="B412" s="4" t="s">
        <v>5</v>
      </c>
      <c r="C412" s="4" t="s">
        <v>11</v>
      </c>
      <c r="D412" s="4" t="s">
        <v>7</v>
      </c>
      <c r="E412" s="4" t="s">
        <v>13</v>
      </c>
      <c r="F412" s="4" t="s">
        <v>54</v>
      </c>
      <c r="G412" s="4" t="s">
        <v>7</v>
      </c>
      <c r="H412" s="4" t="s">
        <v>7</v>
      </c>
    </row>
    <row r="413" spans="1:10">
      <c r="A413" t="n">
        <v>2905</v>
      </c>
      <c r="B413" s="44" t="n">
        <v>26</v>
      </c>
      <c r="C413" s="7" t="n">
        <v>2</v>
      </c>
      <c r="D413" s="7" t="n">
        <v>17</v>
      </c>
      <c r="E413" s="7" t="n">
        <v>6514</v>
      </c>
      <c r="F413" s="7" t="s">
        <v>59</v>
      </c>
      <c r="G413" s="7" t="n">
        <v>2</v>
      </c>
      <c r="H413" s="7" t="n">
        <v>0</v>
      </c>
    </row>
    <row r="414" spans="1:10">
      <c r="A414" t="s">
        <v>4</v>
      </c>
      <c r="B414" s="4" t="s">
        <v>5</v>
      </c>
    </row>
    <row r="415" spans="1:10">
      <c r="A415" t="n">
        <v>2936</v>
      </c>
      <c r="B415" s="45" t="n">
        <v>28</v>
      </c>
    </row>
    <row r="416" spans="1:10">
      <c r="A416" t="s">
        <v>4</v>
      </c>
      <c r="B416" s="4" t="s">
        <v>5</v>
      </c>
      <c r="C416" s="4" t="s">
        <v>7</v>
      </c>
      <c r="D416" s="33" t="s">
        <v>30</v>
      </c>
      <c r="E416" s="4" t="s">
        <v>5</v>
      </c>
      <c r="F416" s="4" t="s">
        <v>7</v>
      </c>
      <c r="G416" s="4" t="s">
        <v>11</v>
      </c>
      <c r="H416" s="33" t="s">
        <v>31</v>
      </c>
      <c r="I416" s="4" t="s">
        <v>7</v>
      </c>
      <c r="J416" s="4" t="s">
        <v>12</v>
      </c>
    </row>
    <row r="417" spans="1:10">
      <c r="A417" t="n">
        <v>2937</v>
      </c>
      <c r="B417" s="9" t="n">
        <v>5</v>
      </c>
      <c r="C417" s="7" t="n">
        <v>28</v>
      </c>
      <c r="D417" s="33" t="s">
        <v>3</v>
      </c>
      <c r="E417" s="36" t="n">
        <v>64</v>
      </c>
      <c r="F417" s="7" t="n">
        <v>5</v>
      </c>
      <c r="G417" s="7" t="n">
        <v>8</v>
      </c>
      <c r="H417" s="33" t="s">
        <v>3</v>
      </c>
      <c r="I417" s="7" t="n">
        <v>1</v>
      </c>
      <c r="J417" s="10" t="n">
        <f t="normal" ca="1">A429</f>
        <v>0</v>
      </c>
    </row>
    <row r="418" spans="1:10">
      <c r="A418" t="s">
        <v>4</v>
      </c>
      <c r="B418" s="4" t="s">
        <v>5</v>
      </c>
      <c r="C418" s="4" t="s">
        <v>11</v>
      </c>
      <c r="D418" s="4" t="s">
        <v>7</v>
      </c>
      <c r="E418" s="4" t="s">
        <v>8</v>
      </c>
      <c r="F418" s="4" t="s">
        <v>16</v>
      </c>
      <c r="G418" s="4" t="s">
        <v>16</v>
      </c>
      <c r="H418" s="4" t="s">
        <v>16</v>
      </c>
    </row>
    <row r="419" spans="1:10">
      <c r="A419" t="n">
        <v>2948</v>
      </c>
      <c r="B419" s="41" t="n">
        <v>48</v>
      </c>
      <c r="C419" s="7" t="n">
        <v>8</v>
      </c>
      <c r="D419" s="7" t="n">
        <v>0</v>
      </c>
      <c r="E419" s="7" t="s">
        <v>42</v>
      </c>
      <c r="F419" s="7" t="n">
        <v>-1</v>
      </c>
      <c r="G419" s="7" t="n">
        <v>1</v>
      </c>
      <c r="H419" s="7" t="n">
        <v>0</v>
      </c>
    </row>
    <row r="420" spans="1:10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</row>
    <row r="421" spans="1:10">
      <c r="A421" t="n">
        <v>2977</v>
      </c>
      <c r="B421" s="43" t="n">
        <v>51</v>
      </c>
      <c r="C421" s="7" t="n">
        <v>4</v>
      </c>
      <c r="D421" s="7" t="n">
        <v>8</v>
      </c>
      <c r="E421" s="7" t="s">
        <v>60</v>
      </c>
    </row>
    <row r="422" spans="1:10">
      <c r="A422" t="s">
        <v>4</v>
      </c>
      <c r="B422" s="4" t="s">
        <v>5</v>
      </c>
      <c r="C422" s="4" t="s">
        <v>11</v>
      </c>
    </row>
    <row r="423" spans="1:10">
      <c r="A423" t="n">
        <v>2990</v>
      </c>
      <c r="B423" s="26" t="n">
        <v>16</v>
      </c>
      <c r="C423" s="7" t="n">
        <v>0</v>
      </c>
    </row>
    <row r="424" spans="1:10">
      <c r="A424" t="s">
        <v>4</v>
      </c>
      <c r="B424" s="4" t="s">
        <v>5</v>
      </c>
      <c r="C424" s="4" t="s">
        <v>11</v>
      </c>
      <c r="D424" s="4" t="s">
        <v>7</v>
      </c>
      <c r="E424" s="4" t="s">
        <v>13</v>
      </c>
      <c r="F424" s="4" t="s">
        <v>54</v>
      </c>
      <c r="G424" s="4" t="s">
        <v>7</v>
      </c>
      <c r="H424" s="4" t="s">
        <v>7</v>
      </c>
    </row>
    <row r="425" spans="1:10">
      <c r="A425" t="n">
        <v>2993</v>
      </c>
      <c r="B425" s="44" t="n">
        <v>26</v>
      </c>
      <c r="C425" s="7" t="n">
        <v>8</v>
      </c>
      <c r="D425" s="7" t="n">
        <v>17</v>
      </c>
      <c r="E425" s="7" t="n">
        <v>9441</v>
      </c>
      <c r="F425" s="7" t="s">
        <v>61</v>
      </c>
      <c r="G425" s="7" t="n">
        <v>2</v>
      </c>
      <c r="H425" s="7" t="n">
        <v>0</v>
      </c>
    </row>
    <row r="426" spans="1:10">
      <c r="A426" t="s">
        <v>4</v>
      </c>
      <c r="B426" s="4" t="s">
        <v>5</v>
      </c>
    </row>
    <row r="427" spans="1:10">
      <c r="A427" t="n">
        <v>3041</v>
      </c>
      <c r="B427" s="45" t="n">
        <v>28</v>
      </c>
    </row>
    <row r="428" spans="1:10">
      <c r="A428" t="s">
        <v>4</v>
      </c>
      <c r="B428" s="4" t="s">
        <v>5</v>
      </c>
      <c r="C428" s="4" t="s">
        <v>7</v>
      </c>
      <c r="D428" s="33" t="s">
        <v>30</v>
      </c>
      <c r="E428" s="4" t="s">
        <v>5</v>
      </c>
      <c r="F428" s="4" t="s">
        <v>7</v>
      </c>
      <c r="G428" s="4" t="s">
        <v>11</v>
      </c>
      <c r="H428" s="33" t="s">
        <v>31</v>
      </c>
      <c r="I428" s="4" t="s">
        <v>7</v>
      </c>
      <c r="J428" s="4" t="s">
        <v>12</v>
      </c>
    </row>
    <row r="429" spans="1:10">
      <c r="A429" t="n">
        <v>3042</v>
      </c>
      <c r="B429" s="9" t="n">
        <v>5</v>
      </c>
      <c r="C429" s="7" t="n">
        <v>28</v>
      </c>
      <c r="D429" s="33" t="s">
        <v>3</v>
      </c>
      <c r="E429" s="36" t="n">
        <v>64</v>
      </c>
      <c r="F429" s="7" t="n">
        <v>5</v>
      </c>
      <c r="G429" s="7" t="n">
        <v>9</v>
      </c>
      <c r="H429" s="33" t="s">
        <v>3</v>
      </c>
      <c r="I429" s="7" t="n">
        <v>1</v>
      </c>
      <c r="J429" s="10" t="n">
        <f t="normal" ca="1">A441</f>
        <v>0</v>
      </c>
    </row>
    <row r="430" spans="1:10">
      <c r="A430" t="s">
        <v>4</v>
      </c>
      <c r="B430" s="4" t="s">
        <v>5</v>
      </c>
      <c r="C430" s="4" t="s">
        <v>11</v>
      </c>
      <c r="D430" s="4" t="s">
        <v>7</v>
      </c>
      <c r="E430" s="4" t="s">
        <v>8</v>
      </c>
      <c r="F430" s="4" t="s">
        <v>16</v>
      </c>
      <c r="G430" s="4" t="s">
        <v>16</v>
      </c>
      <c r="H430" s="4" t="s">
        <v>16</v>
      </c>
    </row>
    <row r="431" spans="1:10">
      <c r="A431" t="n">
        <v>3053</v>
      </c>
      <c r="B431" s="41" t="n">
        <v>48</v>
      </c>
      <c r="C431" s="7" t="n">
        <v>9</v>
      </c>
      <c r="D431" s="7" t="n">
        <v>0</v>
      </c>
      <c r="E431" s="7" t="s">
        <v>43</v>
      </c>
      <c r="F431" s="7" t="n">
        <v>-1</v>
      </c>
      <c r="G431" s="7" t="n">
        <v>1</v>
      </c>
      <c r="H431" s="7" t="n">
        <v>0</v>
      </c>
    </row>
    <row r="432" spans="1:10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</row>
    <row r="433" spans="1:10">
      <c r="A433" t="n">
        <v>3083</v>
      </c>
      <c r="B433" s="43" t="n">
        <v>51</v>
      </c>
      <c r="C433" s="7" t="n">
        <v>4</v>
      </c>
      <c r="D433" s="7" t="n">
        <v>9</v>
      </c>
      <c r="E433" s="7" t="s">
        <v>58</v>
      </c>
    </row>
    <row r="434" spans="1:10">
      <c r="A434" t="s">
        <v>4</v>
      </c>
      <c r="B434" s="4" t="s">
        <v>5</v>
      </c>
      <c r="C434" s="4" t="s">
        <v>11</v>
      </c>
    </row>
    <row r="435" spans="1:10">
      <c r="A435" t="n">
        <v>3097</v>
      </c>
      <c r="B435" s="26" t="n">
        <v>16</v>
      </c>
      <c r="C435" s="7" t="n">
        <v>0</v>
      </c>
    </row>
    <row r="436" spans="1:10">
      <c r="A436" t="s">
        <v>4</v>
      </c>
      <c r="B436" s="4" t="s">
        <v>5</v>
      </c>
      <c r="C436" s="4" t="s">
        <v>11</v>
      </c>
      <c r="D436" s="4" t="s">
        <v>7</v>
      </c>
      <c r="E436" s="4" t="s">
        <v>13</v>
      </c>
      <c r="F436" s="4" t="s">
        <v>54</v>
      </c>
      <c r="G436" s="4" t="s">
        <v>7</v>
      </c>
      <c r="H436" s="4" t="s">
        <v>7</v>
      </c>
    </row>
    <row r="437" spans="1:10">
      <c r="A437" t="n">
        <v>3100</v>
      </c>
      <c r="B437" s="44" t="n">
        <v>26</v>
      </c>
      <c r="C437" s="7" t="n">
        <v>9</v>
      </c>
      <c r="D437" s="7" t="n">
        <v>17</v>
      </c>
      <c r="E437" s="7" t="n">
        <v>5452</v>
      </c>
      <c r="F437" s="7" t="s">
        <v>62</v>
      </c>
      <c r="G437" s="7" t="n">
        <v>2</v>
      </c>
      <c r="H437" s="7" t="n">
        <v>0</v>
      </c>
    </row>
    <row r="438" spans="1:10">
      <c r="A438" t="s">
        <v>4</v>
      </c>
      <c r="B438" s="4" t="s">
        <v>5</v>
      </c>
    </row>
    <row r="439" spans="1:10">
      <c r="A439" t="n">
        <v>3145</v>
      </c>
      <c r="B439" s="45" t="n">
        <v>28</v>
      </c>
    </row>
    <row r="440" spans="1:10">
      <c r="A440" t="s">
        <v>4</v>
      </c>
      <c r="B440" s="4" t="s">
        <v>5</v>
      </c>
      <c r="C440" s="4" t="s">
        <v>7</v>
      </c>
      <c r="D440" s="33" t="s">
        <v>30</v>
      </c>
      <c r="E440" s="4" t="s">
        <v>5</v>
      </c>
      <c r="F440" s="4" t="s">
        <v>7</v>
      </c>
      <c r="G440" s="4" t="s">
        <v>11</v>
      </c>
      <c r="H440" s="33" t="s">
        <v>31</v>
      </c>
      <c r="I440" s="4" t="s">
        <v>7</v>
      </c>
      <c r="J440" s="4" t="s">
        <v>12</v>
      </c>
    </row>
    <row r="441" spans="1:10">
      <c r="A441" t="n">
        <v>3146</v>
      </c>
      <c r="B441" s="9" t="n">
        <v>5</v>
      </c>
      <c r="C441" s="7" t="n">
        <v>28</v>
      </c>
      <c r="D441" s="33" t="s">
        <v>3</v>
      </c>
      <c r="E441" s="36" t="n">
        <v>64</v>
      </c>
      <c r="F441" s="7" t="n">
        <v>5</v>
      </c>
      <c r="G441" s="7" t="n">
        <v>3</v>
      </c>
      <c r="H441" s="33" t="s">
        <v>3</v>
      </c>
      <c r="I441" s="7" t="n">
        <v>1</v>
      </c>
      <c r="J441" s="10" t="n">
        <f t="normal" ca="1">A453</f>
        <v>0</v>
      </c>
    </row>
    <row r="442" spans="1:10">
      <c r="A442" t="s">
        <v>4</v>
      </c>
      <c r="B442" s="4" t="s">
        <v>5</v>
      </c>
      <c r="C442" s="4" t="s">
        <v>11</v>
      </c>
      <c r="D442" s="4" t="s">
        <v>7</v>
      </c>
      <c r="E442" s="4" t="s">
        <v>8</v>
      </c>
      <c r="F442" s="4" t="s">
        <v>16</v>
      </c>
      <c r="G442" s="4" t="s">
        <v>16</v>
      </c>
      <c r="H442" s="4" t="s">
        <v>16</v>
      </c>
    </row>
    <row r="443" spans="1:10">
      <c r="A443" t="n">
        <v>3157</v>
      </c>
      <c r="B443" s="41" t="n">
        <v>48</v>
      </c>
      <c r="C443" s="7" t="n">
        <v>3</v>
      </c>
      <c r="D443" s="7" t="n">
        <v>0</v>
      </c>
      <c r="E443" s="7" t="s">
        <v>44</v>
      </c>
      <c r="F443" s="7" t="n">
        <v>-1</v>
      </c>
      <c r="G443" s="7" t="n">
        <v>1</v>
      </c>
      <c r="H443" s="7" t="n">
        <v>0</v>
      </c>
    </row>
    <row r="444" spans="1:10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</row>
    <row r="445" spans="1:10">
      <c r="A445" t="n">
        <v>3183</v>
      </c>
      <c r="B445" s="43" t="n">
        <v>51</v>
      </c>
      <c r="C445" s="7" t="n">
        <v>4</v>
      </c>
      <c r="D445" s="7" t="n">
        <v>3</v>
      </c>
      <c r="E445" s="7" t="s">
        <v>60</v>
      </c>
    </row>
    <row r="446" spans="1:10">
      <c r="A446" t="s">
        <v>4</v>
      </c>
      <c r="B446" s="4" t="s">
        <v>5</v>
      </c>
      <c r="C446" s="4" t="s">
        <v>11</v>
      </c>
    </row>
    <row r="447" spans="1:10">
      <c r="A447" t="n">
        <v>3196</v>
      </c>
      <c r="B447" s="26" t="n">
        <v>16</v>
      </c>
      <c r="C447" s="7" t="n">
        <v>0</v>
      </c>
    </row>
    <row r="448" spans="1:10">
      <c r="A448" t="s">
        <v>4</v>
      </c>
      <c r="B448" s="4" t="s">
        <v>5</v>
      </c>
      <c r="C448" s="4" t="s">
        <v>11</v>
      </c>
      <c r="D448" s="4" t="s">
        <v>7</v>
      </c>
      <c r="E448" s="4" t="s">
        <v>13</v>
      </c>
      <c r="F448" s="4" t="s">
        <v>54</v>
      </c>
      <c r="G448" s="4" t="s">
        <v>7</v>
      </c>
      <c r="H448" s="4" t="s">
        <v>7</v>
      </c>
    </row>
    <row r="449" spans="1:10">
      <c r="A449" t="n">
        <v>3199</v>
      </c>
      <c r="B449" s="44" t="n">
        <v>26</v>
      </c>
      <c r="C449" s="7" t="n">
        <v>3</v>
      </c>
      <c r="D449" s="7" t="n">
        <v>17</v>
      </c>
      <c r="E449" s="7" t="n">
        <v>2481</v>
      </c>
      <c r="F449" s="7" t="s">
        <v>63</v>
      </c>
      <c r="G449" s="7" t="n">
        <v>2</v>
      </c>
      <c r="H449" s="7" t="n">
        <v>0</v>
      </c>
    </row>
    <row r="450" spans="1:10">
      <c r="A450" t="s">
        <v>4</v>
      </c>
      <c r="B450" s="4" t="s">
        <v>5</v>
      </c>
    </row>
    <row r="451" spans="1:10">
      <c r="A451" t="n">
        <v>3234</v>
      </c>
      <c r="B451" s="45" t="n">
        <v>28</v>
      </c>
    </row>
    <row r="452" spans="1:10">
      <c r="A452" t="s">
        <v>4</v>
      </c>
      <c r="B452" s="4" t="s">
        <v>5</v>
      </c>
      <c r="C452" s="4" t="s">
        <v>7</v>
      </c>
      <c r="D452" s="33" t="s">
        <v>30</v>
      </c>
      <c r="E452" s="4" t="s">
        <v>5</v>
      </c>
      <c r="F452" s="4" t="s">
        <v>7</v>
      </c>
      <c r="G452" s="4" t="s">
        <v>11</v>
      </c>
      <c r="H452" s="33" t="s">
        <v>31</v>
      </c>
      <c r="I452" s="4" t="s">
        <v>7</v>
      </c>
      <c r="J452" s="4" t="s">
        <v>12</v>
      </c>
    </row>
    <row r="453" spans="1:10">
      <c r="A453" t="n">
        <v>3235</v>
      </c>
      <c r="B453" s="9" t="n">
        <v>5</v>
      </c>
      <c r="C453" s="7" t="n">
        <v>28</v>
      </c>
      <c r="D453" s="33" t="s">
        <v>3</v>
      </c>
      <c r="E453" s="36" t="n">
        <v>64</v>
      </c>
      <c r="F453" s="7" t="n">
        <v>5</v>
      </c>
      <c r="G453" s="7" t="n">
        <v>7</v>
      </c>
      <c r="H453" s="33" t="s">
        <v>3</v>
      </c>
      <c r="I453" s="7" t="n">
        <v>1</v>
      </c>
      <c r="J453" s="10" t="n">
        <f t="normal" ca="1">A465</f>
        <v>0</v>
      </c>
    </row>
    <row r="454" spans="1:10">
      <c r="A454" t="s">
        <v>4</v>
      </c>
      <c r="B454" s="4" t="s">
        <v>5</v>
      </c>
      <c r="C454" s="4" t="s">
        <v>11</v>
      </c>
      <c r="D454" s="4" t="s">
        <v>7</v>
      </c>
      <c r="E454" s="4" t="s">
        <v>8</v>
      </c>
      <c r="F454" s="4" t="s">
        <v>16</v>
      </c>
      <c r="G454" s="4" t="s">
        <v>16</v>
      </c>
      <c r="H454" s="4" t="s">
        <v>16</v>
      </c>
    </row>
    <row r="455" spans="1:10">
      <c r="A455" t="n">
        <v>3246</v>
      </c>
      <c r="B455" s="41" t="n">
        <v>48</v>
      </c>
      <c r="C455" s="7" t="n">
        <v>7</v>
      </c>
      <c r="D455" s="7" t="n">
        <v>0</v>
      </c>
      <c r="E455" s="7" t="s">
        <v>45</v>
      </c>
      <c r="F455" s="7" t="n">
        <v>-1</v>
      </c>
      <c r="G455" s="7" t="n">
        <v>1</v>
      </c>
      <c r="H455" s="7" t="n">
        <v>0</v>
      </c>
    </row>
    <row r="456" spans="1:10">
      <c r="A456" t="s">
        <v>4</v>
      </c>
      <c r="B456" s="4" t="s">
        <v>5</v>
      </c>
      <c r="C456" s="4" t="s">
        <v>7</v>
      </c>
      <c r="D456" s="4" t="s">
        <v>11</v>
      </c>
      <c r="E456" s="4" t="s">
        <v>8</v>
      </c>
    </row>
    <row r="457" spans="1:10">
      <c r="A457" t="n">
        <v>3277</v>
      </c>
      <c r="B457" s="43" t="n">
        <v>51</v>
      </c>
      <c r="C457" s="7" t="n">
        <v>4</v>
      </c>
      <c r="D457" s="7" t="n">
        <v>7</v>
      </c>
      <c r="E457" s="7" t="s">
        <v>64</v>
      </c>
    </row>
    <row r="458" spans="1:10">
      <c r="A458" t="s">
        <v>4</v>
      </c>
      <c r="B458" s="4" t="s">
        <v>5</v>
      </c>
      <c r="C458" s="4" t="s">
        <v>11</v>
      </c>
    </row>
    <row r="459" spans="1:10">
      <c r="A459" t="n">
        <v>3290</v>
      </c>
      <c r="B459" s="26" t="n">
        <v>16</v>
      </c>
      <c r="C459" s="7" t="n">
        <v>0</v>
      </c>
    </row>
    <row r="460" spans="1:10">
      <c r="A460" t="s">
        <v>4</v>
      </c>
      <c r="B460" s="4" t="s">
        <v>5</v>
      </c>
      <c r="C460" s="4" t="s">
        <v>11</v>
      </c>
      <c r="D460" s="4" t="s">
        <v>7</v>
      </c>
      <c r="E460" s="4" t="s">
        <v>13</v>
      </c>
      <c r="F460" s="4" t="s">
        <v>54</v>
      </c>
      <c r="G460" s="4" t="s">
        <v>7</v>
      </c>
      <c r="H460" s="4" t="s">
        <v>7</v>
      </c>
    </row>
    <row r="461" spans="1:10">
      <c r="A461" t="n">
        <v>3293</v>
      </c>
      <c r="B461" s="44" t="n">
        <v>26</v>
      </c>
      <c r="C461" s="7" t="n">
        <v>7</v>
      </c>
      <c r="D461" s="7" t="n">
        <v>17</v>
      </c>
      <c r="E461" s="7" t="n">
        <v>4515</v>
      </c>
      <c r="F461" s="7" t="s">
        <v>65</v>
      </c>
      <c r="G461" s="7" t="n">
        <v>2</v>
      </c>
      <c r="H461" s="7" t="n">
        <v>0</v>
      </c>
    </row>
    <row r="462" spans="1:10">
      <c r="A462" t="s">
        <v>4</v>
      </c>
      <c r="B462" s="4" t="s">
        <v>5</v>
      </c>
    </row>
    <row r="463" spans="1:10">
      <c r="A463" t="n">
        <v>3349</v>
      </c>
      <c r="B463" s="45" t="n">
        <v>28</v>
      </c>
    </row>
    <row r="464" spans="1:10">
      <c r="A464" t="s">
        <v>4</v>
      </c>
      <c r="B464" s="4" t="s">
        <v>5</v>
      </c>
      <c r="C464" s="4" t="s">
        <v>7</v>
      </c>
      <c r="D464" s="33" t="s">
        <v>30</v>
      </c>
      <c r="E464" s="4" t="s">
        <v>5</v>
      </c>
      <c r="F464" s="4" t="s">
        <v>7</v>
      </c>
      <c r="G464" s="4" t="s">
        <v>11</v>
      </c>
      <c r="H464" s="33" t="s">
        <v>31</v>
      </c>
      <c r="I464" s="4" t="s">
        <v>7</v>
      </c>
      <c r="J464" s="4" t="s">
        <v>12</v>
      </c>
    </row>
    <row r="465" spans="1:10">
      <c r="A465" t="n">
        <v>3350</v>
      </c>
      <c r="B465" s="9" t="n">
        <v>5</v>
      </c>
      <c r="C465" s="7" t="n">
        <v>28</v>
      </c>
      <c r="D465" s="33" t="s">
        <v>3</v>
      </c>
      <c r="E465" s="36" t="n">
        <v>64</v>
      </c>
      <c r="F465" s="7" t="n">
        <v>5</v>
      </c>
      <c r="G465" s="7" t="n">
        <v>4</v>
      </c>
      <c r="H465" s="33" t="s">
        <v>3</v>
      </c>
      <c r="I465" s="7" t="n">
        <v>1</v>
      </c>
      <c r="J465" s="10" t="n">
        <f t="normal" ca="1">A477</f>
        <v>0</v>
      </c>
    </row>
    <row r="466" spans="1:10">
      <c r="A466" t="s">
        <v>4</v>
      </c>
      <c r="B466" s="4" t="s">
        <v>5</v>
      </c>
      <c r="C466" s="4" t="s">
        <v>11</v>
      </c>
      <c r="D466" s="4" t="s">
        <v>7</v>
      </c>
      <c r="E466" s="4" t="s">
        <v>8</v>
      </c>
      <c r="F466" s="4" t="s">
        <v>16</v>
      </c>
      <c r="G466" s="4" t="s">
        <v>16</v>
      </c>
      <c r="H466" s="4" t="s">
        <v>16</v>
      </c>
    </row>
    <row r="467" spans="1:10">
      <c r="A467" t="n">
        <v>3361</v>
      </c>
      <c r="B467" s="41" t="n">
        <v>48</v>
      </c>
      <c r="C467" s="7" t="n">
        <v>4</v>
      </c>
      <c r="D467" s="7" t="n">
        <v>0</v>
      </c>
      <c r="E467" s="7" t="s">
        <v>46</v>
      </c>
      <c r="F467" s="7" t="n">
        <v>-1</v>
      </c>
      <c r="G467" s="7" t="n">
        <v>1</v>
      </c>
      <c r="H467" s="7" t="n">
        <v>0</v>
      </c>
    </row>
    <row r="468" spans="1:10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</row>
    <row r="469" spans="1:10">
      <c r="A469" t="n">
        <v>3389</v>
      </c>
      <c r="B469" s="43" t="n">
        <v>51</v>
      </c>
      <c r="C469" s="7" t="n">
        <v>4</v>
      </c>
      <c r="D469" s="7" t="n">
        <v>4</v>
      </c>
      <c r="E469" s="7" t="s">
        <v>60</v>
      </c>
    </row>
    <row r="470" spans="1:10">
      <c r="A470" t="s">
        <v>4</v>
      </c>
      <c r="B470" s="4" t="s">
        <v>5</v>
      </c>
      <c r="C470" s="4" t="s">
        <v>11</v>
      </c>
    </row>
    <row r="471" spans="1:10">
      <c r="A471" t="n">
        <v>3402</v>
      </c>
      <c r="B471" s="26" t="n">
        <v>16</v>
      </c>
      <c r="C471" s="7" t="n">
        <v>0</v>
      </c>
    </row>
    <row r="472" spans="1:10">
      <c r="A472" t="s">
        <v>4</v>
      </c>
      <c r="B472" s="4" t="s">
        <v>5</v>
      </c>
      <c r="C472" s="4" t="s">
        <v>11</v>
      </c>
      <c r="D472" s="4" t="s">
        <v>7</v>
      </c>
      <c r="E472" s="4" t="s">
        <v>13</v>
      </c>
      <c r="F472" s="4" t="s">
        <v>54</v>
      </c>
      <c r="G472" s="4" t="s">
        <v>7</v>
      </c>
      <c r="H472" s="4" t="s">
        <v>7</v>
      </c>
    </row>
    <row r="473" spans="1:10">
      <c r="A473" t="n">
        <v>3405</v>
      </c>
      <c r="B473" s="44" t="n">
        <v>26</v>
      </c>
      <c r="C473" s="7" t="n">
        <v>4</v>
      </c>
      <c r="D473" s="7" t="n">
        <v>17</v>
      </c>
      <c r="E473" s="7" t="n">
        <v>7495</v>
      </c>
      <c r="F473" s="7" t="s">
        <v>66</v>
      </c>
      <c r="G473" s="7" t="n">
        <v>2</v>
      </c>
      <c r="H473" s="7" t="n">
        <v>0</v>
      </c>
    </row>
    <row r="474" spans="1:10">
      <c r="A474" t="s">
        <v>4</v>
      </c>
      <c r="B474" s="4" t="s">
        <v>5</v>
      </c>
    </row>
    <row r="475" spans="1:10">
      <c r="A475" t="n">
        <v>3486</v>
      </c>
      <c r="B475" s="45" t="n">
        <v>28</v>
      </c>
    </row>
    <row r="476" spans="1:10">
      <c r="A476" t="s">
        <v>4</v>
      </c>
      <c r="B476" s="4" t="s">
        <v>5</v>
      </c>
      <c r="C476" s="4" t="s">
        <v>7</v>
      </c>
      <c r="D476" s="33" t="s">
        <v>30</v>
      </c>
      <c r="E476" s="4" t="s">
        <v>5</v>
      </c>
      <c r="F476" s="4" t="s">
        <v>7</v>
      </c>
      <c r="G476" s="4" t="s">
        <v>11</v>
      </c>
      <c r="H476" s="33" t="s">
        <v>31</v>
      </c>
      <c r="I476" s="4" t="s">
        <v>7</v>
      </c>
      <c r="J476" s="4" t="s">
        <v>12</v>
      </c>
    </row>
    <row r="477" spans="1:10">
      <c r="A477" t="n">
        <v>3487</v>
      </c>
      <c r="B477" s="9" t="n">
        <v>5</v>
      </c>
      <c r="C477" s="7" t="n">
        <v>28</v>
      </c>
      <c r="D477" s="33" t="s">
        <v>3</v>
      </c>
      <c r="E477" s="36" t="n">
        <v>64</v>
      </c>
      <c r="F477" s="7" t="n">
        <v>5</v>
      </c>
      <c r="G477" s="7" t="n">
        <v>6</v>
      </c>
      <c r="H477" s="33" t="s">
        <v>3</v>
      </c>
      <c r="I477" s="7" t="n">
        <v>1</v>
      </c>
      <c r="J477" s="10" t="n">
        <f t="normal" ca="1">A489</f>
        <v>0</v>
      </c>
    </row>
    <row r="478" spans="1:10">
      <c r="A478" t="s">
        <v>4</v>
      </c>
      <c r="B478" s="4" t="s">
        <v>5</v>
      </c>
      <c r="C478" s="4" t="s">
        <v>11</v>
      </c>
      <c r="D478" s="4" t="s">
        <v>7</v>
      </c>
      <c r="E478" s="4" t="s">
        <v>8</v>
      </c>
      <c r="F478" s="4" t="s">
        <v>16</v>
      </c>
      <c r="G478" s="4" t="s">
        <v>16</v>
      </c>
      <c r="H478" s="4" t="s">
        <v>16</v>
      </c>
    </row>
    <row r="479" spans="1:10">
      <c r="A479" t="n">
        <v>3498</v>
      </c>
      <c r="B479" s="41" t="n">
        <v>48</v>
      </c>
      <c r="C479" s="7" t="n">
        <v>6</v>
      </c>
      <c r="D479" s="7" t="n">
        <v>0</v>
      </c>
      <c r="E479" s="7" t="s">
        <v>42</v>
      </c>
      <c r="F479" s="7" t="n">
        <v>-1</v>
      </c>
      <c r="G479" s="7" t="n">
        <v>1</v>
      </c>
      <c r="H479" s="7" t="n">
        <v>0</v>
      </c>
    </row>
    <row r="480" spans="1:10">
      <c r="A480" t="s">
        <v>4</v>
      </c>
      <c r="B480" s="4" t="s">
        <v>5</v>
      </c>
      <c r="C480" s="4" t="s">
        <v>7</v>
      </c>
      <c r="D480" s="4" t="s">
        <v>11</v>
      </c>
      <c r="E480" s="4" t="s">
        <v>8</v>
      </c>
    </row>
    <row r="481" spans="1:10">
      <c r="A481" t="n">
        <v>3527</v>
      </c>
      <c r="B481" s="43" t="n">
        <v>51</v>
      </c>
      <c r="C481" s="7" t="n">
        <v>4</v>
      </c>
      <c r="D481" s="7" t="n">
        <v>6</v>
      </c>
      <c r="E481" s="7" t="s">
        <v>60</v>
      </c>
    </row>
    <row r="482" spans="1:10">
      <c r="A482" t="s">
        <v>4</v>
      </c>
      <c r="B482" s="4" t="s">
        <v>5</v>
      </c>
      <c r="C482" s="4" t="s">
        <v>11</v>
      </c>
    </row>
    <row r="483" spans="1:10">
      <c r="A483" t="n">
        <v>3540</v>
      </c>
      <c r="B483" s="26" t="n">
        <v>16</v>
      </c>
      <c r="C483" s="7" t="n">
        <v>0</v>
      </c>
    </row>
    <row r="484" spans="1:10">
      <c r="A484" t="s">
        <v>4</v>
      </c>
      <c r="B484" s="4" t="s">
        <v>5</v>
      </c>
      <c r="C484" s="4" t="s">
        <v>11</v>
      </c>
      <c r="D484" s="4" t="s">
        <v>7</v>
      </c>
      <c r="E484" s="4" t="s">
        <v>13</v>
      </c>
      <c r="F484" s="4" t="s">
        <v>54</v>
      </c>
      <c r="G484" s="4" t="s">
        <v>7</v>
      </c>
      <c r="H484" s="4" t="s">
        <v>7</v>
      </c>
    </row>
    <row r="485" spans="1:10">
      <c r="A485" t="n">
        <v>3543</v>
      </c>
      <c r="B485" s="44" t="n">
        <v>26</v>
      </c>
      <c r="C485" s="7" t="n">
        <v>6</v>
      </c>
      <c r="D485" s="7" t="n">
        <v>17</v>
      </c>
      <c r="E485" s="7" t="n">
        <v>8527</v>
      </c>
      <c r="F485" s="7" t="s">
        <v>67</v>
      </c>
      <c r="G485" s="7" t="n">
        <v>2</v>
      </c>
      <c r="H485" s="7" t="n">
        <v>0</v>
      </c>
    </row>
    <row r="486" spans="1:10">
      <c r="A486" t="s">
        <v>4</v>
      </c>
      <c r="B486" s="4" t="s">
        <v>5</v>
      </c>
    </row>
    <row r="487" spans="1:10">
      <c r="A487" t="n">
        <v>3583</v>
      </c>
      <c r="B487" s="45" t="n">
        <v>28</v>
      </c>
    </row>
    <row r="488" spans="1:10">
      <c r="A488" t="s">
        <v>4</v>
      </c>
      <c r="B488" s="4" t="s">
        <v>5</v>
      </c>
      <c r="C488" s="4" t="s">
        <v>7</v>
      </c>
      <c r="D488" s="33" t="s">
        <v>30</v>
      </c>
      <c r="E488" s="4" t="s">
        <v>5</v>
      </c>
      <c r="F488" s="4" t="s">
        <v>7</v>
      </c>
      <c r="G488" s="4" t="s">
        <v>11</v>
      </c>
      <c r="H488" s="33" t="s">
        <v>31</v>
      </c>
      <c r="I488" s="4" t="s">
        <v>7</v>
      </c>
      <c r="J488" s="4" t="s">
        <v>12</v>
      </c>
    </row>
    <row r="489" spans="1:10">
      <c r="A489" t="n">
        <v>3584</v>
      </c>
      <c r="B489" s="9" t="n">
        <v>5</v>
      </c>
      <c r="C489" s="7" t="n">
        <v>28</v>
      </c>
      <c r="D489" s="33" t="s">
        <v>3</v>
      </c>
      <c r="E489" s="36" t="n">
        <v>64</v>
      </c>
      <c r="F489" s="7" t="n">
        <v>5</v>
      </c>
      <c r="G489" s="7" t="n">
        <v>5</v>
      </c>
      <c r="H489" s="33" t="s">
        <v>3</v>
      </c>
      <c r="I489" s="7" t="n">
        <v>1</v>
      </c>
      <c r="J489" s="10" t="n">
        <f t="normal" ca="1">A501</f>
        <v>0</v>
      </c>
    </row>
    <row r="490" spans="1:10">
      <c r="A490" t="s">
        <v>4</v>
      </c>
      <c r="B490" s="4" t="s">
        <v>5</v>
      </c>
      <c r="C490" s="4" t="s">
        <v>11</v>
      </c>
      <c r="D490" s="4" t="s">
        <v>7</v>
      </c>
      <c r="E490" s="4" t="s">
        <v>8</v>
      </c>
      <c r="F490" s="4" t="s">
        <v>16</v>
      </c>
      <c r="G490" s="4" t="s">
        <v>16</v>
      </c>
      <c r="H490" s="4" t="s">
        <v>16</v>
      </c>
    </row>
    <row r="491" spans="1:10">
      <c r="A491" t="n">
        <v>3595</v>
      </c>
      <c r="B491" s="41" t="n">
        <v>48</v>
      </c>
      <c r="C491" s="7" t="n">
        <v>5</v>
      </c>
      <c r="D491" s="7" t="n">
        <v>0</v>
      </c>
      <c r="E491" s="7" t="s">
        <v>47</v>
      </c>
      <c r="F491" s="7" t="n">
        <v>-1</v>
      </c>
      <c r="G491" s="7" t="n">
        <v>1</v>
      </c>
      <c r="H491" s="7" t="n">
        <v>0</v>
      </c>
    </row>
    <row r="492" spans="1:10">
      <c r="A492" t="s">
        <v>4</v>
      </c>
      <c r="B492" s="4" t="s">
        <v>5</v>
      </c>
      <c r="C492" s="4" t="s">
        <v>7</v>
      </c>
      <c r="D492" s="4" t="s">
        <v>11</v>
      </c>
      <c r="E492" s="4" t="s">
        <v>8</v>
      </c>
    </row>
    <row r="493" spans="1:10">
      <c r="A493" t="n">
        <v>3625</v>
      </c>
      <c r="B493" s="43" t="n">
        <v>51</v>
      </c>
      <c r="C493" s="7" t="n">
        <v>4</v>
      </c>
      <c r="D493" s="7" t="n">
        <v>5</v>
      </c>
      <c r="E493" s="7" t="s">
        <v>60</v>
      </c>
    </row>
    <row r="494" spans="1:10">
      <c r="A494" t="s">
        <v>4</v>
      </c>
      <c r="B494" s="4" t="s">
        <v>5</v>
      </c>
      <c r="C494" s="4" t="s">
        <v>11</v>
      </c>
    </row>
    <row r="495" spans="1:10">
      <c r="A495" t="n">
        <v>3638</v>
      </c>
      <c r="B495" s="26" t="n">
        <v>16</v>
      </c>
      <c r="C495" s="7" t="n">
        <v>0</v>
      </c>
    </row>
    <row r="496" spans="1:10">
      <c r="A496" t="s">
        <v>4</v>
      </c>
      <c r="B496" s="4" t="s">
        <v>5</v>
      </c>
      <c r="C496" s="4" t="s">
        <v>11</v>
      </c>
      <c r="D496" s="4" t="s">
        <v>7</v>
      </c>
      <c r="E496" s="4" t="s">
        <v>13</v>
      </c>
      <c r="F496" s="4" t="s">
        <v>54</v>
      </c>
      <c r="G496" s="4" t="s">
        <v>7</v>
      </c>
      <c r="H496" s="4" t="s">
        <v>7</v>
      </c>
    </row>
    <row r="497" spans="1:10">
      <c r="A497" t="n">
        <v>3641</v>
      </c>
      <c r="B497" s="44" t="n">
        <v>26</v>
      </c>
      <c r="C497" s="7" t="n">
        <v>5</v>
      </c>
      <c r="D497" s="7" t="n">
        <v>17</v>
      </c>
      <c r="E497" s="7" t="n">
        <v>3510</v>
      </c>
      <c r="F497" s="7" t="s">
        <v>68</v>
      </c>
      <c r="G497" s="7" t="n">
        <v>2</v>
      </c>
      <c r="H497" s="7" t="n">
        <v>0</v>
      </c>
    </row>
    <row r="498" spans="1:10">
      <c r="A498" t="s">
        <v>4</v>
      </c>
      <c r="B498" s="4" t="s">
        <v>5</v>
      </c>
    </row>
    <row r="499" spans="1:10">
      <c r="A499" t="n">
        <v>3757</v>
      </c>
      <c r="B499" s="45" t="n">
        <v>28</v>
      </c>
    </row>
    <row r="500" spans="1:10">
      <c r="A500" t="s">
        <v>4</v>
      </c>
      <c r="B500" s="4" t="s">
        <v>5</v>
      </c>
      <c r="C500" s="4" t="s">
        <v>7</v>
      </c>
      <c r="D500" s="4" t="s">
        <v>7</v>
      </c>
      <c r="E500" s="4" t="s">
        <v>13</v>
      </c>
      <c r="F500" s="4" t="s">
        <v>7</v>
      </c>
      <c r="G500" s="4" t="s">
        <v>7</v>
      </c>
    </row>
    <row r="501" spans="1:10">
      <c r="A501" t="n">
        <v>3758</v>
      </c>
      <c r="B501" s="47" t="n">
        <v>10</v>
      </c>
      <c r="C501" s="7" t="n">
        <v>0</v>
      </c>
      <c r="D501" s="7" t="n">
        <v>0</v>
      </c>
      <c r="E501" s="7" t="n">
        <v>0</v>
      </c>
      <c r="F501" s="7" t="n">
        <v>19</v>
      </c>
      <c r="G501" s="7" t="n">
        <v>1</v>
      </c>
    </row>
    <row r="502" spans="1:10">
      <c r="A502" t="s">
        <v>4</v>
      </c>
      <c r="B502" s="4" t="s">
        <v>5</v>
      </c>
      <c r="C502" s="4" t="s">
        <v>7</v>
      </c>
      <c r="D502" s="33" t="s">
        <v>30</v>
      </c>
      <c r="E502" s="4" t="s">
        <v>5</v>
      </c>
      <c r="F502" s="4" t="s">
        <v>7</v>
      </c>
      <c r="G502" s="4" t="s">
        <v>11</v>
      </c>
      <c r="H502" s="33" t="s">
        <v>31</v>
      </c>
      <c r="I502" s="4" t="s">
        <v>7</v>
      </c>
      <c r="J502" s="4" t="s">
        <v>12</v>
      </c>
    </row>
    <row r="503" spans="1:10">
      <c r="A503" t="n">
        <v>3767</v>
      </c>
      <c r="B503" s="9" t="n">
        <v>5</v>
      </c>
      <c r="C503" s="7" t="n">
        <v>28</v>
      </c>
      <c r="D503" s="33" t="s">
        <v>3</v>
      </c>
      <c r="E503" s="36" t="n">
        <v>64</v>
      </c>
      <c r="F503" s="7" t="n">
        <v>5</v>
      </c>
      <c r="G503" s="7" t="n">
        <v>11</v>
      </c>
      <c r="H503" s="33" t="s">
        <v>3</v>
      </c>
      <c r="I503" s="7" t="n">
        <v>1</v>
      </c>
      <c r="J503" s="10" t="n">
        <f t="normal" ca="1">A507</f>
        <v>0</v>
      </c>
    </row>
    <row r="504" spans="1:10">
      <c r="A504" t="s">
        <v>4</v>
      </c>
      <c r="B504" s="4" t="s">
        <v>5</v>
      </c>
      <c r="C504" s="4" t="s">
        <v>7</v>
      </c>
      <c r="D504" s="4" t="s">
        <v>7</v>
      </c>
      <c r="E504" s="4" t="s">
        <v>13</v>
      </c>
      <c r="F504" s="4" t="s">
        <v>7</v>
      </c>
      <c r="G504" s="4" t="s">
        <v>7</v>
      </c>
    </row>
    <row r="505" spans="1:10">
      <c r="A505" t="n">
        <v>3778</v>
      </c>
      <c r="B505" s="47" t="n">
        <v>10</v>
      </c>
      <c r="C505" s="7" t="n">
        <v>0</v>
      </c>
      <c r="D505" s="7" t="n">
        <v>0</v>
      </c>
      <c r="E505" s="7" t="n">
        <v>1</v>
      </c>
      <c r="F505" s="7" t="n">
        <v>23</v>
      </c>
      <c r="G505" s="7" t="n">
        <v>1</v>
      </c>
    </row>
    <row r="506" spans="1:10">
      <c r="A506" t="s">
        <v>4</v>
      </c>
      <c r="B506" s="4" t="s">
        <v>5</v>
      </c>
      <c r="C506" s="4" t="s">
        <v>7</v>
      </c>
      <c r="D506" s="33" t="s">
        <v>30</v>
      </c>
      <c r="E506" s="4" t="s">
        <v>5</v>
      </c>
      <c r="F506" s="4" t="s">
        <v>7</v>
      </c>
      <c r="G506" s="4" t="s">
        <v>11</v>
      </c>
      <c r="H506" s="33" t="s">
        <v>31</v>
      </c>
      <c r="I506" s="4" t="s">
        <v>7</v>
      </c>
      <c r="J506" s="4" t="s">
        <v>12</v>
      </c>
    </row>
    <row r="507" spans="1:10">
      <c r="A507" t="n">
        <v>3787</v>
      </c>
      <c r="B507" s="9" t="n">
        <v>5</v>
      </c>
      <c r="C507" s="7" t="n">
        <v>28</v>
      </c>
      <c r="D507" s="33" t="s">
        <v>3</v>
      </c>
      <c r="E507" s="36" t="n">
        <v>64</v>
      </c>
      <c r="F507" s="7" t="n">
        <v>5</v>
      </c>
      <c r="G507" s="7" t="n">
        <v>16</v>
      </c>
      <c r="H507" s="33" t="s">
        <v>3</v>
      </c>
      <c r="I507" s="7" t="n">
        <v>1</v>
      </c>
      <c r="J507" s="10" t="n">
        <f t="normal" ca="1">A511</f>
        <v>0</v>
      </c>
    </row>
    <row r="508" spans="1:10">
      <c r="A508" t="s">
        <v>4</v>
      </c>
      <c r="B508" s="4" t="s">
        <v>5</v>
      </c>
      <c r="C508" s="4" t="s">
        <v>7</v>
      </c>
      <c r="D508" s="4" t="s">
        <v>7</v>
      </c>
      <c r="E508" s="4" t="s">
        <v>13</v>
      </c>
      <c r="F508" s="4" t="s">
        <v>7</v>
      </c>
      <c r="G508" s="4" t="s">
        <v>7</v>
      </c>
    </row>
    <row r="509" spans="1:10">
      <c r="A509" t="n">
        <v>3798</v>
      </c>
      <c r="B509" s="47" t="n">
        <v>10</v>
      </c>
      <c r="C509" s="7" t="n">
        <v>0</v>
      </c>
      <c r="D509" s="7" t="n">
        <v>0</v>
      </c>
      <c r="E509" s="7" t="n">
        <v>1</v>
      </c>
      <c r="F509" s="7" t="n">
        <v>23</v>
      </c>
      <c r="G509" s="7" t="n">
        <v>1</v>
      </c>
    </row>
    <row r="510" spans="1:10">
      <c r="A510" t="s">
        <v>4</v>
      </c>
      <c r="B510" s="4" t="s">
        <v>5</v>
      </c>
      <c r="C510" s="4" t="s">
        <v>7</v>
      </c>
      <c r="D510" s="33" t="s">
        <v>30</v>
      </c>
      <c r="E510" s="4" t="s">
        <v>5</v>
      </c>
      <c r="F510" s="4" t="s">
        <v>7</v>
      </c>
      <c r="G510" s="4" t="s">
        <v>11</v>
      </c>
      <c r="H510" s="33" t="s">
        <v>31</v>
      </c>
      <c r="I510" s="4" t="s">
        <v>7</v>
      </c>
      <c r="J510" s="4" t="s">
        <v>12</v>
      </c>
    </row>
    <row r="511" spans="1:10">
      <c r="A511" t="n">
        <v>3807</v>
      </c>
      <c r="B511" s="9" t="n">
        <v>5</v>
      </c>
      <c r="C511" s="7" t="n">
        <v>28</v>
      </c>
      <c r="D511" s="33" t="s">
        <v>3</v>
      </c>
      <c r="E511" s="36" t="n">
        <v>64</v>
      </c>
      <c r="F511" s="7" t="n">
        <v>5</v>
      </c>
      <c r="G511" s="7" t="n">
        <v>15</v>
      </c>
      <c r="H511" s="33" t="s">
        <v>3</v>
      </c>
      <c r="I511" s="7" t="n">
        <v>1</v>
      </c>
      <c r="J511" s="10" t="n">
        <f t="normal" ca="1">A515</f>
        <v>0</v>
      </c>
    </row>
    <row r="512" spans="1:10">
      <c r="A512" t="s">
        <v>4</v>
      </c>
      <c r="B512" s="4" t="s">
        <v>5</v>
      </c>
      <c r="C512" s="4" t="s">
        <v>7</v>
      </c>
      <c r="D512" s="4" t="s">
        <v>7</v>
      </c>
      <c r="E512" s="4" t="s">
        <v>13</v>
      </c>
      <c r="F512" s="4" t="s">
        <v>7</v>
      </c>
      <c r="G512" s="4" t="s">
        <v>7</v>
      </c>
    </row>
    <row r="513" spans="1:10">
      <c r="A513" t="n">
        <v>3818</v>
      </c>
      <c r="B513" s="47" t="n">
        <v>10</v>
      </c>
      <c r="C513" s="7" t="n">
        <v>0</v>
      </c>
      <c r="D513" s="7" t="n">
        <v>0</v>
      </c>
      <c r="E513" s="7" t="n">
        <v>1</v>
      </c>
      <c r="F513" s="7" t="n">
        <v>23</v>
      </c>
      <c r="G513" s="7" t="n">
        <v>1</v>
      </c>
    </row>
    <row r="514" spans="1:10">
      <c r="A514" t="s">
        <v>4</v>
      </c>
      <c r="B514" s="4" t="s">
        <v>5</v>
      </c>
      <c r="C514" s="4" t="s">
        <v>7</v>
      </c>
      <c r="D514" s="33" t="s">
        <v>30</v>
      </c>
      <c r="E514" s="4" t="s">
        <v>5</v>
      </c>
      <c r="F514" s="4" t="s">
        <v>7</v>
      </c>
      <c r="G514" s="4" t="s">
        <v>11</v>
      </c>
      <c r="H514" s="33" t="s">
        <v>31</v>
      </c>
      <c r="I514" s="4" t="s">
        <v>7</v>
      </c>
      <c r="J514" s="4" t="s">
        <v>12</v>
      </c>
    </row>
    <row r="515" spans="1:10">
      <c r="A515" t="n">
        <v>3827</v>
      </c>
      <c r="B515" s="9" t="n">
        <v>5</v>
      </c>
      <c r="C515" s="7" t="n">
        <v>28</v>
      </c>
      <c r="D515" s="33" t="s">
        <v>3</v>
      </c>
      <c r="E515" s="36" t="n">
        <v>64</v>
      </c>
      <c r="F515" s="7" t="n">
        <v>5</v>
      </c>
      <c r="G515" s="7" t="n">
        <v>14</v>
      </c>
      <c r="H515" s="33" t="s">
        <v>3</v>
      </c>
      <c r="I515" s="7" t="n">
        <v>1</v>
      </c>
      <c r="J515" s="10" t="n">
        <f t="normal" ca="1">A519</f>
        <v>0</v>
      </c>
    </row>
    <row r="516" spans="1:10">
      <c r="A516" t="s">
        <v>4</v>
      </c>
      <c r="B516" s="4" t="s">
        <v>5</v>
      </c>
      <c r="C516" s="4" t="s">
        <v>7</v>
      </c>
      <c r="D516" s="4" t="s">
        <v>7</v>
      </c>
      <c r="E516" s="4" t="s">
        <v>13</v>
      </c>
      <c r="F516" s="4" t="s">
        <v>7</v>
      </c>
      <c r="G516" s="4" t="s">
        <v>7</v>
      </c>
    </row>
    <row r="517" spans="1:10">
      <c r="A517" t="n">
        <v>3838</v>
      </c>
      <c r="B517" s="47" t="n">
        <v>10</v>
      </c>
      <c r="C517" s="7" t="n">
        <v>0</v>
      </c>
      <c r="D517" s="7" t="n">
        <v>0</v>
      </c>
      <c r="E517" s="7" t="n">
        <v>1</v>
      </c>
      <c r="F517" s="7" t="n">
        <v>23</v>
      </c>
      <c r="G517" s="7" t="n">
        <v>1</v>
      </c>
    </row>
    <row r="518" spans="1:10">
      <c r="A518" t="s">
        <v>4</v>
      </c>
      <c r="B518" s="4" t="s">
        <v>5</v>
      </c>
      <c r="C518" s="4" t="s">
        <v>7</v>
      </c>
      <c r="D518" s="33" t="s">
        <v>30</v>
      </c>
      <c r="E518" s="4" t="s">
        <v>5</v>
      </c>
      <c r="F518" s="4" t="s">
        <v>7</v>
      </c>
      <c r="G518" s="4" t="s">
        <v>11</v>
      </c>
      <c r="H518" s="33" t="s">
        <v>31</v>
      </c>
      <c r="I518" s="4" t="s">
        <v>7</v>
      </c>
      <c r="J518" s="4" t="s">
        <v>12</v>
      </c>
    </row>
    <row r="519" spans="1:10">
      <c r="A519" t="n">
        <v>3847</v>
      </c>
      <c r="B519" s="9" t="n">
        <v>5</v>
      </c>
      <c r="C519" s="7" t="n">
        <v>28</v>
      </c>
      <c r="D519" s="33" t="s">
        <v>3</v>
      </c>
      <c r="E519" s="36" t="n">
        <v>64</v>
      </c>
      <c r="F519" s="7" t="n">
        <v>5</v>
      </c>
      <c r="G519" s="7" t="n">
        <v>13</v>
      </c>
      <c r="H519" s="33" t="s">
        <v>3</v>
      </c>
      <c r="I519" s="7" t="n">
        <v>1</v>
      </c>
      <c r="J519" s="10" t="n">
        <f t="normal" ca="1">A523</f>
        <v>0</v>
      </c>
    </row>
    <row r="520" spans="1:10">
      <c r="A520" t="s">
        <v>4</v>
      </c>
      <c r="B520" s="4" t="s">
        <v>5</v>
      </c>
      <c r="C520" s="4" t="s">
        <v>7</v>
      </c>
      <c r="D520" s="4" t="s">
        <v>7</v>
      </c>
      <c r="E520" s="4" t="s">
        <v>13</v>
      </c>
      <c r="F520" s="4" t="s">
        <v>7</v>
      </c>
      <c r="G520" s="4" t="s">
        <v>7</v>
      </c>
    </row>
    <row r="521" spans="1:10">
      <c r="A521" t="n">
        <v>3858</v>
      </c>
      <c r="B521" s="47" t="n">
        <v>10</v>
      </c>
      <c r="C521" s="7" t="n">
        <v>0</v>
      </c>
      <c r="D521" s="7" t="n">
        <v>0</v>
      </c>
      <c r="E521" s="7" t="n">
        <v>1</v>
      </c>
      <c r="F521" s="7" t="n">
        <v>23</v>
      </c>
      <c r="G521" s="7" t="n">
        <v>1</v>
      </c>
    </row>
    <row r="522" spans="1:10">
      <c r="A522" t="s">
        <v>4</v>
      </c>
      <c r="B522" s="4" t="s">
        <v>5</v>
      </c>
      <c r="C522" s="4" t="s">
        <v>7</v>
      </c>
      <c r="D522" s="33" t="s">
        <v>30</v>
      </c>
      <c r="E522" s="4" t="s">
        <v>5</v>
      </c>
      <c r="F522" s="4" t="s">
        <v>7</v>
      </c>
      <c r="G522" s="4" t="s">
        <v>11</v>
      </c>
      <c r="H522" s="33" t="s">
        <v>31</v>
      </c>
      <c r="I522" s="4" t="s">
        <v>7</v>
      </c>
      <c r="J522" s="4" t="s">
        <v>12</v>
      </c>
    </row>
    <row r="523" spans="1:10">
      <c r="A523" t="n">
        <v>3867</v>
      </c>
      <c r="B523" s="9" t="n">
        <v>5</v>
      </c>
      <c r="C523" s="7" t="n">
        <v>28</v>
      </c>
      <c r="D523" s="33" t="s">
        <v>3</v>
      </c>
      <c r="E523" s="36" t="n">
        <v>64</v>
      </c>
      <c r="F523" s="7" t="n">
        <v>5</v>
      </c>
      <c r="G523" s="7" t="n">
        <v>12</v>
      </c>
      <c r="H523" s="33" t="s">
        <v>3</v>
      </c>
      <c r="I523" s="7" t="n">
        <v>1</v>
      </c>
      <c r="J523" s="10" t="n">
        <f t="normal" ca="1">A527</f>
        <v>0</v>
      </c>
    </row>
    <row r="524" spans="1:10">
      <c r="A524" t="s">
        <v>4</v>
      </c>
      <c r="B524" s="4" t="s">
        <v>5</v>
      </c>
      <c r="C524" s="4" t="s">
        <v>7</v>
      </c>
      <c r="D524" s="4" t="s">
        <v>7</v>
      </c>
      <c r="E524" s="4" t="s">
        <v>13</v>
      </c>
      <c r="F524" s="4" t="s">
        <v>7</v>
      </c>
      <c r="G524" s="4" t="s">
        <v>7</v>
      </c>
    </row>
    <row r="525" spans="1:10">
      <c r="A525" t="n">
        <v>3878</v>
      </c>
      <c r="B525" s="47" t="n">
        <v>10</v>
      </c>
      <c r="C525" s="7" t="n">
        <v>0</v>
      </c>
      <c r="D525" s="7" t="n">
        <v>0</v>
      </c>
      <c r="E525" s="7" t="n">
        <v>1</v>
      </c>
      <c r="F525" s="7" t="n">
        <v>23</v>
      </c>
      <c r="G525" s="7" t="n">
        <v>1</v>
      </c>
    </row>
    <row r="526" spans="1:10">
      <c r="A526" t="s">
        <v>4</v>
      </c>
      <c r="B526" s="4" t="s">
        <v>5</v>
      </c>
      <c r="C526" s="4" t="s">
        <v>7</v>
      </c>
      <c r="D526" s="33" t="s">
        <v>30</v>
      </c>
      <c r="E526" s="4" t="s">
        <v>5</v>
      </c>
      <c r="F526" s="4" t="s">
        <v>7</v>
      </c>
      <c r="G526" s="4" t="s">
        <v>11</v>
      </c>
      <c r="H526" s="33" t="s">
        <v>31</v>
      </c>
      <c r="I526" s="4" t="s">
        <v>7</v>
      </c>
      <c r="J526" s="4" t="s">
        <v>12</v>
      </c>
    </row>
    <row r="527" spans="1:10">
      <c r="A527" t="n">
        <v>3887</v>
      </c>
      <c r="B527" s="9" t="n">
        <v>5</v>
      </c>
      <c r="C527" s="7" t="n">
        <v>28</v>
      </c>
      <c r="D527" s="33" t="s">
        <v>3</v>
      </c>
      <c r="E527" s="36" t="n">
        <v>64</v>
      </c>
      <c r="F527" s="7" t="n">
        <v>5</v>
      </c>
      <c r="G527" s="7" t="n">
        <v>18</v>
      </c>
      <c r="H527" s="33" t="s">
        <v>3</v>
      </c>
      <c r="I527" s="7" t="n">
        <v>1</v>
      </c>
      <c r="J527" s="10" t="n">
        <f t="normal" ca="1">A531</f>
        <v>0</v>
      </c>
    </row>
    <row r="528" spans="1:10">
      <c r="A528" t="s">
        <v>4</v>
      </c>
      <c r="B528" s="4" t="s">
        <v>5</v>
      </c>
      <c r="C528" s="4" t="s">
        <v>7</v>
      </c>
      <c r="D528" s="4" t="s">
        <v>7</v>
      </c>
      <c r="E528" s="4" t="s">
        <v>13</v>
      </c>
      <c r="F528" s="4" t="s">
        <v>7</v>
      </c>
      <c r="G528" s="4" t="s">
        <v>7</v>
      </c>
    </row>
    <row r="529" spans="1:10">
      <c r="A529" t="n">
        <v>3898</v>
      </c>
      <c r="B529" s="47" t="n">
        <v>10</v>
      </c>
      <c r="C529" s="7" t="n">
        <v>0</v>
      </c>
      <c r="D529" s="7" t="n">
        <v>0</v>
      </c>
      <c r="E529" s="7" t="n">
        <v>1</v>
      </c>
      <c r="F529" s="7" t="n">
        <v>23</v>
      </c>
      <c r="G529" s="7" t="n">
        <v>1</v>
      </c>
    </row>
    <row r="530" spans="1:10">
      <c r="A530" t="s">
        <v>4</v>
      </c>
      <c r="B530" s="4" t="s">
        <v>5</v>
      </c>
      <c r="C530" s="4" t="s">
        <v>7</v>
      </c>
      <c r="D530" s="4" t="s">
        <v>7</v>
      </c>
      <c r="E530" s="4" t="s">
        <v>7</v>
      </c>
      <c r="F530" s="4" t="s">
        <v>13</v>
      </c>
      <c r="G530" s="4" t="s">
        <v>7</v>
      </c>
      <c r="H530" s="4" t="s">
        <v>7</v>
      </c>
      <c r="I530" s="4" t="s">
        <v>12</v>
      </c>
    </row>
    <row r="531" spans="1:10">
      <c r="A531" t="n">
        <v>3907</v>
      </c>
      <c r="B531" s="9" t="n">
        <v>5</v>
      </c>
      <c r="C531" s="7" t="n">
        <v>31</v>
      </c>
      <c r="D531" s="7" t="n">
        <v>0</v>
      </c>
      <c r="E531" s="7" t="n">
        <v>0</v>
      </c>
      <c r="F531" s="7" t="n">
        <v>3</v>
      </c>
      <c r="G531" s="7" t="n">
        <v>7</v>
      </c>
      <c r="H531" s="7" t="n">
        <v>1</v>
      </c>
      <c r="I531" s="10" t="n">
        <f t="normal" ca="1">A543</f>
        <v>0</v>
      </c>
    </row>
    <row r="532" spans="1:10">
      <c r="A532" t="s">
        <v>4</v>
      </c>
      <c r="B532" s="4" t="s">
        <v>5</v>
      </c>
      <c r="C532" s="4" t="s">
        <v>7</v>
      </c>
      <c r="D532" s="4" t="s">
        <v>11</v>
      </c>
      <c r="E532" s="4" t="s">
        <v>8</v>
      </c>
    </row>
    <row r="533" spans="1:10">
      <c r="A533" t="n">
        <v>3921</v>
      </c>
      <c r="B533" s="43" t="n">
        <v>51</v>
      </c>
      <c r="C533" s="7" t="n">
        <v>4</v>
      </c>
      <c r="D533" s="7" t="n">
        <v>0</v>
      </c>
      <c r="E533" s="7" t="s">
        <v>69</v>
      </c>
    </row>
    <row r="534" spans="1:10">
      <c r="A534" t="s">
        <v>4</v>
      </c>
      <c r="B534" s="4" t="s">
        <v>5</v>
      </c>
      <c r="C534" s="4" t="s">
        <v>11</v>
      </c>
    </row>
    <row r="535" spans="1:10">
      <c r="A535" t="n">
        <v>3935</v>
      </c>
      <c r="B535" s="26" t="n">
        <v>16</v>
      </c>
      <c r="C535" s="7" t="n">
        <v>0</v>
      </c>
    </row>
    <row r="536" spans="1:10">
      <c r="A536" t="s">
        <v>4</v>
      </c>
      <c r="B536" s="4" t="s">
        <v>5</v>
      </c>
      <c r="C536" s="4" t="s">
        <v>11</v>
      </c>
      <c r="D536" s="4" t="s">
        <v>7</v>
      </c>
      <c r="E536" s="4" t="s">
        <v>13</v>
      </c>
      <c r="F536" s="4" t="s">
        <v>54</v>
      </c>
      <c r="G536" s="4" t="s">
        <v>7</v>
      </c>
      <c r="H536" s="4" t="s">
        <v>7</v>
      </c>
      <c r="I536" s="4" t="s">
        <v>7</v>
      </c>
      <c r="J536" s="4" t="s">
        <v>13</v>
      </c>
      <c r="K536" s="4" t="s">
        <v>54</v>
      </c>
      <c r="L536" s="4" t="s">
        <v>7</v>
      </c>
      <c r="M536" s="4" t="s">
        <v>7</v>
      </c>
    </row>
    <row r="537" spans="1:10">
      <c r="A537" t="n">
        <v>3938</v>
      </c>
      <c r="B537" s="44" t="n">
        <v>26</v>
      </c>
      <c r="C537" s="7" t="n">
        <v>0</v>
      </c>
      <c r="D537" s="7" t="n">
        <v>17</v>
      </c>
      <c r="E537" s="7" t="n">
        <v>53324</v>
      </c>
      <c r="F537" s="7" t="s">
        <v>70</v>
      </c>
      <c r="G537" s="7" t="n">
        <v>2</v>
      </c>
      <c r="H537" s="7" t="n">
        <v>3</v>
      </c>
      <c r="I537" s="7" t="n">
        <v>17</v>
      </c>
      <c r="J537" s="7" t="n">
        <v>53325</v>
      </c>
      <c r="K537" s="7" t="s">
        <v>71</v>
      </c>
      <c r="L537" s="7" t="n">
        <v>2</v>
      </c>
      <c r="M537" s="7" t="n">
        <v>0</v>
      </c>
    </row>
    <row r="538" spans="1:10">
      <c r="A538" t="s">
        <v>4</v>
      </c>
      <c r="B538" s="4" t="s">
        <v>5</v>
      </c>
    </row>
    <row r="539" spans="1:10">
      <c r="A539" t="n">
        <v>4121</v>
      </c>
      <c r="B539" s="45" t="n">
        <v>28</v>
      </c>
    </row>
    <row r="540" spans="1:10">
      <c r="A540" t="s">
        <v>4</v>
      </c>
      <c r="B540" s="4" t="s">
        <v>5</v>
      </c>
      <c r="C540" s="4" t="s">
        <v>12</v>
      </c>
    </row>
    <row r="541" spans="1:10">
      <c r="A541" t="n">
        <v>4122</v>
      </c>
      <c r="B541" s="17" t="n">
        <v>3</v>
      </c>
      <c r="C541" s="10" t="n">
        <f t="normal" ca="1">A551</f>
        <v>0</v>
      </c>
    </row>
    <row r="542" spans="1:10">
      <c r="A542" t="s">
        <v>4</v>
      </c>
      <c r="B542" s="4" t="s">
        <v>5</v>
      </c>
      <c r="C542" s="4" t="s">
        <v>7</v>
      </c>
      <c r="D542" s="4" t="s">
        <v>11</v>
      </c>
      <c r="E542" s="4" t="s">
        <v>8</v>
      </c>
    </row>
    <row r="543" spans="1:10">
      <c r="A543" t="n">
        <v>4127</v>
      </c>
      <c r="B543" s="43" t="n">
        <v>51</v>
      </c>
      <c r="C543" s="7" t="n">
        <v>4</v>
      </c>
      <c r="D543" s="7" t="n">
        <v>0</v>
      </c>
      <c r="E543" s="7" t="s">
        <v>69</v>
      </c>
    </row>
    <row r="544" spans="1:10">
      <c r="A544" t="s">
        <v>4</v>
      </c>
      <c r="B544" s="4" t="s">
        <v>5</v>
      </c>
      <c r="C544" s="4" t="s">
        <v>11</v>
      </c>
    </row>
    <row r="545" spans="1:13">
      <c r="A545" t="n">
        <v>4141</v>
      </c>
      <c r="B545" s="26" t="n">
        <v>16</v>
      </c>
      <c r="C545" s="7" t="n">
        <v>0</v>
      </c>
    </row>
    <row r="546" spans="1:13">
      <c r="A546" t="s">
        <v>4</v>
      </c>
      <c r="B546" s="4" t="s">
        <v>5</v>
      </c>
      <c r="C546" s="4" t="s">
        <v>11</v>
      </c>
      <c r="D546" s="4" t="s">
        <v>7</v>
      </c>
      <c r="E546" s="4" t="s">
        <v>13</v>
      </c>
      <c r="F546" s="4" t="s">
        <v>54</v>
      </c>
      <c r="G546" s="4" t="s">
        <v>7</v>
      </c>
      <c r="H546" s="4" t="s">
        <v>7</v>
      </c>
      <c r="I546" s="4" t="s">
        <v>7</v>
      </c>
      <c r="J546" s="4" t="s">
        <v>13</v>
      </c>
      <c r="K546" s="4" t="s">
        <v>54</v>
      </c>
      <c r="L546" s="4" t="s">
        <v>7</v>
      </c>
      <c r="M546" s="4" t="s">
        <v>7</v>
      </c>
    </row>
    <row r="547" spans="1:13">
      <c r="A547" t="n">
        <v>4144</v>
      </c>
      <c r="B547" s="44" t="n">
        <v>26</v>
      </c>
      <c r="C547" s="7" t="n">
        <v>0</v>
      </c>
      <c r="D547" s="7" t="n">
        <v>17</v>
      </c>
      <c r="E547" s="7" t="n">
        <v>53326</v>
      </c>
      <c r="F547" s="7" t="s">
        <v>70</v>
      </c>
      <c r="G547" s="7" t="n">
        <v>2</v>
      </c>
      <c r="H547" s="7" t="n">
        <v>3</v>
      </c>
      <c r="I547" s="7" t="n">
        <v>17</v>
      </c>
      <c r="J547" s="7" t="n">
        <v>53327</v>
      </c>
      <c r="K547" s="7" t="s">
        <v>71</v>
      </c>
      <c r="L547" s="7" t="n">
        <v>2</v>
      </c>
      <c r="M547" s="7" t="n">
        <v>0</v>
      </c>
    </row>
    <row r="548" spans="1:13">
      <c r="A548" t="s">
        <v>4</v>
      </c>
      <c r="B548" s="4" t="s">
        <v>5</v>
      </c>
    </row>
    <row r="549" spans="1:13">
      <c r="A549" t="n">
        <v>4327</v>
      </c>
      <c r="B549" s="45" t="n">
        <v>28</v>
      </c>
    </row>
    <row r="550" spans="1:13">
      <c r="A550" t="s">
        <v>4</v>
      </c>
      <c r="B550" s="4" t="s">
        <v>5</v>
      </c>
      <c r="C550" s="4" t="s">
        <v>7</v>
      </c>
      <c r="D550" s="33" t="s">
        <v>30</v>
      </c>
      <c r="E550" s="4" t="s">
        <v>5</v>
      </c>
      <c r="F550" s="4" t="s">
        <v>7</v>
      </c>
      <c r="G550" s="4" t="s">
        <v>11</v>
      </c>
      <c r="H550" s="33" t="s">
        <v>31</v>
      </c>
      <c r="I550" s="4" t="s">
        <v>7</v>
      </c>
      <c r="J550" s="4" t="s">
        <v>12</v>
      </c>
    </row>
    <row r="551" spans="1:13">
      <c r="A551" t="n">
        <v>4328</v>
      </c>
      <c r="B551" s="9" t="n">
        <v>5</v>
      </c>
      <c r="C551" s="7" t="n">
        <v>28</v>
      </c>
      <c r="D551" s="33" t="s">
        <v>3</v>
      </c>
      <c r="E551" s="36" t="n">
        <v>64</v>
      </c>
      <c r="F551" s="7" t="n">
        <v>5</v>
      </c>
      <c r="G551" s="7" t="n">
        <v>11</v>
      </c>
      <c r="H551" s="33" t="s">
        <v>3</v>
      </c>
      <c r="I551" s="7" t="n">
        <v>1</v>
      </c>
      <c r="J551" s="10" t="n">
        <f t="normal" ca="1">A563</f>
        <v>0</v>
      </c>
    </row>
    <row r="552" spans="1:13">
      <c r="A552" t="s">
        <v>4</v>
      </c>
      <c r="B552" s="4" t="s">
        <v>5</v>
      </c>
      <c r="C552" s="4" t="s">
        <v>11</v>
      </c>
      <c r="D552" s="4" t="s">
        <v>7</v>
      </c>
      <c r="E552" s="4" t="s">
        <v>8</v>
      </c>
      <c r="F552" s="4" t="s">
        <v>16</v>
      </c>
      <c r="G552" s="4" t="s">
        <v>16</v>
      </c>
      <c r="H552" s="4" t="s">
        <v>16</v>
      </c>
    </row>
    <row r="553" spans="1:13">
      <c r="A553" t="n">
        <v>4339</v>
      </c>
      <c r="B553" s="41" t="n">
        <v>48</v>
      </c>
      <c r="C553" s="7" t="n">
        <v>11</v>
      </c>
      <c r="D553" s="7" t="n">
        <v>0</v>
      </c>
      <c r="E553" s="7" t="s">
        <v>48</v>
      </c>
      <c r="F553" s="7" t="n">
        <v>-1</v>
      </c>
      <c r="G553" s="7" t="n">
        <v>1</v>
      </c>
      <c r="H553" s="7" t="n">
        <v>5.60519385729927e-45</v>
      </c>
    </row>
    <row r="554" spans="1:13">
      <c r="A554" t="s">
        <v>4</v>
      </c>
      <c r="B554" s="4" t="s">
        <v>5</v>
      </c>
      <c r="C554" s="4" t="s">
        <v>7</v>
      </c>
      <c r="D554" s="4" t="s">
        <v>11</v>
      </c>
      <c r="E554" s="4" t="s">
        <v>8</v>
      </c>
    </row>
    <row r="555" spans="1:13">
      <c r="A555" t="n">
        <v>4370</v>
      </c>
      <c r="B555" s="43" t="n">
        <v>51</v>
      </c>
      <c r="C555" s="7" t="n">
        <v>4</v>
      </c>
      <c r="D555" s="7" t="n">
        <v>11</v>
      </c>
      <c r="E555" s="7" t="s">
        <v>64</v>
      </c>
    </row>
    <row r="556" spans="1:13">
      <c r="A556" t="s">
        <v>4</v>
      </c>
      <c r="B556" s="4" t="s">
        <v>5</v>
      </c>
      <c r="C556" s="4" t="s">
        <v>11</v>
      </c>
    </row>
    <row r="557" spans="1:13">
      <c r="A557" t="n">
        <v>4383</v>
      </c>
      <c r="B557" s="26" t="n">
        <v>16</v>
      </c>
      <c r="C557" s="7" t="n">
        <v>0</v>
      </c>
    </row>
    <row r="558" spans="1:13">
      <c r="A558" t="s">
        <v>4</v>
      </c>
      <c r="B558" s="4" t="s">
        <v>5</v>
      </c>
      <c r="C558" s="4" t="s">
        <v>11</v>
      </c>
      <c r="D558" s="4" t="s">
        <v>7</v>
      </c>
      <c r="E558" s="4" t="s">
        <v>13</v>
      </c>
      <c r="F558" s="4" t="s">
        <v>54</v>
      </c>
      <c r="G558" s="4" t="s">
        <v>7</v>
      </c>
      <c r="H558" s="4" t="s">
        <v>7</v>
      </c>
    </row>
    <row r="559" spans="1:13">
      <c r="A559" t="n">
        <v>4386</v>
      </c>
      <c r="B559" s="44" t="n">
        <v>26</v>
      </c>
      <c r="C559" s="7" t="n">
        <v>11</v>
      </c>
      <c r="D559" s="7" t="n">
        <v>17</v>
      </c>
      <c r="E559" s="7" t="n">
        <v>10491</v>
      </c>
      <c r="F559" s="7" t="s">
        <v>72</v>
      </c>
      <c r="G559" s="7" t="n">
        <v>2</v>
      </c>
      <c r="H559" s="7" t="n">
        <v>0</v>
      </c>
    </row>
    <row r="560" spans="1:13">
      <c r="A560" t="s">
        <v>4</v>
      </c>
      <c r="B560" s="4" t="s">
        <v>5</v>
      </c>
    </row>
    <row r="561" spans="1:13">
      <c r="A561" t="n">
        <v>4480</v>
      </c>
      <c r="B561" s="45" t="n">
        <v>28</v>
      </c>
    </row>
    <row r="562" spans="1:13">
      <c r="A562" t="s">
        <v>4</v>
      </c>
      <c r="B562" s="4" t="s">
        <v>5</v>
      </c>
      <c r="C562" s="4" t="s">
        <v>7</v>
      </c>
      <c r="D562" s="33" t="s">
        <v>30</v>
      </c>
      <c r="E562" s="4" t="s">
        <v>5</v>
      </c>
      <c r="F562" s="4" t="s">
        <v>7</v>
      </c>
      <c r="G562" s="4" t="s">
        <v>11</v>
      </c>
      <c r="H562" s="33" t="s">
        <v>31</v>
      </c>
      <c r="I562" s="4" t="s">
        <v>7</v>
      </c>
      <c r="J562" s="4" t="s">
        <v>12</v>
      </c>
    </row>
    <row r="563" spans="1:13">
      <c r="A563" t="n">
        <v>4481</v>
      </c>
      <c r="B563" s="9" t="n">
        <v>5</v>
      </c>
      <c r="C563" s="7" t="n">
        <v>28</v>
      </c>
      <c r="D563" s="33" t="s">
        <v>3</v>
      </c>
      <c r="E563" s="36" t="n">
        <v>64</v>
      </c>
      <c r="F563" s="7" t="n">
        <v>5</v>
      </c>
      <c r="G563" s="7" t="n">
        <v>16</v>
      </c>
      <c r="H563" s="33" t="s">
        <v>3</v>
      </c>
      <c r="I563" s="7" t="n">
        <v>1</v>
      </c>
      <c r="J563" s="10" t="n">
        <f t="normal" ca="1">A575</f>
        <v>0</v>
      </c>
    </row>
    <row r="564" spans="1:13">
      <c r="A564" t="s">
        <v>4</v>
      </c>
      <c r="B564" s="4" t="s">
        <v>5</v>
      </c>
      <c r="C564" s="4" t="s">
        <v>11</v>
      </c>
      <c r="D564" s="4" t="s">
        <v>7</v>
      </c>
      <c r="E564" s="4" t="s">
        <v>8</v>
      </c>
      <c r="F564" s="4" t="s">
        <v>16</v>
      </c>
      <c r="G564" s="4" t="s">
        <v>16</v>
      </c>
      <c r="H564" s="4" t="s">
        <v>16</v>
      </c>
    </row>
    <row r="565" spans="1:13">
      <c r="A565" t="n">
        <v>4492</v>
      </c>
      <c r="B565" s="41" t="n">
        <v>48</v>
      </c>
      <c r="C565" s="7" t="n">
        <v>16</v>
      </c>
      <c r="D565" s="7" t="n">
        <v>0</v>
      </c>
      <c r="E565" s="7" t="s">
        <v>49</v>
      </c>
      <c r="F565" s="7" t="n">
        <v>-1</v>
      </c>
      <c r="G565" s="7" t="n">
        <v>1</v>
      </c>
      <c r="H565" s="7" t="n">
        <v>5.60519385729927e-45</v>
      </c>
    </row>
    <row r="566" spans="1:13">
      <c r="A566" t="s">
        <v>4</v>
      </c>
      <c r="B566" s="4" t="s">
        <v>5</v>
      </c>
      <c r="C566" s="4" t="s">
        <v>7</v>
      </c>
      <c r="D566" s="4" t="s">
        <v>11</v>
      </c>
      <c r="E566" s="4" t="s">
        <v>8</v>
      </c>
    </row>
    <row r="567" spans="1:13">
      <c r="A567" t="n">
        <v>4523</v>
      </c>
      <c r="B567" s="43" t="n">
        <v>51</v>
      </c>
      <c r="C567" s="7" t="n">
        <v>4</v>
      </c>
      <c r="D567" s="7" t="n">
        <v>16</v>
      </c>
      <c r="E567" s="7" t="s">
        <v>60</v>
      </c>
    </row>
    <row r="568" spans="1:13">
      <c r="A568" t="s">
        <v>4</v>
      </c>
      <c r="B568" s="4" t="s">
        <v>5</v>
      </c>
      <c r="C568" s="4" t="s">
        <v>11</v>
      </c>
    </row>
    <row r="569" spans="1:13">
      <c r="A569" t="n">
        <v>4536</v>
      </c>
      <c r="B569" s="26" t="n">
        <v>16</v>
      </c>
      <c r="C569" s="7" t="n">
        <v>0</v>
      </c>
    </row>
    <row r="570" spans="1:13">
      <c r="A570" t="s">
        <v>4</v>
      </c>
      <c r="B570" s="4" t="s">
        <v>5</v>
      </c>
      <c r="C570" s="4" t="s">
        <v>11</v>
      </c>
      <c r="D570" s="4" t="s">
        <v>7</v>
      </c>
      <c r="E570" s="4" t="s">
        <v>13</v>
      </c>
      <c r="F570" s="4" t="s">
        <v>54</v>
      </c>
      <c r="G570" s="4" t="s">
        <v>7</v>
      </c>
      <c r="H570" s="4" t="s">
        <v>7</v>
      </c>
    </row>
    <row r="571" spans="1:13">
      <c r="A571" t="n">
        <v>4539</v>
      </c>
      <c r="B571" s="44" t="n">
        <v>26</v>
      </c>
      <c r="C571" s="7" t="n">
        <v>16</v>
      </c>
      <c r="D571" s="7" t="n">
        <v>17</v>
      </c>
      <c r="E571" s="7" t="n">
        <v>14470</v>
      </c>
      <c r="F571" s="7" t="s">
        <v>73</v>
      </c>
      <c r="G571" s="7" t="n">
        <v>2</v>
      </c>
      <c r="H571" s="7" t="n">
        <v>0</v>
      </c>
    </row>
    <row r="572" spans="1:13">
      <c r="A572" t="s">
        <v>4</v>
      </c>
      <c r="B572" s="4" t="s">
        <v>5</v>
      </c>
    </row>
    <row r="573" spans="1:13">
      <c r="A573" t="n">
        <v>4618</v>
      </c>
      <c r="B573" s="45" t="n">
        <v>28</v>
      </c>
    </row>
    <row r="574" spans="1:13">
      <c r="A574" t="s">
        <v>4</v>
      </c>
      <c r="B574" s="4" t="s">
        <v>5</v>
      </c>
      <c r="C574" s="4" t="s">
        <v>7</v>
      </c>
      <c r="D574" s="33" t="s">
        <v>30</v>
      </c>
      <c r="E574" s="4" t="s">
        <v>5</v>
      </c>
      <c r="F574" s="4" t="s">
        <v>7</v>
      </c>
      <c r="G574" s="4" t="s">
        <v>11</v>
      </c>
      <c r="H574" s="33" t="s">
        <v>31</v>
      </c>
      <c r="I574" s="4" t="s">
        <v>7</v>
      </c>
      <c r="J574" s="4" t="s">
        <v>12</v>
      </c>
    </row>
    <row r="575" spans="1:13">
      <c r="A575" t="n">
        <v>4619</v>
      </c>
      <c r="B575" s="9" t="n">
        <v>5</v>
      </c>
      <c r="C575" s="7" t="n">
        <v>28</v>
      </c>
      <c r="D575" s="33" t="s">
        <v>3</v>
      </c>
      <c r="E575" s="36" t="n">
        <v>64</v>
      </c>
      <c r="F575" s="7" t="n">
        <v>5</v>
      </c>
      <c r="G575" s="7" t="n">
        <v>15</v>
      </c>
      <c r="H575" s="33" t="s">
        <v>3</v>
      </c>
      <c r="I575" s="7" t="n">
        <v>1</v>
      </c>
      <c r="J575" s="10" t="n">
        <f t="normal" ca="1">A587</f>
        <v>0</v>
      </c>
    </row>
    <row r="576" spans="1:13">
      <c r="A576" t="s">
        <v>4</v>
      </c>
      <c r="B576" s="4" t="s">
        <v>5</v>
      </c>
      <c r="C576" s="4" t="s">
        <v>11</v>
      </c>
      <c r="D576" s="4" t="s">
        <v>7</v>
      </c>
      <c r="E576" s="4" t="s">
        <v>8</v>
      </c>
      <c r="F576" s="4" t="s">
        <v>16</v>
      </c>
      <c r="G576" s="4" t="s">
        <v>16</v>
      </c>
      <c r="H576" s="4" t="s">
        <v>16</v>
      </c>
    </row>
    <row r="577" spans="1:10">
      <c r="A577" t="n">
        <v>4630</v>
      </c>
      <c r="B577" s="41" t="n">
        <v>48</v>
      </c>
      <c r="C577" s="7" t="n">
        <v>15</v>
      </c>
      <c r="D577" s="7" t="n">
        <v>0</v>
      </c>
      <c r="E577" s="7" t="s">
        <v>50</v>
      </c>
      <c r="F577" s="7" t="n">
        <v>-1</v>
      </c>
      <c r="G577" s="7" t="n">
        <v>1</v>
      </c>
      <c r="H577" s="7" t="n">
        <v>0</v>
      </c>
    </row>
    <row r="578" spans="1:10">
      <c r="A578" t="s">
        <v>4</v>
      </c>
      <c r="B578" s="4" t="s">
        <v>5</v>
      </c>
      <c r="C578" s="4" t="s">
        <v>7</v>
      </c>
      <c r="D578" s="4" t="s">
        <v>11</v>
      </c>
      <c r="E578" s="4" t="s">
        <v>8</v>
      </c>
    </row>
    <row r="579" spans="1:10">
      <c r="A579" t="n">
        <v>4658</v>
      </c>
      <c r="B579" s="43" t="n">
        <v>51</v>
      </c>
      <c r="C579" s="7" t="n">
        <v>4</v>
      </c>
      <c r="D579" s="7" t="n">
        <v>15</v>
      </c>
      <c r="E579" s="7" t="s">
        <v>64</v>
      </c>
    </row>
    <row r="580" spans="1:10">
      <c r="A580" t="s">
        <v>4</v>
      </c>
      <c r="B580" s="4" t="s">
        <v>5</v>
      </c>
      <c r="C580" s="4" t="s">
        <v>11</v>
      </c>
    </row>
    <row r="581" spans="1:10">
      <c r="A581" t="n">
        <v>4671</v>
      </c>
      <c r="B581" s="26" t="n">
        <v>16</v>
      </c>
      <c r="C581" s="7" t="n">
        <v>0</v>
      </c>
    </row>
    <row r="582" spans="1:10">
      <c r="A582" t="s">
        <v>4</v>
      </c>
      <c r="B582" s="4" t="s">
        <v>5</v>
      </c>
      <c r="C582" s="4" t="s">
        <v>11</v>
      </c>
      <c r="D582" s="4" t="s">
        <v>7</v>
      </c>
      <c r="E582" s="4" t="s">
        <v>13</v>
      </c>
      <c r="F582" s="4" t="s">
        <v>54</v>
      </c>
      <c r="G582" s="4" t="s">
        <v>7</v>
      </c>
      <c r="H582" s="4" t="s">
        <v>7</v>
      </c>
    </row>
    <row r="583" spans="1:10">
      <c r="A583" t="n">
        <v>4674</v>
      </c>
      <c r="B583" s="44" t="n">
        <v>26</v>
      </c>
      <c r="C583" s="7" t="n">
        <v>15</v>
      </c>
      <c r="D583" s="7" t="n">
        <v>17</v>
      </c>
      <c r="E583" s="7" t="n">
        <v>15456</v>
      </c>
      <c r="F583" s="7" t="s">
        <v>74</v>
      </c>
      <c r="G583" s="7" t="n">
        <v>2</v>
      </c>
      <c r="H583" s="7" t="n">
        <v>0</v>
      </c>
    </row>
    <row r="584" spans="1:10">
      <c r="A584" t="s">
        <v>4</v>
      </c>
      <c r="B584" s="4" t="s">
        <v>5</v>
      </c>
    </row>
    <row r="585" spans="1:10">
      <c r="A585" t="n">
        <v>4770</v>
      </c>
      <c r="B585" s="45" t="n">
        <v>28</v>
      </c>
    </row>
    <row r="586" spans="1:10">
      <c r="A586" t="s">
        <v>4</v>
      </c>
      <c r="B586" s="4" t="s">
        <v>5</v>
      </c>
      <c r="C586" s="4" t="s">
        <v>7</v>
      </c>
      <c r="D586" s="33" t="s">
        <v>30</v>
      </c>
      <c r="E586" s="4" t="s">
        <v>5</v>
      </c>
      <c r="F586" s="4" t="s">
        <v>7</v>
      </c>
      <c r="G586" s="4" t="s">
        <v>11</v>
      </c>
      <c r="H586" s="33" t="s">
        <v>31</v>
      </c>
      <c r="I586" s="4" t="s">
        <v>7</v>
      </c>
      <c r="J586" s="4" t="s">
        <v>12</v>
      </c>
    </row>
    <row r="587" spans="1:10">
      <c r="A587" t="n">
        <v>4771</v>
      </c>
      <c r="B587" s="9" t="n">
        <v>5</v>
      </c>
      <c r="C587" s="7" t="n">
        <v>28</v>
      </c>
      <c r="D587" s="33" t="s">
        <v>3</v>
      </c>
      <c r="E587" s="36" t="n">
        <v>64</v>
      </c>
      <c r="F587" s="7" t="n">
        <v>5</v>
      </c>
      <c r="G587" s="7" t="n">
        <v>13</v>
      </c>
      <c r="H587" s="33" t="s">
        <v>3</v>
      </c>
      <c r="I587" s="7" t="n">
        <v>1</v>
      </c>
      <c r="J587" s="10" t="n">
        <f t="normal" ca="1">A599</f>
        <v>0</v>
      </c>
    </row>
    <row r="588" spans="1:10">
      <c r="A588" t="s">
        <v>4</v>
      </c>
      <c r="B588" s="4" t="s">
        <v>5</v>
      </c>
      <c r="C588" s="4" t="s">
        <v>11</v>
      </c>
      <c r="D588" s="4" t="s">
        <v>7</v>
      </c>
      <c r="E588" s="4" t="s">
        <v>8</v>
      </c>
      <c r="F588" s="4" t="s">
        <v>16</v>
      </c>
      <c r="G588" s="4" t="s">
        <v>16</v>
      </c>
      <c r="H588" s="4" t="s">
        <v>16</v>
      </c>
    </row>
    <row r="589" spans="1:10">
      <c r="A589" t="n">
        <v>4782</v>
      </c>
      <c r="B589" s="41" t="n">
        <v>48</v>
      </c>
      <c r="C589" s="7" t="n">
        <v>13</v>
      </c>
      <c r="D589" s="7" t="n">
        <v>0</v>
      </c>
      <c r="E589" s="7" t="s">
        <v>41</v>
      </c>
      <c r="F589" s="7" t="n">
        <v>-1</v>
      </c>
      <c r="G589" s="7" t="n">
        <v>1</v>
      </c>
      <c r="H589" s="7" t="n">
        <v>0</v>
      </c>
    </row>
    <row r="590" spans="1:10">
      <c r="A590" t="s">
        <v>4</v>
      </c>
      <c r="B590" s="4" t="s">
        <v>5</v>
      </c>
      <c r="C590" s="4" t="s">
        <v>7</v>
      </c>
      <c r="D590" s="4" t="s">
        <v>11</v>
      </c>
      <c r="E590" s="4" t="s">
        <v>8</v>
      </c>
    </row>
    <row r="591" spans="1:10">
      <c r="A591" t="n">
        <v>4813</v>
      </c>
      <c r="B591" s="43" t="n">
        <v>51</v>
      </c>
      <c r="C591" s="7" t="n">
        <v>4</v>
      </c>
      <c r="D591" s="7" t="n">
        <v>13</v>
      </c>
      <c r="E591" s="7" t="s">
        <v>60</v>
      </c>
    </row>
    <row r="592" spans="1:10">
      <c r="A592" t="s">
        <v>4</v>
      </c>
      <c r="B592" s="4" t="s">
        <v>5</v>
      </c>
      <c r="C592" s="4" t="s">
        <v>11</v>
      </c>
    </row>
    <row r="593" spans="1:10">
      <c r="A593" t="n">
        <v>4826</v>
      </c>
      <c r="B593" s="26" t="n">
        <v>16</v>
      </c>
      <c r="C593" s="7" t="n">
        <v>0</v>
      </c>
    </row>
    <row r="594" spans="1:10">
      <c r="A594" t="s">
        <v>4</v>
      </c>
      <c r="B594" s="4" t="s">
        <v>5</v>
      </c>
      <c r="C594" s="4" t="s">
        <v>11</v>
      </c>
      <c r="D594" s="4" t="s">
        <v>7</v>
      </c>
      <c r="E594" s="4" t="s">
        <v>13</v>
      </c>
      <c r="F594" s="4" t="s">
        <v>54</v>
      </c>
      <c r="G594" s="4" t="s">
        <v>7</v>
      </c>
      <c r="H594" s="4" t="s">
        <v>7</v>
      </c>
    </row>
    <row r="595" spans="1:10">
      <c r="A595" t="n">
        <v>4829</v>
      </c>
      <c r="B595" s="44" t="n">
        <v>26</v>
      </c>
      <c r="C595" s="7" t="n">
        <v>13</v>
      </c>
      <c r="D595" s="7" t="n">
        <v>17</v>
      </c>
      <c r="E595" s="7" t="n">
        <v>11444</v>
      </c>
      <c r="F595" s="7" t="s">
        <v>75</v>
      </c>
      <c r="G595" s="7" t="n">
        <v>2</v>
      </c>
      <c r="H595" s="7" t="n">
        <v>0</v>
      </c>
    </row>
    <row r="596" spans="1:10">
      <c r="A596" t="s">
        <v>4</v>
      </c>
      <c r="B596" s="4" t="s">
        <v>5</v>
      </c>
    </row>
    <row r="597" spans="1:10">
      <c r="A597" t="n">
        <v>4890</v>
      </c>
      <c r="B597" s="45" t="n">
        <v>28</v>
      </c>
    </row>
    <row r="598" spans="1:10">
      <c r="A598" t="s">
        <v>4</v>
      </c>
      <c r="B598" s="4" t="s">
        <v>5</v>
      </c>
      <c r="C598" s="4" t="s">
        <v>7</v>
      </c>
      <c r="D598" s="33" t="s">
        <v>30</v>
      </c>
      <c r="E598" s="4" t="s">
        <v>5</v>
      </c>
      <c r="F598" s="4" t="s">
        <v>7</v>
      </c>
      <c r="G598" s="4" t="s">
        <v>11</v>
      </c>
      <c r="H598" s="33" t="s">
        <v>31</v>
      </c>
      <c r="I598" s="4" t="s">
        <v>7</v>
      </c>
      <c r="J598" s="4" t="s">
        <v>12</v>
      </c>
    </row>
    <row r="599" spans="1:10">
      <c r="A599" t="n">
        <v>4891</v>
      </c>
      <c r="B599" s="9" t="n">
        <v>5</v>
      </c>
      <c r="C599" s="7" t="n">
        <v>28</v>
      </c>
      <c r="D599" s="33" t="s">
        <v>3</v>
      </c>
      <c r="E599" s="36" t="n">
        <v>64</v>
      </c>
      <c r="F599" s="7" t="n">
        <v>5</v>
      </c>
      <c r="G599" s="7" t="n">
        <v>12</v>
      </c>
      <c r="H599" s="33" t="s">
        <v>3</v>
      </c>
      <c r="I599" s="7" t="n">
        <v>1</v>
      </c>
      <c r="J599" s="10" t="n">
        <f t="normal" ca="1">A611</f>
        <v>0</v>
      </c>
    </row>
    <row r="600" spans="1:10">
      <c r="A600" t="s">
        <v>4</v>
      </c>
      <c r="B600" s="4" t="s">
        <v>5</v>
      </c>
      <c r="C600" s="4" t="s">
        <v>11</v>
      </c>
      <c r="D600" s="4" t="s">
        <v>7</v>
      </c>
      <c r="E600" s="4" t="s">
        <v>8</v>
      </c>
      <c r="F600" s="4" t="s">
        <v>16</v>
      </c>
      <c r="G600" s="4" t="s">
        <v>16</v>
      </c>
      <c r="H600" s="4" t="s">
        <v>16</v>
      </c>
    </row>
    <row r="601" spans="1:10">
      <c r="A601" t="n">
        <v>4902</v>
      </c>
      <c r="B601" s="41" t="n">
        <v>48</v>
      </c>
      <c r="C601" s="7" t="n">
        <v>12</v>
      </c>
      <c r="D601" s="7" t="n">
        <v>0</v>
      </c>
      <c r="E601" s="7" t="s">
        <v>51</v>
      </c>
      <c r="F601" s="7" t="n">
        <v>-1</v>
      </c>
      <c r="G601" s="7" t="n">
        <v>1</v>
      </c>
      <c r="H601" s="7" t="n">
        <v>0</v>
      </c>
    </row>
    <row r="602" spans="1:10">
      <c r="A602" t="s">
        <v>4</v>
      </c>
      <c r="B602" s="4" t="s">
        <v>5</v>
      </c>
      <c r="C602" s="4" t="s">
        <v>7</v>
      </c>
      <c r="D602" s="4" t="s">
        <v>11</v>
      </c>
      <c r="E602" s="4" t="s">
        <v>8</v>
      </c>
    </row>
    <row r="603" spans="1:10">
      <c r="A603" t="n">
        <v>4930</v>
      </c>
      <c r="B603" s="43" t="n">
        <v>51</v>
      </c>
      <c r="C603" s="7" t="n">
        <v>4</v>
      </c>
      <c r="D603" s="7" t="n">
        <v>12</v>
      </c>
      <c r="E603" s="7" t="s">
        <v>64</v>
      </c>
    </row>
    <row r="604" spans="1:10">
      <c r="A604" t="s">
        <v>4</v>
      </c>
      <c r="B604" s="4" t="s">
        <v>5</v>
      </c>
      <c r="C604" s="4" t="s">
        <v>11</v>
      </c>
    </row>
    <row r="605" spans="1:10">
      <c r="A605" t="n">
        <v>4943</v>
      </c>
      <c r="B605" s="26" t="n">
        <v>16</v>
      </c>
      <c r="C605" s="7" t="n">
        <v>0</v>
      </c>
    </row>
    <row r="606" spans="1:10">
      <c r="A606" t="s">
        <v>4</v>
      </c>
      <c r="B606" s="4" t="s">
        <v>5</v>
      </c>
      <c r="C606" s="4" t="s">
        <v>11</v>
      </c>
      <c r="D606" s="4" t="s">
        <v>7</v>
      </c>
      <c r="E606" s="4" t="s">
        <v>13</v>
      </c>
      <c r="F606" s="4" t="s">
        <v>54</v>
      </c>
      <c r="G606" s="4" t="s">
        <v>7</v>
      </c>
      <c r="H606" s="4" t="s">
        <v>7</v>
      </c>
    </row>
    <row r="607" spans="1:10">
      <c r="A607" t="n">
        <v>4946</v>
      </c>
      <c r="B607" s="44" t="n">
        <v>26</v>
      </c>
      <c r="C607" s="7" t="n">
        <v>12</v>
      </c>
      <c r="D607" s="7" t="n">
        <v>17</v>
      </c>
      <c r="E607" s="7" t="n">
        <v>12395</v>
      </c>
      <c r="F607" s="7" t="s">
        <v>76</v>
      </c>
      <c r="G607" s="7" t="n">
        <v>2</v>
      </c>
      <c r="H607" s="7" t="n">
        <v>0</v>
      </c>
    </row>
    <row r="608" spans="1:10">
      <c r="A608" t="s">
        <v>4</v>
      </c>
      <c r="B608" s="4" t="s">
        <v>5</v>
      </c>
    </row>
    <row r="609" spans="1:10">
      <c r="A609" t="n">
        <v>4995</v>
      </c>
      <c r="B609" s="45" t="n">
        <v>28</v>
      </c>
    </row>
    <row r="610" spans="1:10">
      <c r="A610" t="s">
        <v>4</v>
      </c>
      <c r="B610" s="4" t="s">
        <v>5</v>
      </c>
      <c r="C610" s="4" t="s">
        <v>7</v>
      </c>
      <c r="D610" s="33" t="s">
        <v>30</v>
      </c>
      <c r="E610" s="4" t="s">
        <v>5</v>
      </c>
      <c r="F610" s="4" t="s">
        <v>7</v>
      </c>
      <c r="G610" s="4" t="s">
        <v>11</v>
      </c>
      <c r="H610" s="33" t="s">
        <v>31</v>
      </c>
      <c r="I610" s="4" t="s">
        <v>7</v>
      </c>
      <c r="J610" s="4" t="s">
        <v>12</v>
      </c>
    </row>
    <row r="611" spans="1:10">
      <c r="A611" t="n">
        <v>4996</v>
      </c>
      <c r="B611" s="9" t="n">
        <v>5</v>
      </c>
      <c r="C611" s="7" t="n">
        <v>28</v>
      </c>
      <c r="D611" s="33" t="s">
        <v>3</v>
      </c>
      <c r="E611" s="36" t="n">
        <v>64</v>
      </c>
      <c r="F611" s="7" t="n">
        <v>5</v>
      </c>
      <c r="G611" s="7" t="n">
        <v>14</v>
      </c>
      <c r="H611" s="33" t="s">
        <v>3</v>
      </c>
      <c r="I611" s="7" t="n">
        <v>1</v>
      </c>
      <c r="J611" s="10" t="n">
        <f t="normal" ca="1">A621</f>
        <v>0</v>
      </c>
    </row>
    <row r="612" spans="1:10">
      <c r="A612" t="s">
        <v>4</v>
      </c>
      <c r="B612" s="4" t="s">
        <v>5</v>
      </c>
      <c r="C612" s="4" t="s">
        <v>7</v>
      </c>
      <c r="D612" s="4" t="s">
        <v>11</v>
      </c>
      <c r="E612" s="4" t="s">
        <v>8</v>
      </c>
    </row>
    <row r="613" spans="1:10">
      <c r="A613" t="n">
        <v>5007</v>
      </c>
      <c r="B613" s="43" t="n">
        <v>51</v>
      </c>
      <c r="C613" s="7" t="n">
        <v>4</v>
      </c>
      <c r="D613" s="7" t="n">
        <v>14</v>
      </c>
      <c r="E613" s="7" t="s">
        <v>77</v>
      </c>
    </row>
    <row r="614" spans="1:10">
      <c r="A614" t="s">
        <v>4</v>
      </c>
      <c r="B614" s="4" t="s">
        <v>5</v>
      </c>
      <c r="C614" s="4" t="s">
        <v>11</v>
      </c>
    </row>
    <row r="615" spans="1:10">
      <c r="A615" t="n">
        <v>5021</v>
      </c>
      <c r="B615" s="26" t="n">
        <v>16</v>
      </c>
      <c r="C615" s="7" t="n">
        <v>0</v>
      </c>
    </row>
    <row r="616" spans="1:10">
      <c r="A616" t="s">
        <v>4</v>
      </c>
      <c r="B616" s="4" t="s">
        <v>5</v>
      </c>
      <c r="C616" s="4" t="s">
        <v>11</v>
      </c>
      <c r="D616" s="4" t="s">
        <v>7</v>
      </c>
      <c r="E616" s="4" t="s">
        <v>13</v>
      </c>
      <c r="F616" s="4" t="s">
        <v>54</v>
      </c>
      <c r="G616" s="4" t="s">
        <v>7</v>
      </c>
      <c r="H616" s="4" t="s">
        <v>7</v>
      </c>
    </row>
    <row r="617" spans="1:10">
      <c r="A617" t="n">
        <v>5024</v>
      </c>
      <c r="B617" s="44" t="n">
        <v>26</v>
      </c>
      <c r="C617" s="7" t="n">
        <v>14</v>
      </c>
      <c r="D617" s="7" t="n">
        <v>17</v>
      </c>
      <c r="E617" s="7" t="n">
        <v>13384</v>
      </c>
      <c r="F617" s="7" t="s">
        <v>78</v>
      </c>
      <c r="G617" s="7" t="n">
        <v>2</v>
      </c>
      <c r="H617" s="7" t="n">
        <v>0</v>
      </c>
    </row>
    <row r="618" spans="1:10">
      <c r="A618" t="s">
        <v>4</v>
      </c>
      <c r="B618" s="4" t="s">
        <v>5</v>
      </c>
    </row>
    <row r="619" spans="1:10">
      <c r="A619" t="n">
        <v>5078</v>
      </c>
      <c r="B619" s="45" t="n">
        <v>28</v>
      </c>
    </row>
    <row r="620" spans="1:10">
      <c r="A620" t="s">
        <v>4</v>
      </c>
      <c r="B620" s="4" t="s">
        <v>5</v>
      </c>
      <c r="C620" s="4" t="s">
        <v>7</v>
      </c>
      <c r="D620" s="33" t="s">
        <v>30</v>
      </c>
      <c r="E620" s="4" t="s">
        <v>5</v>
      </c>
      <c r="F620" s="4" t="s">
        <v>7</v>
      </c>
      <c r="G620" s="4" t="s">
        <v>11</v>
      </c>
      <c r="H620" s="33" t="s">
        <v>31</v>
      </c>
      <c r="I620" s="4" t="s">
        <v>7</v>
      </c>
      <c r="J620" s="4" t="s">
        <v>12</v>
      </c>
    </row>
    <row r="621" spans="1:10">
      <c r="A621" t="n">
        <v>5079</v>
      </c>
      <c r="B621" s="9" t="n">
        <v>5</v>
      </c>
      <c r="C621" s="7" t="n">
        <v>28</v>
      </c>
      <c r="D621" s="33" t="s">
        <v>3</v>
      </c>
      <c r="E621" s="36" t="n">
        <v>64</v>
      </c>
      <c r="F621" s="7" t="n">
        <v>5</v>
      </c>
      <c r="G621" s="7" t="n">
        <v>17</v>
      </c>
      <c r="H621" s="33" t="s">
        <v>3</v>
      </c>
      <c r="I621" s="7" t="n">
        <v>1</v>
      </c>
      <c r="J621" s="10" t="n">
        <f t="normal" ca="1">A653</f>
        <v>0</v>
      </c>
    </row>
    <row r="622" spans="1:10">
      <c r="A622" t="s">
        <v>4</v>
      </c>
      <c r="B622" s="4" t="s">
        <v>5</v>
      </c>
      <c r="C622" s="4" t="s">
        <v>7</v>
      </c>
      <c r="D622" s="33" t="s">
        <v>30</v>
      </c>
      <c r="E622" s="4" t="s">
        <v>5</v>
      </c>
      <c r="F622" s="4" t="s">
        <v>7</v>
      </c>
      <c r="G622" s="4" t="s">
        <v>11</v>
      </c>
      <c r="H622" s="33" t="s">
        <v>31</v>
      </c>
      <c r="I622" s="4" t="s">
        <v>7</v>
      </c>
      <c r="J622" s="4" t="s">
        <v>12</v>
      </c>
    </row>
    <row r="623" spans="1:10">
      <c r="A623" t="n">
        <v>5090</v>
      </c>
      <c r="B623" s="9" t="n">
        <v>5</v>
      </c>
      <c r="C623" s="7" t="n">
        <v>28</v>
      </c>
      <c r="D623" s="33" t="s">
        <v>3</v>
      </c>
      <c r="E623" s="36" t="n">
        <v>64</v>
      </c>
      <c r="F623" s="7" t="n">
        <v>5</v>
      </c>
      <c r="G623" s="7" t="n">
        <v>18</v>
      </c>
      <c r="H623" s="33" t="s">
        <v>3</v>
      </c>
      <c r="I623" s="7" t="n">
        <v>1</v>
      </c>
      <c r="J623" s="10" t="n">
        <f t="normal" ca="1">A645</f>
        <v>0</v>
      </c>
    </row>
    <row r="624" spans="1:10">
      <c r="A624" t="s">
        <v>4</v>
      </c>
      <c r="B624" s="4" t="s">
        <v>5</v>
      </c>
      <c r="C624" s="4" t="s">
        <v>7</v>
      </c>
      <c r="D624" s="4" t="s">
        <v>11</v>
      </c>
      <c r="E624" s="4" t="s">
        <v>8</v>
      </c>
    </row>
    <row r="625" spans="1:10">
      <c r="A625" t="n">
        <v>5101</v>
      </c>
      <c r="B625" s="43" t="n">
        <v>51</v>
      </c>
      <c r="C625" s="7" t="n">
        <v>4</v>
      </c>
      <c r="D625" s="7" t="n">
        <v>17</v>
      </c>
      <c r="E625" s="7" t="s">
        <v>69</v>
      </c>
    </row>
    <row r="626" spans="1:10">
      <c r="A626" t="s">
        <v>4</v>
      </c>
      <c r="B626" s="4" t="s">
        <v>5</v>
      </c>
      <c r="C626" s="4" t="s">
        <v>11</v>
      </c>
    </row>
    <row r="627" spans="1:10">
      <c r="A627" t="n">
        <v>5115</v>
      </c>
      <c r="B627" s="26" t="n">
        <v>16</v>
      </c>
      <c r="C627" s="7" t="n">
        <v>0</v>
      </c>
    </row>
    <row r="628" spans="1:10">
      <c r="A628" t="s">
        <v>4</v>
      </c>
      <c r="B628" s="4" t="s">
        <v>5</v>
      </c>
      <c r="C628" s="4" t="s">
        <v>11</v>
      </c>
      <c r="D628" s="4" t="s">
        <v>7</v>
      </c>
      <c r="E628" s="4" t="s">
        <v>13</v>
      </c>
      <c r="F628" s="4" t="s">
        <v>54</v>
      </c>
      <c r="G628" s="4" t="s">
        <v>7</v>
      </c>
      <c r="H628" s="4" t="s">
        <v>7</v>
      </c>
    </row>
    <row r="629" spans="1:10">
      <c r="A629" t="n">
        <v>5118</v>
      </c>
      <c r="B629" s="44" t="n">
        <v>26</v>
      </c>
      <c r="C629" s="7" t="n">
        <v>17</v>
      </c>
      <c r="D629" s="7" t="n">
        <v>17</v>
      </c>
      <c r="E629" s="7" t="n">
        <v>16454</v>
      </c>
      <c r="F629" s="7" t="s">
        <v>79</v>
      </c>
      <c r="G629" s="7" t="n">
        <v>2</v>
      </c>
      <c r="H629" s="7" t="n">
        <v>0</v>
      </c>
    </row>
    <row r="630" spans="1:10">
      <c r="A630" t="s">
        <v>4</v>
      </c>
      <c r="B630" s="4" t="s">
        <v>5</v>
      </c>
    </row>
    <row r="631" spans="1:10">
      <c r="A631" t="n">
        <v>5183</v>
      </c>
      <c r="B631" s="45" t="n">
        <v>28</v>
      </c>
    </row>
    <row r="632" spans="1:10">
      <c r="A632" t="s">
        <v>4</v>
      </c>
      <c r="B632" s="4" t="s">
        <v>5</v>
      </c>
      <c r="C632" s="4" t="s">
        <v>11</v>
      </c>
      <c r="D632" s="4" t="s">
        <v>7</v>
      </c>
      <c r="E632" s="4" t="s">
        <v>8</v>
      </c>
      <c r="F632" s="4" t="s">
        <v>16</v>
      </c>
      <c r="G632" s="4" t="s">
        <v>16</v>
      </c>
      <c r="H632" s="4" t="s">
        <v>16</v>
      </c>
    </row>
    <row r="633" spans="1:10">
      <c r="A633" t="n">
        <v>5184</v>
      </c>
      <c r="B633" s="41" t="n">
        <v>48</v>
      </c>
      <c r="C633" s="7" t="n">
        <v>18</v>
      </c>
      <c r="D633" s="7" t="n">
        <v>0</v>
      </c>
      <c r="E633" s="7" t="s">
        <v>52</v>
      </c>
      <c r="F633" s="7" t="n">
        <v>-1</v>
      </c>
      <c r="G633" s="7" t="n">
        <v>1</v>
      </c>
      <c r="H633" s="7" t="n">
        <v>0</v>
      </c>
    </row>
    <row r="634" spans="1:10">
      <c r="A634" t="s">
        <v>4</v>
      </c>
      <c r="B634" s="4" t="s">
        <v>5</v>
      </c>
      <c r="C634" s="4" t="s">
        <v>7</v>
      </c>
      <c r="D634" s="4" t="s">
        <v>11</v>
      </c>
      <c r="E634" s="4" t="s">
        <v>8</v>
      </c>
    </row>
    <row r="635" spans="1:10">
      <c r="A635" t="n">
        <v>5211</v>
      </c>
      <c r="B635" s="43" t="n">
        <v>51</v>
      </c>
      <c r="C635" s="7" t="n">
        <v>4</v>
      </c>
      <c r="D635" s="7" t="n">
        <v>18</v>
      </c>
      <c r="E635" s="7" t="s">
        <v>64</v>
      </c>
    </row>
    <row r="636" spans="1:10">
      <c r="A636" t="s">
        <v>4</v>
      </c>
      <c r="B636" s="4" t="s">
        <v>5</v>
      </c>
      <c r="C636" s="4" t="s">
        <v>11</v>
      </c>
    </row>
    <row r="637" spans="1:10">
      <c r="A637" t="n">
        <v>5224</v>
      </c>
      <c r="B637" s="26" t="n">
        <v>16</v>
      </c>
      <c r="C637" s="7" t="n">
        <v>0</v>
      </c>
    </row>
    <row r="638" spans="1:10">
      <c r="A638" t="s">
        <v>4</v>
      </c>
      <c r="B638" s="4" t="s">
        <v>5</v>
      </c>
      <c r="C638" s="4" t="s">
        <v>11</v>
      </c>
      <c r="D638" s="4" t="s">
        <v>7</v>
      </c>
      <c r="E638" s="4" t="s">
        <v>13</v>
      </c>
      <c r="F638" s="4" t="s">
        <v>54</v>
      </c>
      <c r="G638" s="4" t="s">
        <v>7</v>
      </c>
      <c r="H638" s="4" t="s">
        <v>7</v>
      </c>
    </row>
    <row r="639" spans="1:10">
      <c r="A639" t="n">
        <v>5227</v>
      </c>
      <c r="B639" s="44" t="n">
        <v>26</v>
      </c>
      <c r="C639" s="7" t="n">
        <v>18</v>
      </c>
      <c r="D639" s="7" t="n">
        <v>17</v>
      </c>
      <c r="E639" s="7" t="n">
        <v>17495</v>
      </c>
      <c r="F639" s="7" t="s">
        <v>80</v>
      </c>
      <c r="G639" s="7" t="n">
        <v>2</v>
      </c>
      <c r="H639" s="7" t="n">
        <v>0</v>
      </c>
    </row>
    <row r="640" spans="1:10">
      <c r="A640" t="s">
        <v>4</v>
      </c>
      <c r="B640" s="4" t="s">
        <v>5</v>
      </c>
    </row>
    <row r="641" spans="1:8">
      <c r="A641" t="n">
        <v>5320</v>
      </c>
      <c r="B641" s="45" t="n">
        <v>28</v>
      </c>
    </row>
    <row r="642" spans="1:8">
      <c r="A642" t="s">
        <v>4</v>
      </c>
      <c r="B642" s="4" t="s">
        <v>5</v>
      </c>
      <c r="C642" s="4" t="s">
        <v>12</v>
      </c>
    </row>
    <row r="643" spans="1:8">
      <c r="A643" t="n">
        <v>5321</v>
      </c>
      <c r="B643" s="17" t="n">
        <v>3</v>
      </c>
      <c r="C643" s="10" t="n">
        <f t="normal" ca="1">A653</f>
        <v>0</v>
      </c>
    </row>
    <row r="644" spans="1:8">
      <c r="A644" t="s">
        <v>4</v>
      </c>
      <c r="B644" s="4" t="s">
        <v>5</v>
      </c>
      <c r="C644" s="4" t="s">
        <v>7</v>
      </c>
      <c r="D644" s="4" t="s">
        <v>11</v>
      </c>
      <c r="E644" s="4" t="s">
        <v>8</v>
      </c>
    </row>
    <row r="645" spans="1:8">
      <c r="A645" t="n">
        <v>5326</v>
      </c>
      <c r="B645" s="43" t="n">
        <v>51</v>
      </c>
      <c r="C645" s="7" t="n">
        <v>4</v>
      </c>
      <c r="D645" s="7" t="n">
        <v>17</v>
      </c>
      <c r="E645" s="7" t="s">
        <v>69</v>
      </c>
    </row>
    <row r="646" spans="1:8">
      <c r="A646" t="s">
        <v>4</v>
      </c>
      <c r="B646" s="4" t="s">
        <v>5</v>
      </c>
      <c r="C646" s="4" t="s">
        <v>11</v>
      </c>
    </row>
    <row r="647" spans="1:8">
      <c r="A647" t="n">
        <v>5340</v>
      </c>
      <c r="B647" s="26" t="n">
        <v>16</v>
      </c>
      <c r="C647" s="7" t="n">
        <v>0</v>
      </c>
    </row>
    <row r="648" spans="1:8">
      <c r="A648" t="s">
        <v>4</v>
      </c>
      <c r="B648" s="4" t="s">
        <v>5</v>
      </c>
      <c r="C648" s="4" t="s">
        <v>11</v>
      </c>
      <c r="D648" s="4" t="s">
        <v>7</v>
      </c>
      <c r="E648" s="4" t="s">
        <v>13</v>
      </c>
      <c r="F648" s="4" t="s">
        <v>54</v>
      </c>
      <c r="G648" s="4" t="s">
        <v>7</v>
      </c>
      <c r="H648" s="4" t="s">
        <v>7</v>
      </c>
    </row>
    <row r="649" spans="1:8">
      <c r="A649" t="n">
        <v>5343</v>
      </c>
      <c r="B649" s="44" t="n">
        <v>26</v>
      </c>
      <c r="C649" s="7" t="n">
        <v>17</v>
      </c>
      <c r="D649" s="7" t="n">
        <v>17</v>
      </c>
      <c r="E649" s="7" t="n">
        <v>16455</v>
      </c>
      <c r="F649" s="7" t="s">
        <v>81</v>
      </c>
      <c r="G649" s="7" t="n">
        <v>2</v>
      </c>
      <c r="H649" s="7" t="n">
        <v>0</v>
      </c>
    </row>
    <row r="650" spans="1:8">
      <c r="A650" t="s">
        <v>4</v>
      </c>
      <c r="B650" s="4" t="s">
        <v>5</v>
      </c>
    </row>
    <row r="651" spans="1:8">
      <c r="A651" t="n">
        <v>5423</v>
      </c>
      <c r="B651" s="45" t="n">
        <v>28</v>
      </c>
    </row>
    <row r="652" spans="1:8">
      <c r="A652" t="s">
        <v>4</v>
      </c>
      <c r="B652" s="4" t="s">
        <v>5</v>
      </c>
      <c r="C652" s="4" t="s">
        <v>7</v>
      </c>
      <c r="D652" s="33" t="s">
        <v>30</v>
      </c>
      <c r="E652" s="4" t="s">
        <v>5</v>
      </c>
      <c r="F652" s="4" t="s">
        <v>7</v>
      </c>
      <c r="G652" s="4" t="s">
        <v>11</v>
      </c>
      <c r="H652" s="33" t="s">
        <v>31</v>
      </c>
      <c r="I652" s="4" t="s">
        <v>7</v>
      </c>
      <c r="J652" s="33" t="s">
        <v>30</v>
      </c>
      <c r="K652" s="4" t="s">
        <v>5</v>
      </c>
      <c r="L652" s="4" t="s">
        <v>7</v>
      </c>
      <c r="M652" s="4" t="s">
        <v>11</v>
      </c>
      <c r="N652" s="33" t="s">
        <v>31</v>
      </c>
      <c r="O652" s="4" t="s">
        <v>7</v>
      </c>
      <c r="P652" s="4" t="s">
        <v>7</v>
      </c>
      <c r="Q652" s="4" t="s">
        <v>7</v>
      </c>
      <c r="R652" s="4" t="s">
        <v>12</v>
      </c>
    </row>
    <row r="653" spans="1:8">
      <c r="A653" t="n">
        <v>5424</v>
      </c>
      <c r="B653" s="9" t="n">
        <v>5</v>
      </c>
      <c r="C653" s="7" t="n">
        <v>28</v>
      </c>
      <c r="D653" s="33" t="s">
        <v>3</v>
      </c>
      <c r="E653" s="36" t="n">
        <v>64</v>
      </c>
      <c r="F653" s="7" t="n">
        <v>5</v>
      </c>
      <c r="G653" s="7" t="n">
        <v>18</v>
      </c>
      <c r="H653" s="33" t="s">
        <v>3</v>
      </c>
      <c r="I653" s="7" t="n">
        <v>28</v>
      </c>
      <c r="J653" s="33" t="s">
        <v>3</v>
      </c>
      <c r="K653" s="36" t="n">
        <v>64</v>
      </c>
      <c r="L653" s="7" t="n">
        <v>5</v>
      </c>
      <c r="M653" s="7" t="n">
        <v>17</v>
      </c>
      <c r="N653" s="33" t="s">
        <v>3</v>
      </c>
      <c r="O653" s="7" t="n">
        <v>8</v>
      </c>
      <c r="P653" s="7" t="n">
        <v>9</v>
      </c>
      <c r="Q653" s="7" t="n">
        <v>1</v>
      </c>
      <c r="R653" s="10" t="n">
        <f t="normal" ca="1">A665</f>
        <v>0</v>
      </c>
    </row>
    <row r="654" spans="1:8">
      <c r="A654" t="s">
        <v>4</v>
      </c>
      <c r="B654" s="4" t="s">
        <v>5</v>
      </c>
      <c r="C654" s="4" t="s">
        <v>11</v>
      </c>
      <c r="D654" s="4" t="s">
        <v>7</v>
      </c>
      <c r="E654" s="4" t="s">
        <v>8</v>
      </c>
      <c r="F654" s="4" t="s">
        <v>16</v>
      </c>
      <c r="G654" s="4" t="s">
        <v>16</v>
      </c>
      <c r="H654" s="4" t="s">
        <v>16</v>
      </c>
    </row>
    <row r="655" spans="1:8">
      <c r="A655" t="n">
        <v>5442</v>
      </c>
      <c r="B655" s="41" t="n">
        <v>48</v>
      </c>
      <c r="C655" s="7" t="n">
        <v>18</v>
      </c>
      <c r="D655" s="7" t="n">
        <v>0</v>
      </c>
      <c r="E655" s="7" t="s">
        <v>52</v>
      </c>
      <c r="F655" s="7" t="n">
        <v>-1</v>
      </c>
      <c r="G655" s="7" t="n">
        <v>1</v>
      </c>
      <c r="H655" s="7" t="n">
        <v>0</v>
      </c>
    </row>
    <row r="656" spans="1:8">
      <c r="A656" t="s">
        <v>4</v>
      </c>
      <c r="B656" s="4" t="s">
        <v>5</v>
      </c>
      <c r="C656" s="4" t="s">
        <v>7</v>
      </c>
      <c r="D656" s="4" t="s">
        <v>11</v>
      </c>
      <c r="E656" s="4" t="s">
        <v>8</v>
      </c>
    </row>
    <row r="657" spans="1:18">
      <c r="A657" t="n">
        <v>5469</v>
      </c>
      <c r="B657" s="43" t="n">
        <v>51</v>
      </c>
      <c r="C657" s="7" t="n">
        <v>4</v>
      </c>
      <c r="D657" s="7" t="n">
        <v>18</v>
      </c>
      <c r="E657" s="7" t="s">
        <v>64</v>
      </c>
    </row>
    <row r="658" spans="1:18">
      <c r="A658" t="s">
        <v>4</v>
      </c>
      <c r="B658" s="4" t="s">
        <v>5</v>
      </c>
      <c r="C658" s="4" t="s">
        <v>11</v>
      </c>
    </row>
    <row r="659" spans="1:18">
      <c r="A659" t="n">
        <v>5482</v>
      </c>
      <c r="B659" s="26" t="n">
        <v>16</v>
      </c>
      <c r="C659" s="7" t="n">
        <v>0</v>
      </c>
    </row>
    <row r="660" spans="1:18">
      <c r="A660" t="s">
        <v>4</v>
      </c>
      <c r="B660" s="4" t="s">
        <v>5</v>
      </c>
      <c r="C660" s="4" t="s">
        <v>11</v>
      </c>
      <c r="D660" s="4" t="s">
        <v>7</v>
      </c>
      <c r="E660" s="4" t="s">
        <v>13</v>
      </c>
      <c r="F660" s="4" t="s">
        <v>54</v>
      </c>
      <c r="G660" s="4" t="s">
        <v>7</v>
      </c>
      <c r="H660" s="4" t="s">
        <v>7</v>
      </c>
    </row>
    <row r="661" spans="1:18">
      <c r="A661" t="n">
        <v>5485</v>
      </c>
      <c r="B661" s="44" t="n">
        <v>26</v>
      </c>
      <c r="C661" s="7" t="n">
        <v>18</v>
      </c>
      <c r="D661" s="7" t="n">
        <v>17</v>
      </c>
      <c r="E661" s="7" t="n">
        <v>17496</v>
      </c>
      <c r="F661" s="7" t="s">
        <v>81</v>
      </c>
      <c r="G661" s="7" t="n">
        <v>2</v>
      </c>
      <c r="H661" s="7" t="n">
        <v>0</v>
      </c>
    </row>
    <row r="662" spans="1:18">
      <c r="A662" t="s">
        <v>4</v>
      </c>
      <c r="B662" s="4" t="s">
        <v>5</v>
      </c>
    </row>
    <row r="663" spans="1:18">
      <c r="A663" t="n">
        <v>5565</v>
      </c>
      <c r="B663" s="45" t="n">
        <v>28</v>
      </c>
    </row>
    <row r="664" spans="1:18">
      <c r="A664" t="s">
        <v>4</v>
      </c>
      <c r="B664" s="4" t="s">
        <v>5</v>
      </c>
      <c r="C664" s="4" t="s">
        <v>11</v>
      </c>
      <c r="D664" s="4" t="s">
        <v>7</v>
      </c>
    </row>
    <row r="665" spans="1:18">
      <c r="A665" t="n">
        <v>5566</v>
      </c>
      <c r="B665" s="48" t="n">
        <v>89</v>
      </c>
      <c r="C665" s="7" t="n">
        <v>65533</v>
      </c>
      <c r="D665" s="7" t="n">
        <v>1</v>
      </c>
    </row>
    <row r="666" spans="1:18">
      <c r="A666" t="s">
        <v>4</v>
      </c>
      <c r="B666" s="4" t="s">
        <v>5</v>
      </c>
      <c r="C666" s="4" t="s">
        <v>7</v>
      </c>
      <c r="D666" s="4" t="s">
        <v>11</v>
      </c>
      <c r="E666" s="4" t="s">
        <v>16</v>
      </c>
    </row>
    <row r="667" spans="1:18">
      <c r="A667" t="n">
        <v>5570</v>
      </c>
      <c r="B667" s="28" t="n">
        <v>58</v>
      </c>
      <c r="C667" s="7" t="n">
        <v>101</v>
      </c>
      <c r="D667" s="7" t="n">
        <v>500</v>
      </c>
      <c r="E667" s="7" t="n">
        <v>1</v>
      </c>
    </row>
    <row r="668" spans="1:18">
      <c r="A668" t="s">
        <v>4</v>
      </c>
      <c r="B668" s="4" t="s">
        <v>5</v>
      </c>
      <c r="C668" s="4" t="s">
        <v>7</v>
      </c>
      <c r="D668" s="4" t="s">
        <v>11</v>
      </c>
    </row>
    <row r="669" spans="1:18">
      <c r="A669" t="n">
        <v>5578</v>
      </c>
      <c r="B669" s="28" t="n">
        <v>58</v>
      </c>
      <c r="C669" s="7" t="n">
        <v>254</v>
      </c>
      <c r="D669" s="7" t="n">
        <v>0</v>
      </c>
    </row>
    <row r="670" spans="1:18">
      <c r="A670" t="s">
        <v>4</v>
      </c>
      <c r="B670" s="4" t="s">
        <v>5</v>
      </c>
      <c r="C670" s="4" t="s">
        <v>11</v>
      </c>
      <c r="D670" s="4" t="s">
        <v>16</v>
      </c>
      <c r="E670" s="4" t="s">
        <v>16</v>
      </c>
      <c r="F670" s="4" t="s">
        <v>16</v>
      </c>
      <c r="G670" s="4" t="s">
        <v>16</v>
      </c>
    </row>
    <row r="671" spans="1:18">
      <c r="A671" t="n">
        <v>5582</v>
      </c>
      <c r="B671" s="20" t="n">
        <v>46</v>
      </c>
      <c r="C671" s="7" t="n">
        <v>61492</v>
      </c>
      <c r="D671" s="7" t="n">
        <v>-0.720000028610229</v>
      </c>
      <c r="E671" s="7" t="n">
        <v>-2.5</v>
      </c>
      <c r="F671" s="7" t="n">
        <v>-42.75</v>
      </c>
      <c r="G671" s="7" t="n">
        <v>180</v>
      </c>
    </row>
    <row r="672" spans="1:18">
      <c r="A672" t="s">
        <v>4</v>
      </c>
      <c r="B672" s="4" t="s">
        <v>5</v>
      </c>
      <c r="C672" s="4" t="s">
        <v>11</v>
      </c>
      <c r="D672" s="4" t="s">
        <v>16</v>
      </c>
      <c r="E672" s="4" t="s">
        <v>16</v>
      </c>
      <c r="F672" s="4" t="s">
        <v>16</v>
      </c>
      <c r="G672" s="4" t="s">
        <v>16</v>
      </c>
    </row>
    <row r="673" spans="1:8">
      <c r="A673" t="n">
        <v>5601</v>
      </c>
      <c r="B673" s="20" t="n">
        <v>46</v>
      </c>
      <c r="C673" s="7" t="n">
        <v>61495</v>
      </c>
      <c r="D673" s="7" t="n">
        <v>-0.0799999982118607</v>
      </c>
      <c r="E673" s="7" t="n">
        <v>-2.5</v>
      </c>
      <c r="F673" s="7" t="n">
        <v>-40.5699996948242</v>
      </c>
      <c r="G673" s="7" t="n">
        <v>180</v>
      </c>
    </row>
    <row r="674" spans="1:8">
      <c r="A674" t="s">
        <v>4</v>
      </c>
      <c r="B674" s="4" t="s">
        <v>5</v>
      </c>
      <c r="C674" s="4" t="s">
        <v>7</v>
      </c>
      <c r="D674" s="4" t="s">
        <v>7</v>
      </c>
      <c r="E674" s="4" t="s">
        <v>16</v>
      </c>
      <c r="F674" s="4" t="s">
        <v>16</v>
      </c>
      <c r="G674" s="4" t="s">
        <v>16</v>
      </c>
      <c r="H674" s="4" t="s">
        <v>11</v>
      </c>
    </row>
    <row r="675" spans="1:8">
      <c r="A675" t="n">
        <v>5620</v>
      </c>
      <c r="B675" s="21" t="n">
        <v>45</v>
      </c>
      <c r="C675" s="7" t="n">
        <v>2</v>
      </c>
      <c r="D675" s="7" t="n">
        <v>3</v>
      </c>
      <c r="E675" s="7" t="n">
        <v>0.0500000007450581</v>
      </c>
      <c r="F675" s="7" t="n">
        <v>-0.990000009536743</v>
      </c>
      <c r="G675" s="7" t="n">
        <v>-43.9300003051758</v>
      </c>
      <c r="H675" s="7" t="n">
        <v>0</v>
      </c>
    </row>
    <row r="676" spans="1:8">
      <c r="A676" t="s">
        <v>4</v>
      </c>
      <c r="B676" s="4" t="s">
        <v>5</v>
      </c>
      <c r="C676" s="4" t="s">
        <v>7</v>
      </c>
      <c r="D676" s="4" t="s">
        <v>7</v>
      </c>
      <c r="E676" s="4" t="s">
        <v>16</v>
      </c>
      <c r="F676" s="4" t="s">
        <v>16</v>
      </c>
      <c r="G676" s="4" t="s">
        <v>16</v>
      </c>
      <c r="H676" s="4" t="s">
        <v>11</v>
      </c>
      <c r="I676" s="4" t="s">
        <v>7</v>
      </c>
    </row>
    <row r="677" spans="1:8">
      <c r="A677" t="n">
        <v>5637</v>
      </c>
      <c r="B677" s="21" t="n">
        <v>45</v>
      </c>
      <c r="C677" s="7" t="n">
        <v>4</v>
      </c>
      <c r="D677" s="7" t="n">
        <v>3</v>
      </c>
      <c r="E677" s="7" t="n">
        <v>357.019989013672</v>
      </c>
      <c r="F677" s="7" t="n">
        <v>10.2200002670288</v>
      </c>
      <c r="G677" s="7" t="n">
        <v>0</v>
      </c>
      <c r="H677" s="7" t="n">
        <v>0</v>
      </c>
      <c r="I677" s="7" t="n">
        <v>0</v>
      </c>
    </row>
    <row r="678" spans="1:8">
      <c r="A678" t="s">
        <v>4</v>
      </c>
      <c r="B678" s="4" t="s">
        <v>5</v>
      </c>
      <c r="C678" s="4" t="s">
        <v>7</v>
      </c>
      <c r="D678" s="4" t="s">
        <v>7</v>
      </c>
      <c r="E678" s="4" t="s">
        <v>16</v>
      </c>
      <c r="F678" s="4" t="s">
        <v>11</v>
      </c>
    </row>
    <row r="679" spans="1:8">
      <c r="A679" t="n">
        <v>5655</v>
      </c>
      <c r="B679" s="21" t="n">
        <v>45</v>
      </c>
      <c r="C679" s="7" t="n">
        <v>5</v>
      </c>
      <c r="D679" s="7" t="n">
        <v>3</v>
      </c>
      <c r="E679" s="7" t="n">
        <v>1.10000002384186</v>
      </c>
      <c r="F679" s="7" t="n">
        <v>0</v>
      </c>
    </row>
    <row r="680" spans="1:8">
      <c r="A680" t="s">
        <v>4</v>
      </c>
      <c r="B680" s="4" t="s">
        <v>5</v>
      </c>
      <c r="C680" s="4" t="s">
        <v>7</v>
      </c>
      <c r="D680" s="4" t="s">
        <v>7</v>
      </c>
      <c r="E680" s="4" t="s">
        <v>16</v>
      </c>
      <c r="F680" s="4" t="s">
        <v>11</v>
      </c>
    </row>
    <row r="681" spans="1:8">
      <c r="A681" t="n">
        <v>5664</v>
      </c>
      <c r="B681" s="21" t="n">
        <v>45</v>
      </c>
      <c r="C681" s="7" t="n">
        <v>11</v>
      </c>
      <c r="D681" s="7" t="n">
        <v>3</v>
      </c>
      <c r="E681" s="7" t="n">
        <v>30</v>
      </c>
      <c r="F681" s="7" t="n">
        <v>0</v>
      </c>
    </row>
    <row r="682" spans="1:8">
      <c r="A682" t="s">
        <v>4</v>
      </c>
      <c r="B682" s="4" t="s">
        <v>5</v>
      </c>
      <c r="C682" s="4" t="s">
        <v>7</v>
      </c>
      <c r="D682" s="4" t="s">
        <v>11</v>
      </c>
    </row>
    <row r="683" spans="1:8">
      <c r="A683" t="n">
        <v>5673</v>
      </c>
      <c r="B683" s="28" t="n">
        <v>58</v>
      </c>
      <c r="C683" s="7" t="n">
        <v>255</v>
      </c>
      <c r="D683" s="7" t="n">
        <v>0</v>
      </c>
    </row>
    <row r="684" spans="1:8">
      <c r="A684" t="s">
        <v>4</v>
      </c>
      <c r="B684" s="4" t="s">
        <v>5</v>
      </c>
      <c r="C684" s="4" t="s">
        <v>7</v>
      </c>
      <c r="D684" s="4" t="s">
        <v>7</v>
      </c>
      <c r="E684" s="4" t="s">
        <v>16</v>
      </c>
      <c r="F684" s="4" t="s">
        <v>16</v>
      </c>
      <c r="G684" s="4" t="s">
        <v>16</v>
      </c>
      <c r="H684" s="4" t="s">
        <v>11</v>
      </c>
    </row>
    <row r="685" spans="1:8">
      <c r="A685" t="n">
        <v>5677</v>
      </c>
      <c r="B685" s="21" t="n">
        <v>45</v>
      </c>
      <c r="C685" s="7" t="n">
        <v>2</v>
      </c>
      <c r="D685" s="7" t="n">
        <v>3</v>
      </c>
      <c r="E685" s="7" t="n">
        <v>0.0500000007450581</v>
      </c>
      <c r="F685" s="7" t="n">
        <v>-1.05999994277954</v>
      </c>
      <c r="G685" s="7" t="n">
        <v>-43.9300003051758</v>
      </c>
      <c r="H685" s="7" t="n">
        <v>3000</v>
      </c>
    </row>
    <row r="686" spans="1:8">
      <c r="A686" t="s">
        <v>4</v>
      </c>
      <c r="B686" s="4" t="s">
        <v>5</v>
      </c>
      <c r="C686" s="4" t="s">
        <v>7</v>
      </c>
      <c r="D686" s="4" t="s">
        <v>7</v>
      </c>
      <c r="E686" s="4" t="s">
        <v>16</v>
      </c>
      <c r="F686" s="4" t="s">
        <v>16</v>
      </c>
      <c r="G686" s="4" t="s">
        <v>16</v>
      </c>
      <c r="H686" s="4" t="s">
        <v>11</v>
      </c>
      <c r="I686" s="4" t="s">
        <v>7</v>
      </c>
    </row>
    <row r="687" spans="1:8">
      <c r="A687" t="n">
        <v>5694</v>
      </c>
      <c r="B687" s="21" t="n">
        <v>45</v>
      </c>
      <c r="C687" s="7" t="n">
        <v>4</v>
      </c>
      <c r="D687" s="7" t="n">
        <v>3</v>
      </c>
      <c r="E687" s="7" t="n">
        <v>357.019989013672</v>
      </c>
      <c r="F687" s="7" t="n">
        <v>10.2200002670288</v>
      </c>
      <c r="G687" s="7" t="n">
        <v>0</v>
      </c>
      <c r="H687" s="7" t="n">
        <v>3000</v>
      </c>
      <c r="I687" s="7" t="n">
        <v>0</v>
      </c>
    </row>
    <row r="688" spans="1:8">
      <c r="A688" t="s">
        <v>4</v>
      </c>
      <c r="B688" s="4" t="s">
        <v>5</v>
      </c>
      <c r="C688" s="4" t="s">
        <v>7</v>
      </c>
      <c r="D688" s="4" t="s">
        <v>7</v>
      </c>
      <c r="E688" s="4" t="s">
        <v>16</v>
      </c>
      <c r="F688" s="4" t="s">
        <v>11</v>
      </c>
    </row>
    <row r="689" spans="1:9">
      <c r="A689" t="n">
        <v>5712</v>
      </c>
      <c r="B689" s="21" t="n">
        <v>45</v>
      </c>
      <c r="C689" s="7" t="n">
        <v>5</v>
      </c>
      <c r="D689" s="7" t="n">
        <v>3</v>
      </c>
      <c r="E689" s="7" t="n">
        <v>1.10000002384186</v>
      </c>
      <c r="F689" s="7" t="n">
        <v>3000</v>
      </c>
    </row>
    <row r="690" spans="1:9">
      <c r="A690" t="s">
        <v>4</v>
      </c>
      <c r="B690" s="4" t="s">
        <v>5</v>
      </c>
      <c r="C690" s="4" t="s">
        <v>7</v>
      </c>
      <c r="D690" s="4" t="s">
        <v>7</v>
      </c>
      <c r="E690" s="4" t="s">
        <v>16</v>
      </c>
      <c r="F690" s="4" t="s">
        <v>11</v>
      </c>
    </row>
    <row r="691" spans="1:9">
      <c r="A691" t="n">
        <v>5721</v>
      </c>
      <c r="B691" s="21" t="n">
        <v>45</v>
      </c>
      <c r="C691" s="7" t="n">
        <v>11</v>
      </c>
      <c r="D691" s="7" t="n">
        <v>3</v>
      </c>
      <c r="E691" s="7" t="n">
        <v>30</v>
      </c>
      <c r="F691" s="7" t="n">
        <v>3000</v>
      </c>
    </row>
    <row r="692" spans="1:9">
      <c r="A692" t="s">
        <v>4</v>
      </c>
      <c r="B692" s="4" t="s">
        <v>5</v>
      </c>
      <c r="C692" s="4" t="s">
        <v>11</v>
      </c>
      <c r="D692" s="4" t="s">
        <v>16</v>
      </c>
      <c r="E692" s="4" t="s">
        <v>16</v>
      </c>
      <c r="F692" s="4" t="s">
        <v>7</v>
      </c>
    </row>
    <row r="693" spans="1:9">
      <c r="A693" t="n">
        <v>5730</v>
      </c>
      <c r="B693" s="49" t="n">
        <v>52</v>
      </c>
      <c r="C693" s="7" t="n">
        <v>0</v>
      </c>
      <c r="D693" s="7" t="n">
        <v>0</v>
      </c>
      <c r="E693" s="7" t="n">
        <v>5</v>
      </c>
      <c r="F693" s="7" t="n">
        <v>0</v>
      </c>
    </row>
    <row r="694" spans="1:9">
      <c r="A694" t="s">
        <v>4</v>
      </c>
      <c r="B694" s="4" t="s">
        <v>5</v>
      </c>
      <c r="C694" s="4" t="s">
        <v>11</v>
      </c>
    </row>
    <row r="695" spans="1:9">
      <c r="A695" t="n">
        <v>5742</v>
      </c>
      <c r="B695" s="50" t="n">
        <v>54</v>
      </c>
      <c r="C695" s="7" t="n">
        <v>0</v>
      </c>
    </row>
    <row r="696" spans="1:9">
      <c r="A696" t="s">
        <v>4</v>
      </c>
      <c r="B696" s="4" t="s">
        <v>5</v>
      </c>
      <c r="C696" s="4" t="s">
        <v>11</v>
      </c>
      <c r="D696" s="4" t="s">
        <v>7</v>
      </c>
      <c r="E696" s="4" t="s">
        <v>8</v>
      </c>
      <c r="F696" s="4" t="s">
        <v>16</v>
      </c>
      <c r="G696" s="4" t="s">
        <v>16</v>
      </c>
      <c r="H696" s="4" t="s">
        <v>16</v>
      </c>
    </row>
    <row r="697" spans="1:9">
      <c r="A697" t="n">
        <v>5745</v>
      </c>
      <c r="B697" s="41" t="n">
        <v>48</v>
      </c>
      <c r="C697" s="7" t="n">
        <v>0</v>
      </c>
      <c r="D697" s="7" t="n">
        <v>0</v>
      </c>
      <c r="E697" s="7" t="s">
        <v>39</v>
      </c>
      <c r="F697" s="7" t="n">
        <v>-1</v>
      </c>
      <c r="G697" s="7" t="n">
        <v>1</v>
      </c>
      <c r="H697" s="7" t="n">
        <v>0</v>
      </c>
    </row>
    <row r="698" spans="1:9">
      <c r="A698" t="s">
        <v>4</v>
      </c>
      <c r="B698" s="4" t="s">
        <v>5</v>
      </c>
      <c r="C698" s="4" t="s">
        <v>11</v>
      </c>
    </row>
    <row r="699" spans="1:9">
      <c r="A699" t="n">
        <v>5770</v>
      </c>
      <c r="B699" s="26" t="n">
        <v>16</v>
      </c>
      <c r="C699" s="7" t="n">
        <v>1000</v>
      </c>
    </row>
    <row r="700" spans="1:9">
      <c r="A700" t="s">
        <v>4</v>
      </c>
      <c r="B700" s="4" t="s">
        <v>5</v>
      </c>
      <c r="C700" s="4" t="s">
        <v>7</v>
      </c>
      <c r="D700" s="4" t="s">
        <v>11</v>
      </c>
      <c r="E700" s="4" t="s">
        <v>8</v>
      </c>
    </row>
    <row r="701" spans="1:9">
      <c r="A701" t="n">
        <v>5773</v>
      </c>
      <c r="B701" s="43" t="n">
        <v>51</v>
      </c>
      <c r="C701" s="7" t="n">
        <v>4</v>
      </c>
      <c r="D701" s="7" t="n">
        <v>0</v>
      </c>
      <c r="E701" s="7" t="s">
        <v>69</v>
      </c>
    </row>
    <row r="702" spans="1:9">
      <c r="A702" t="s">
        <v>4</v>
      </c>
      <c r="B702" s="4" t="s">
        <v>5</v>
      </c>
      <c r="C702" s="4" t="s">
        <v>11</v>
      </c>
    </row>
    <row r="703" spans="1:9">
      <c r="A703" t="n">
        <v>5787</v>
      </c>
      <c r="B703" s="26" t="n">
        <v>16</v>
      </c>
      <c r="C703" s="7" t="n">
        <v>0</v>
      </c>
    </row>
    <row r="704" spans="1:9">
      <c r="A704" t="s">
        <v>4</v>
      </c>
      <c r="B704" s="4" t="s">
        <v>5</v>
      </c>
      <c r="C704" s="4" t="s">
        <v>11</v>
      </c>
      <c r="D704" s="4" t="s">
        <v>7</v>
      </c>
      <c r="E704" s="4" t="s">
        <v>13</v>
      </c>
      <c r="F704" s="4" t="s">
        <v>54</v>
      </c>
      <c r="G704" s="4" t="s">
        <v>7</v>
      </c>
      <c r="H704" s="4" t="s">
        <v>7</v>
      </c>
      <c r="I704" s="4" t="s">
        <v>7</v>
      </c>
      <c r="J704" s="4" t="s">
        <v>13</v>
      </c>
      <c r="K704" s="4" t="s">
        <v>54</v>
      </c>
      <c r="L704" s="4" t="s">
        <v>7</v>
      </c>
      <c r="M704" s="4" t="s">
        <v>7</v>
      </c>
    </row>
    <row r="705" spans="1:13">
      <c r="A705" t="n">
        <v>5790</v>
      </c>
      <c r="B705" s="44" t="n">
        <v>26</v>
      </c>
      <c r="C705" s="7" t="n">
        <v>0</v>
      </c>
      <c r="D705" s="7" t="n">
        <v>17</v>
      </c>
      <c r="E705" s="7" t="n">
        <v>53328</v>
      </c>
      <c r="F705" s="7" t="s">
        <v>82</v>
      </c>
      <c r="G705" s="7" t="n">
        <v>2</v>
      </c>
      <c r="H705" s="7" t="n">
        <v>3</v>
      </c>
      <c r="I705" s="7" t="n">
        <v>17</v>
      </c>
      <c r="J705" s="7" t="n">
        <v>53329</v>
      </c>
      <c r="K705" s="7" t="s">
        <v>83</v>
      </c>
      <c r="L705" s="7" t="n">
        <v>2</v>
      </c>
      <c r="M705" s="7" t="n">
        <v>0</v>
      </c>
    </row>
    <row r="706" spans="1:13">
      <c r="A706" t="s">
        <v>4</v>
      </c>
      <c r="B706" s="4" t="s">
        <v>5</v>
      </c>
    </row>
    <row r="707" spans="1:13">
      <c r="A707" t="n">
        <v>5961</v>
      </c>
      <c r="B707" s="45" t="n">
        <v>28</v>
      </c>
    </row>
    <row r="708" spans="1:13">
      <c r="A708" t="s">
        <v>4</v>
      </c>
      <c r="B708" s="4" t="s">
        <v>5</v>
      </c>
      <c r="C708" s="4" t="s">
        <v>7</v>
      </c>
      <c r="D708" s="4" t="s">
        <v>16</v>
      </c>
      <c r="E708" s="4" t="s">
        <v>11</v>
      </c>
      <c r="F708" s="4" t="s">
        <v>7</v>
      </c>
    </row>
    <row r="709" spans="1:13">
      <c r="A709" t="n">
        <v>5962</v>
      </c>
      <c r="B709" s="23" t="n">
        <v>49</v>
      </c>
      <c r="C709" s="7" t="n">
        <v>3</v>
      </c>
      <c r="D709" s="7" t="n">
        <v>1</v>
      </c>
      <c r="E709" s="7" t="n">
        <v>500</v>
      </c>
      <c r="F709" s="7" t="n">
        <v>0</v>
      </c>
    </row>
    <row r="710" spans="1:13">
      <c r="A710" t="s">
        <v>4</v>
      </c>
      <c r="B710" s="4" t="s">
        <v>5</v>
      </c>
      <c r="C710" s="4" t="s">
        <v>7</v>
      </c>
      <c r="D710" s="4" t="s">
        <v>11</v>
      </c>
      <c r="E710" s="4" t="s">
        <v>16</v>
      </c>
    </row>
    <row r="711" spans="1:13">
      <c r="A711" t="n">
        <v>5971</v>
      </c>
      <c r="B711" s="28" t="n">
        <v>58</v>
      </c>
      <c r="C711" s="7" t="n">
        <v>0</v>
      </c>
      <c r="D711" s="7" t="n">
        <v>1000</v>
      </c>
      <c r="E711" s="7" t="n">
        <v>1</v>
      </c>
    </row>
    <row r="712" spans="1:13">
      <c r="A712" t="s">
        <v>4</v>
      </c>
      <c r="B712" s="4" t="s">
        <v>5</v>
      </c>
      <c r="C712" s="4" t="s">
        <v>7</v>
      </c>
      <c r="D712" s="4" t="s">
        <v>11</v>
      </c>
    </row>
    <row r="713" spans="1:13">
      <c r="A713" t="n">
        <v>5979</v>
      </c>
      <c r="B713" s="28" t="n">
        <v>58</v>
      </c>
      <c r="C713" s="7" t="n">
        <v>255</v>
      </c>
      <c r="D713" s="7" t="n">
        <v>0</v>
      </c>
    </row>
    <row r="714" spans="1:13">
      <c r="A714" t="s">
        <v>4</v>
      </c>
      <c r="B714" s="4" t="s">
        <v>5</v>
      </c>
      <c r="C714" s="4" t="s">
        <v>7</v>
      </c>
      <c r="D714" s="4" t="s">
        <v>11</v>
      </c>
      <c r="E714" s="4" t="s">
        <v>7</v>
      </c>
    </row>
    <row r="715" spans="1:13">
      <c r="A715" t="n">
        <v>5983</v>
      </c>
      <c r="B715" s="42" t="n">
        <v>36</v>
      </c>
      <c r="C715" s="7" t="n">
        <v>9</v>
      </c>
      <c r="D715" s="7" t="n">
        <v>0</v>
      </c>
      <c r="E715" s="7" t="n">
        <v>0</v>
      </c>
    </row>
    <row r="716" spans="1:13">
      <c r="A716" t="s">
        <v>4</v>
      </c>
      <c r="B716" s="4" t="s">
        <v>5</v>
      </c>
      <c r="C716" s="4" t="s">
        <v>7</v>
      </c>
      <c r="D716" s="33" t="s">
        <v>30</v>
      </c>
      <c r="E716" s="4" t="s">
        <v>5</v>
      </c>
      <c r="F716" s="4" t="s">
        <v>7</v>
      </c>
      <c r="G716" s="4" t="s">
        <v>11</v>
      </c>
      <c r="H716" s="33" t="s">
        <v>31</v>
      </c>
      <c r="I716" s="4" t="s">
        <v>7</v>
      </c>
      <c r="J716" s="4" t="s">
        <v>12</v>
      </c>
    </row>
    <row r="717" spans="1:13">
      <c r="A717" t="n">
        <v>5988</v>
      </c>
      <c r="B717" s="9" t="n">
        <v>5</v>
      </c>
      <c r="C717" s="7" t="n">
        <v>28</v>
      </c>
      <c r="D717" s="33" t="s">
        <v>3</v>
      </c>
      <c r="E717" s="36" t="n">
        <v>64</v>
      </c>
      <c r="F717" s="7" t="n">
        <v>5</v>
      </c>
      <c r="G717" s="7" t="n">
        <v>1</v>
      </c>
      <c r="H717" s="33" t="s">
        <v>3</v>
      </c>
      <c r="I717" s="7" t="n">
        <v>1</v>
      </c>
      <c r="J717" s="10" t="n">
        <f t="normal" ca="1">A721</f>
        <v>0</v>
      </c>
    </row>
    <row r="718" spans="1:13">
      <c r="A718" t="s">
        <v>4</v>
      </c>
      <c r="B718" s="4" t="s">
        <v>5</v>
      </c>
      <c r="C718" s="4" t="s">
        <v>7</v>
      </c>
      <c r="D718" s="4" t="s">
        <v>11</v>
      </c>
      <c r="E718" s="4" t="s">
        <v>7</v>
      </c>
    </row>
    <row r="719" spans="1:13">
      <c r="A719" t="n">
        <v>5999</v>
      </c>
      <c r="B719" s="42" t="n">
        <v>36</v>
      </c>
      <c r="C719" s="7" t="n">
        <v>9</v>
      </c>
      <c r="D719" s="7" t="n">
        <v>1</v>
      </c>
      <c r="E719" s="7" t="n">
        <v>0</v>
      </c>
    </row>
    <row r="720" spans="1:13">
      <c r="A720" t="s">
        <v>4</v>
      </c>
      <c r="B720" s="4" t="s">
        <v>5</v>
      </c>
      <c r="C720" s="4" t="s">
        <v>7</v>
      </c>
      <c r="D720" s="33" t="s">
        <v>30</v>
      </c>
      <c r="E720" s="4" t="s">
        <v>5</v>
      </c>
      <c r="F720" s="4" t="s">
        <v>7</v>
      </c>
      <c r="G720" s="4" t="s">
        <v>11</v>
      </c>
      <c r="H720" s="33" t="s">
        <v>31</v>
      </c>
      <c r="I720" s="4" t="s">
        <v>7</v>
      </c>
      <c r="J720" s="4" t="s">
        <v>12</v>
      </c>
    </row>
    <row r="721" spans="1:13">
      <c r="A721" t="n">
        <v>6004</v>
      </c>
      <c r="B721" s="9" t="n">
        <v>5</v>
      </c>
      <c r="C721" s="7" t="n">
        <v>28</v>
      </c>
      <c r="D721" s="33" t="s">
        <v>3</v>
      </c>
      <c r="E721" s="36" t="n">
        <v>64</v>
      </c>
      <c r="F721" s="7" t="n">
        <v>5</v>
      </c>
      <c r="G721" s="7" t="n">
        <v>2</v>
      </c>
      <c r="H721" s="33" t="s">
        <v>3</v>
      </c>
      <c r="I721" s="7" t="n">
        <v>1</v>
      </c>
      <c r="J721" s="10" t="n">
        <f t="normal" ca="1">A725</f>
        <v>0</v>
      </c>
    </row>
    <row r="722" spans="1:13">
      <c r="A722" t="s">
        <v>4</v>
      </c>
      <c r="B722" s="4" t="s">
        <v>5</v>
      </c>
      <c r="C722" s="4" t="s">
        <v>7</v>
      </c>
      <c r="D722" s="4" t="s">
        <v>11</v>
      </c>
      <c r="E722" s="4" t="s">
        <v>7</v>
      </c>
    </row>
    <row r="723" spans="1:13">
      <c r="A723" t="n">
        <v>6015</v>
      </c>
      <c r="B723" s="42" t="n">
        <v>36</v>
      </c>
      <c r="C723" s="7" t="n">
        <v>9</v>
      </c>
      <c r="D723" s="7" t="n">
        <v>2</v>
      </c>
      <c r="E723" s="7" t="n">
        <v>0</v>
      </c>
    </row>
    <row r="724" spans="1:13">
      <c r="A724" t="s">
        <v>4</v>
      </c>
      <c r="B724" s="4" t="s">
        <v>5</v>
      </c>
      <c r="C724" s="4" t="s">
        <v>7</v>
      </c>
      <c r="D724" s="33" t="s">
        <v>30</v>
      </c>
      <c r="E724" s="4" t="s">
        <v>5</v>
      </c>
      <c r="F724" s="4" t="s">
        <v>7</v>
      </c>
      <c r="G724" s="4" t="s">
        <v>11</v>
      </c>
      <c r="H724" s="33" t="s">
        <v>31</v>
      </c>
      <c r="I724" s="4" t="s">
        <v>7</v>
      </c>
      <c r="J724" s="4" t="s">
        <v>12</v>
      </c>
    </row>
    <row r="725" spans="1:13">
      <c r="A725" t="n">
        <v>6020</v>
      </c>
      <c r="B725" s="9" t="n">
        <v>5</v>
      </c>
      <c r="C725" s="7" t="n">
        <v>28</v>
      </c>
      <c r="D725" s="33" t="s">
        <v>3</v>
      </c>
      <c r="E725" s="36" t="n">
        <v>64</v>
      </c>
      <c r="F725" s="7" t="n">
        <v>5</v>
      </c>
      <c r="G725" s="7" t="n">
        <v>8</v>
      </c>
      <c r="H725" s="33" t="s">
        <v>3</v>
      </c>
      <c r="I725" s="7" t="n">
        <v>1</v>
      </c>
      <c r="J725" s="10" t="n">
        <f t="normal" ca="1">A729</f>
        <v>0</v>
      </c>
    </row>
    <row r="726" spans="1:13">
      <c r="A726" t="s">
        <v>4</v>
      </c>
      <c r="B726" s="4" t="s">
        <v>5</v>
      </c>
      <c r="C726" s="4" t="s">
        <v>7</v>
      </c>
      <c r="D726" s="4" t="s">
        <v>11</v>
      </c>
      <c r="E726" s="4" t="s">
        <v>7</v>
      </c>
    </row>
    <row r="727" spans="1:13">
      <c r="A727" t="n">
        <v>6031</v>
      </c>
      <c r="B727" s="42" t="n">
        <v>36</v>
      </c>
      <c r="C727" s="7" t="n">
        <v>9</v>
      </c>
      <c r="D727" s="7" t="n">
        <v>8</v>
      </c>
      <c r="E727" s="7" t="n">
        <v>0</v>
      </c>
    </row>
    <row r="728" spans="1:13">
      <c r="A728" t="s">
        <v>4</v>
      </c>
      <c r="B728" s="4" t="s">
        <v>5</v>
      </c>
      <c r="C728" s="4" t="s">
        <v>7</v>
      </c>
      <c r="D728" s="33" t="s">
        <v>30</v>
      </c>
      <c r="E728" s="4" t="s">
        <v>5</v>
      </c>
      <c r="F728" s="4" t="s">
        <v>7</v>
      </c>
      <c r="G728" s="4" t="s">
        <v>11</v>
      </c>
      <c r="H728" s="33" t="s">
        <v>31</v>
      </c>
      <c r="I728" s="4" t="s">
        <v>7</v>
      </c>
      <c r="J728" s="4" t="s">
        <v>12</v>
      </c>
    </row>
    <row r="729" spans="1:13">
      <c r="A729" t="n">
        <v>6036</v>
      </c>
      <c r="B729" s="9" t="n">
        <v>5</v>
      </c>
      <c r="C729" s="7" t="n">
        <v>28</v>
      </c>
      <c r="D729" s="33" t="s">
        <v>3</v>
      </c>
      <c r="E729" s="36" t="n">
        <v>64</v>
      </c>
      <c r="F729" s="7" t="n">
        <v>5</v>
      </c>
      <c r="G729" s="7" t="n">
        <v>9</v>
      </c>
      <c r="H729" s="33" t="s">
        <v>3</v>
      </c>
      <c r="I729" s="7" t="n">
        <v>1</v>
      </c>
      <c r="J729" s="10" t="n">
        <f t="normal" ca="1">A733</f>
        <v>0</v>
      </c>
    </row>
    <row r="730" spans="1:13">
      <c r="A730" t="s">
        <v>4</v>
      </c>
      <c r="B730" s="4" t="s">
        <v>5</v>
      </c>
      <c r="C730" s="4" t="s">
        <v>7</v>
      </c>
      <c r="D730" s="4" t="s">
        <v>11</v>
      </c>
      <c r="E730" s="4" t="s">
        <v>7</v>
      </c>
    </row>
    <row r="731" spans="1:13">
      <c r="A731" t="n">
        <v>6047</v>
      </c>
      <c r="B731" s="42" t="n">
        <v>36</v>
      </c>
      <c r="C731" s="7" t="n">
        <v>9</v>
      </c>
      <c r="D731" s="7" t="n">
        <v>9</v>
      </c>
      <c r="E731" s="7" t="n">
        <v>0</v>
      </c>
    </row>
    <row r="732" spans="1:13">
      <c r="A732" t="s">
        <v>4</v>
      </c>
      <c r="B732" s="4" t="s">
        <v>5</v>
      </c>
      <c r="C732" s="4" t="s">
        <v>7</v>
      </c>
      <c r="D732" s="33" t="s">
        <v>30</v>
      </c>
      <c r="E732" s="4" t="s">
        <v>5</v>
      </c>
      <c r="F732" s="4" t="s">
        <v>7</v>
      </c>
      <c r="G732" s="4" t="s">
        <v>11</v>
      </c>
      <c r="H732" s="33" t="s">
        <v>31</v>
      </c>
      <c r="I732" s="4" t="s">
        <v>7</v>
      </c>
      <c r="J732" s="4" t="s">
        <v>12</v>
      </c>
    </row>
    <row r="733" spans="1:13">
      <c r="A733" t="n">
        <v>6052</v>
      </c>
      <c r="B733" s="9" t="n">
        <v>5</v>
      </c>
      <c r="C733" s="7" t="n">
        <v>28</v>
      </c>
      <c r="D733" s="33" t="s">
        <v>3</v>
      </c>
      <c r="E733" s="36" t="n">
        <v>64</v>
      </c>
      <c r="F733" s="7" t="n">
        <v>5</v>
      </c>
      <c r="G733" s="7" t="n">
        <v>3</v>
      </c>
      <c r="H733" s="33" t="s">
        <v>3</v>
      </c>
      <c r="I733" s="7" t="n">
        <v>1</v>
      </c>
      <c r="J733" s="10" t="n">
        <f t="normal" ca="1">A737</f>
        <v>0</v>
      </c>
    </row>
    <row r="734" spans="1:13">
      <c r="A734" t="s">
        <v>4</v>
      </c>
      <c r="B734" s="4" t="s">
        <v>5</v>
      </c>
      <c r="C734" s="4" t="s">
        <v>7</v>
      </c>
      <c r="D734" s="4" t="s">
        <v>11</v>
      </c>
      <c r="E734" s="4" t="s">
        <v>7</v>
      </c>
    </row>
    <row r="735" spans="1:13">
      <c r="A735" t="n">
        <v>6063</v>
      </c>
      <c r="B735" s="42" t="n">
        <v>36</v>
      </c>
      <c r="C735" s="7" t="n">
        <v>9</v>
      </c>
      <c r="D735" s="7" t="n">
        <v>3</v>
      </c>
      <c r="E735" s="7" t="n">
        <v>0</v>
      </c>
    </row>
    <row r="736" spans="1:13">
      <c r="A736" t="s">
        <v>4</v>
      </c>
      <c r="B736" s="4" t="s">
        <v>5</v>
      </c>
      <c r="C736" s="4" t="s">
        <v>7</v>
      </c>
      <c r="D736" s="33" t="s">
        <v>30</v>
      </c>
      <c r="E736" s="4" t="s">
        <v>5</v>
      </c>
      <c r="F736" s="4" t="s">
        <v>7</v>
      </c>
      <c r="G736" s="4" t="s">
        <v>11</v>
      </c>
      <c r="H736" s="33" t="s">
        <v>31</v>
      </c>
      <c r="I736" s="4" t="s">
        <v>7</v>
      </c>
      <c r="J736" s="4" t="s">
        <v>12</v>
      </c>
    </row>
    <row r="737" spans="1:10">
      <c r="A737" t="n">
        <v>6068</v>
      </c>
      <c r="B737" s="9" t="n">
        <v>5</v>
      </c>
      <c r="C737" s="7" t="n">
        <v>28</v>
      </c>
      <c r="D737" s="33" t="s">
        <v>3</v>
      </c>
      <c r="E737" s="36" t="n">
        <v>64</v>
      </c>
      <c r="F737" s="7" t="n">
        <v>5</v>
      </c>
      <c r="G737" s="7" t="n">
        <v>7</v>
      </c>
      <c r="H737" s="33" t="s">
        <v>3</v>
      </c>
      <c r="I737" s="7" t="n">
        <v>1</v>
      </c>
      <c r="J737" s="10" t="n">
        <f t="normal" ca="1">A741</f>
        <v>0</v>
      </c>
    </row>
    <row r="738" spans="1:10">
      <c r="A738" t="s">
        <v>4</v>
      </c>
      <c r="B738" s="4" t="s">
        <v>5</v>
      </c>
      <c r="C738" s="4" t="s">
        <v>7</v>
      </c>
      <c r="D738" s="4" t="s">
        <v>11</v>
      </c>
      <c r="E738" s="4" t="s">
        <v>7</v>
      </c>
    </row>
    <row r="739" spans="1:10">
      <c r="A739" t="n">
        <v>6079</v>
      </c>
      <c r="B739" s="42" t="n">
        <v>36</v>
      </c>
      <c r="C739" s="7" t="n">
        <v>9</v>
      </c>
      <c r="D739" s="7" t="n">
        <v>7</v>
      </c>
      <c r="E739" s="7" t="n">
        <v>0</v>
      </c>
    </row>
    <row r="740" spans="1:10">
      <c r="A740" t="s">
        <v>4</v>
      </c>
      <c r="B740" s="4" t="s">
        <v>5</v>
      </c>
      <c r="C740" s="4" t="s">
        <v>7</v>
      </c>
      <c r="D740" s="33" t="s">
        <v>30</v>
      </c>
      <c r="E740" s="4" t="s">
        <v>5</v>
      </c>
      <c r="F740" s="4" t="s">
        <v>7</v>
      </c>
      <c r="G740" s="4" t="s">
        <v>11</v>
      </c>
      <c r="H740" s="33" t="s">
        <v>31</v>
      </c>
      <c r="I740" s="4" t="s">
        <v>7</v>
      </c>
      <c r="J740" s="4" t="s">
        <v>12</v>
      </c>
    </row>
    <row r="741" spans="1:10">
      <c r="A741" t="n">
        <v>6084</v>
      </c>
      <c r="B741" s="9" t="n">
        <v>5</v>
      </c>
      <c r="C741" s="7" t="n">
        <v>28</v>
      </c>
      <c r="D741" s="33" t="s">
        <v>3</v>
      </c>
      <c r="E741" s="36" t="n">
        <v>64</v>
      </c>
      <c r="F741" s="7" t="n">
        <v>5</v>
      </c>
      <c r="G741" s="7" t="n">
        <v>4</v>
      </c>
      <c r="H741" s="33" t="s">
        <v>3</v>
      </c>
      <c r="I741" s="7" t="n">
        <v>1</v>
      </c>
      <c r="J741" s="10" t="n">
        <f t="normal" ca="1">A745</f>
        <v>0</v>
      </c>
    </row>
    <row r="742" spans="1:10">
      <c r="A742" t="s">
        <v>4</v>
      </c>
      <c r="B742" s="4" t="s">
        <v>5</v>
      </c>
      <c r="C742" s="4" t="s">
        <v>7</v>
      </c>
      <c r="D742" s="4" t="s">
        <v>11</v>
      </c>
      <c r="E742" s="4" t="s">
        <v>7</v>
      </c>
    </row>
    <row r="743" spans="1:10">
      <c r="A743" t="n">
        <v>6095</v>
      </c>
      <c r="B743" s="42" t="n">
        <v>36</v>
      </c>
      <c r="C743" s="7" t="n">
        <v>9</v>
      </c>
      <c r="D743" s="7" t="n">
        <v>4</v>
      </c>
      <c r="E743" s="7" t="n">
        <v>0</v>
      </c>
    </row>
    <row r="744" spans="1:10">
      <c r="A744" t="s">
        <v>4</v>
      </c>
      <c r="B744" s="4" t="s">
        <v>5</v>
      </c>
      <c r="C744" s="4" t="s">
        <v>7</v>
      </c>
      <c r="D744" s="33" t="s">
        <v>30</v>
      </c>
      <c r="E744" s="4" t="s">
        <v>5</v>
      </c>
      <c r="F744" s="4" t="s">
        <v>7</v>
      </c>
      <c r="G744" s="4" t="s">
        <v>11</v>
      </c>
      <c r="H744" s="33" t="s">
        <v>31</v>
      </c>
      <c r="I744" s="4" t="s">
        <v>7</v>
      </c>
      <c r="J744" s="4" t="s">
        <v>12</v>
      </c>
    </row>
    <row r="745" spans="1:10">
      <c r="A745" t="n">
        <v>6100</v>
      </c>
      <c r="B745" s="9" t="n">
        <v>5</v>
      </c>
      <c r="C745" s="7" t="n">
        <v>28</v>
      </c>
      <c r="D745" s="33" t="s">
        <v>3</v>
      </c>
      <c r="E745" s="36" t="n">
        <v>64</v>
      </c>
      <c r="F745" s="7" t="n">
        <v>5</v>
      </c>
      <c r="G745" s="7" t="n">
        <v>6</v>
      </c>
      <c r="H745" s="33" t="s">
        <v>3</v>
      </c>
      <c r="I745" s="7" t="n">
        <v>1</v>
      </c>
      <c r="J745" s="10" t="n">
        <f t="normal" ca="1">A749</f>
        <v>0</v>
      </c>
    </row>
    <row r="746" spans="1:10">
      <c r="A746" t="s">
        <v>4</v>
      </c>
      <c r="B746" s="4" t="s">
        <v>5</v>
      </c>
      <c r="C746" s="4" t="s">
        <v>7</v>
      </c>
      <c r="D746" s="4" t="s">
        <v>11</v>
      </c>
      <c r="E746" s="4" t="s">
        <v>7</v>
      </c>
    </row>
    <row r="747" spans="1:10">
      <c r="A747" t="n">
        <v>6111</v>
      </c>
      <c r="B747" s="42" t="n">
        <v>36</v>
      </c>
      <c r="C747" s="7" t="n">
        <v>9</v>
      </c>
      <c r="D747" s="7" t="n">
        <v>6</v>
      </c>
      <c r="E747" s="7" t="n">
        <v>0</v>
      </c>
    </row>
    <row r="748" spans="1:10">
      <c r="A748" t="s">
        <v>4</v>
      </c>
      <c r="B748" s="4" t="s">
        <v>5</v>
      </c>
      <c r="C748" s="4" t="s">
        <v>7</v>
      </c>
      <c r="D748" s="33" t="s">
        <v>30</v>
      </c>
      <c r="E748" s="4" t="s">
        <v>5</v>
      </c>
      <c r="F748" s="4" t="s">
        <v>7</v>
      </c>
      <c r="G748" s="4" t="s">
        <v>11</v>
      </c>
      <c r="H748" s="33" t="s">
        <v>31</v>
      </c>
      <c r="I748" s="4" t="s">
        <v>7</v>
      </c>
      <c r="J748" s="4" t="s">
        <v>12</v>
      </c>
    </row>
    <row r="749" spans="1:10">
      <c r="A749" t="n">
        <v>6116</v>
      </c>
      <c r="B749" s="9" t="n">
        <v>5</v>
      </c>
      <c r="C749" s="7" t="n">
        <v>28</v>
      </c>
      <c r="D749" s="33" t="s">
        <v>3</v>
      </c>
      <c r="E749" s="36" t="n">
        <v>64</v>
      </c>
      <c r="F749" s="7" t="n">
        <v>5</v>
      </c>
      <c r="G749" s="7" t="n">
        <v>5</v>
      </c>
      <c r="H749" s="33" t="s">
        <v>3</v>
      </c>
      <c r="I749" s="7" t="n">
        <v>1</v>
      </c>
      <c r="J749" s="10" t="n">
        <f t="normal" ca="1">A753</f>
        <v>0</v>
      </c>
    </row>
    <row r="750" spans="1:10">
      <c r="A750" t="s">
        <v>4</v>
      </c>
      <c r="B750" s="4" t="s">
        <v>5</v>
      </c>
      <c r="C750" s="4" t="s">
        <v>7</v>
      </c>
      <c r="D750" s="4" t="s">
        <v>11</v>
      </c>
      <c r="E750" s="4" t="s">
        <v>7</v>
      </c>
    </row>
    <row r="751" spans="1:10">
      <c r="A751" t="n">
        <v>6127</v>
      </c>
      <c r="B751" s="42" t="n">
        <v>36</v>
      </c>
      <c r="C751" s="7" t="n">
        <v>9</v>
      </c>
      <c r="D751" s="7" t="n">
        <v>5</v>
      </c>
      <c r="E751" s="7" t="n">
        <v>0</v>
      </c>
    </row>
    <row r="752" spans="1:10">
      <c r="A752" t="s">
        <v>4</v>
      </c>
      <c r="B752" s="4" t="s">
        <v>5</v>
      </c>
      <c r="C752" s="4" t="s">
        <v>7</v>
      </c>
      <c r="D752" s="33" t="s">
        <v>30</v>
      </c>
      <c r="E752" s="4" t="s">
        <v>5</v>
      </c>
      <c r="F752" s="4" t="s">
        <v>7</v>
      </c>
      <c r="G752" s="4" t="s">
        <v>11</v>
      </c>
      <c r="H752" s="33" t="s">
        <v>31</v>
      </c>
      <c r="I752" s="4" t="s">
        <v>7</v>
      </c>
      <c r="J752" s="4" t="s">
        <v>12</v>
      </c>
    </row>
    <row r="753" spans="1:10">
      <c r="A753" t="n">
        <v>6132</v>
      </c>
      <c r="B753" s="9" t="n">
        <v>5</v>
      </c>
      <c r="C753" s="7" t="n">
        <v>28</v>
      </c>
      <c r="D753" s="33" t="s">
        <v>3</v>
      </c>
      <c r="E753" s="36" t="n">
        <v>64</v>
      </c>
      <c r="F753" s="7" t="n">
        <v>5</v>
      </c>
      <c r="G753" s="7" t="n">
        <v>11</v>
      </c>
      <c r="H753" s="33" t="s">
        <v>3</v>
      </c>
      <c r="I753" s="7" t="n">
        <v>1</v>
      </c>
      <c r="J753" s="10" t="n">
        <f t="normal" ca="1">A757</f>
        <v>0</v>
      </c>
    </row>
    <row r="754" spans="1:10">
      <c r="A754" t="s">
        <v>4</v>
      </c>
      <c r="B754" s="4" t="s">
        <v>5</v>
      </c>
      <c r="C754" s="4" t="s">
        <v>7</v>
      </c>
      <c r="D754" s="4" t="s">
        <v>11</v>
      </c>
      <c r="E754" s="4" t="s">
        <v>7</v>
      </c>
    </row>
    <row r="755" spans="1:10">
      <c r="A755" t="n">
        <v>6143</v>
      </c>
      <c r="B755" s="42" t="n">
        <v>36</v>
      </c>
      <c r="C755" s="7" t="n">
        <v>9</v>
      </c>
      <c r="D755" s="7" t="n">
        <v>11</v>
      </c>
      <c r="E755" s="7" t="n">
        <v>0</v>
      </c>
    </row>
    <row r="756" spans="1:10">
      <c r="A756" t="s">
        <v>4</v>
      </c>
      <c r="B756" s="4" t="s">
        <v>5</v>
      </c>
      <c r="C756" s="4" t="s">
        <v>7</v>
      </c>
      <c r="D756" s="33" t="s">
        <v>30</v>
      </c>
      <c r="E756" s="4" t="s">
        <v>5</v>
      </c>
      <c r="F756" s="4" t="s">
        <v>7</v>
      </c>
      <c r="G756" s="4" t="s">
        <v>11</v>
      </c>
      <c r="H756" s="33" t="s">
        <v>31</v>
      </c>
      <c r="I756" s="4" t="s">
        <v>7</v>
      </c>
      <c r="J756" s="4" t="s">
        <v>12</v>
      </c>
    </row>
    <row r="757" spans="1:10">
      <c r="A757" t="n">
        <v>6148</v>
      </c>
      <c r="B757" s="9" t="n">
        <v>5</v>
      </c>
      <c r="C757" s="7" t="n">
        <v>28</v>
      </c>
      <c r="D757" s="33" t="s">
        <v>3</v>
      </c>
      <c r="E757" s="36" t="n">
        <v>64</v>
      </c>
      <c r="F757" s="7" t="n">
        <v>5</v>
      </c>
      <c r="G757" s="7" t="n">
        <v>16</v>
      </c>
      <c r="H757" s="33" t="s">
        <v>3</v>
      </c>
      <c r="I757" s="7" t="n">
        <v>1</v>
      </c>
      <c r="J757" s="10" t="n">
        <f t="normal" ca="1">A761</f>
        <v>0</v>
      </c>
    </row>
    <row r="758" spans="1:10">
      <c r="A758" t="s">
        <v>4</v>
      </c>
      <c r="B758" s="4" t="s">
        <v>5</v>
      </c>
      <c r="C758" s="4" t="s">
        <v>7</v>
      </c>
      <c r="D758" s="4" t="s">
        <v>11</v>
      </c>
      <c r="E758" s="4" t="s">
        <v>7</v>
      </c>
    </row>
    <row r="759" spans="1:10">
      <c r="A759" t="n">
        <v>6159</v>
      </c>
      <c r="B759" s="42" t="n">
        <v>36</v>
      </c>
      <c r="C759" s="7" t="n">
        <v>9</v>
      </c>
      <c r="D759" s="7" t="n">
        <v>16</v>
      </c>
      <c r="E759" s="7" t="n">
        <v>0</v>
      </c>
    </row>
    <row r="760" spans="1:10">
      <c r="A760" t="s">
        <v>4</v>
      </c>
      <c r="B760" s="4" t="s">
        <v>5</v>
      </c>
      <c r="C760" s="4" t="s">
        <v>7</v>
      </c>
      <c r="D760" s="33" t="s">
        <v>30</v>
      </c>
      <c r="E760" s="4" t="s">
        <v>5</v>
      </c>
      <c r="F760" s="4" t="s">
        <v>7</v>
      </c>
      <c r="G760" s="4" t="s">
        <v>11</v>
      </c>
      <c r="H760" s="33" t="s">
        <v>31</v>
      </c>
      <c r="I760" s="4" t="s">
        <v>7</v>
      </c>
      <c r="J760" s="4" t="s">
        <v>12</v>
      </c>
    </row>
    <row r="761" spans="1:10">
      <c r="A761" t="n">
        <v>6164</v>
      </c>
      <c r="B761" s="9" t="n">
        <v>5</v>
      </c>
      <c r="C761" s="7" t="n">
        <v>28</v>
      </c>
      <c r="D761" s="33" t="s">
        <v>3</v>
      </c>
      <c r="E761" s="36" t="n">
        <v>64</v>
      </c>
      <c r="F761" s="7" t="n">
        <v>5</v>
      </c>
      <c r="G761" s="7" t="n">
        <v>15</v>
      </c>
      <c r="H761" s="33" t="s">
        <v>3</v>
      </c>
      <c r="I761" s="7" t="n">
        <v>1</v>
      </c>
      <c r="J761" s="10" t="n">
        <f t="normal" ca="1">A765</f>
        <v>0</v>
      </c>
    </row>
    <row r="762" spans="1:10">
      <c r="A762" t="s">
        <v>4</v>
      </c>
      <c r="B762" s="4" t="s">
        <v>5</v>
      </c>
      <c r="C762" s="4" t="s">
        <v>7</v>
      </c>
      <c r="D762" s="4" t="s">
        <v>11</v>
      </c>
      <c r="E762" s="4" t="s">
        <v>7</v>
      </c>
    </row>
    <row r="763" spans="1:10">
      <c r="A763" t="n">
        <v>6175</v>
      </c>
      <c r="B763" s="42" t="n">
        <v>36</v>
      </c>
      <c r="C763" s="7" t="n">
        <v>9</v>
      </c>
      <c r="D763" s="7" t="n">
        <v>15</v>
      </c>
      <c r="E763" s="7" t="n">
        <v>0</v>
      </c>
    </row>
    <row r="764" spans="1:10">
      <c r="A764" t="s">
        <v>4</v>
      </c>
      <c r="B764" s="4" t="s">
        <v>5</v>
      </c>
      <c r="C764" s="4" t="s">
        <v>7</v>
      </c>
      <c r="D764" s="33" t="s">
        <v>30</v>
      </c>
      <c r="E764" s="4" t="s">
        <v>5</v>
      </c>
      <c r="F764" s="4" t="s">
        <v>7</v>
      </c>
      <c r="G764" s="4" t="s">
        <v>11</v>
      </c>
      <c r="H764" s="33" t="s">
        <v>31</v>
      </c>
      <c r="I764" s="4" t="s">
        <v>7</v>
      </c>
      <c r="J764" s="4" t="s">
        <v>12</v>
      </c>
    </row>
    <row r="765" spans="1:10">
      <c r="A765" t="n">
        <v>6180</v>
      </c>
      <c r="B765" s="9" t="n">
        <v>5</v>
      </c>
      <c r="C765" s="7" t="n">
        <v>28</v>
      </c>
      <c r="D765" s="33" t="s">
        <v>3</v>
      </c>
      <c r="E765" s="36" t="n">
        <v>64</v>
      </c>
      <c r="F765" s="7" t="n">
        <v>5</v>
      </c>
      <c r="G765" s="7" t="n">
        <v>13</v>
      </c>
      <c r="H765" s="33" t="s">
        <v>3</v>
      </c>
      <c r="I765" s="7" t="n">
        <v>1</v>
      </c>
      <c r="J765" s="10" t="n">
        <f t="normal" ca="1">A769</f>
        <v>0</v>
      </c>
    </row>
    <row r="766" spans="1:10">
      <c r="A766" t="s">
        <v>4</v>
      </c>
      <c r="B766" s="4" t="s">
        <v>5</v>
      </c>
      <c r="C766" s="4" t="s">
        <v>7</v>
      </c>
      <c r="D766" s="4" t="s">
        <v>11</v>
      </c>
      <c r="E766" s="4" t="s">
        <v>7</v>
      </c>
    </row>
    <row r="767" spans="1:10">
      <c r="A767" t="n">
        <v>6191</v>
      </c>
      <c r="B767" s="42" t="n">
        <v>36</v>
      </c>
      <c r="C767" s="7" t="n">
        <v>9</v>
      </c>
      <c r="D767" s="7" t="n">
        <v>13</v>
      </c>
      <c r="E767" s="7" t="n">
        <v>0</v>
      </c>
    </row>
    <row r="768" spans="1:10">
      <c r="A768" t="s">
        <v>4</v>
      </c>
      <c r="B768" s="4" t="s">
        <v>5</v>
      </c>
      <c r="C768" s="4" t="s">
        <v>7</v>
      </c>
      <c r="D768" s="33" t="s">
        <v>30</v>
      </c>
      <c r="E768" s="4" t="s">
        <v>5</v>
      </c>
      <c r="F768" s="4" t="s">
        <v>7</v>
      </c>
      <c r="G768" s="4" t="s">
        <v>11</v>
      </c>
      <c r="H768" s="33" t="s">
        <v>31</v>
      </c>
      <c r="I768" s="4" t="s">
        <v>7</v>
      </c>
      <c r="J768" s="4" t="s">
        <v>12</v>
      </c>
    </row>
    <row r="769" spans="1:10">
      <c r="A769" t="n">
        <v>6196</v>
      </c>
      <c r="B769" s="9" t="n">
        <v>5</v>
      </c>
      <c r="C769" s="7" t="n">
        <v>28</v>
      </c>
      <c r="D769" s="33" t="s">
        <v>3</v>
      </c>
      <c r="E769" s="36" t="n">
        <v>64</v>
      </c>
      <c r="F769" s="7" t="n">
        <v>5</v>
      </c>
      <c r="G769" s="7" t="n">
        <v>12</v>
      </c>
      <c r="H769" s="33" t="s">
        <v>3</v>
      </c>
      <c r="I769" s="7" t="n">
        <v>1</v>
      </c>
      <c r="J769" s="10" t="n">
        <f t="normal" ca="1">A773</f>
        <v>0</v>
      </c>
    </row>
    <row r="770" spans="1:10">
      <c r="A770" t="s">
        <v>4</v>
      </c>
      <c r="B770" s="4" t="s">
        <v>5</v>
      </c>
      <c r="C770" s="4" t="s">
        <v>7</v>
      </c>
      <c r="D770" s="4" t="s">
        <v>11</v>
      </c>
      <c r="E770" s="4" t="s">
        <v>7</v>
      </c>
    </row>
    <row r="771" spans="1:10">
      <c r="A771" t="n">
        <v>6207</v>
      </c>
      <c r="B771" s="42" t="n">
        <v>36</v>
      </c>
      <c r="C771" s="7" t="n">
        <v>9</v>
      </c>
      <c r="D771" s="7" t="n">
        <v>12</v>
      </c>
      <c r="E771" s="7" t="n">
        <v>0</v>
      </c>
    </row>
    <row r="772" spans="1:10">
      <c r="A772" t="s">
        <v>4</v>
      </c>
      <c r="B772" s="4" t="s">
        <v>5</v>
      </c>
      <c r="C772" s="4" t="s">
        <v>7</v>
      </c>
      <c r="D772" s="33" t="s">
        <v>30</v>
      </c>
      <c r="E772" s="4" t="s">
        <v>5</v>
      </c>
      <c r="F772" s="4" t="s">
        <v>7</v>
      </c>
      <c r="G772" s="4" t="s">
        <v>11</v>
      </c>
      <c r="H772" s="33" t="s">
        <v>31</v>
      </c>
      <c r="I772" s="4" t="s">
        <v>7</v>
      </c>
      <c r="J772" s="4" t="s">
        <v>12</v>
      </c>
    </row>
    <row r="773" spans="1:10">
      <c r="A773" t="n">
        <v>6212</v>
      </c>
      <c r="B773" s="9" t="n">
        <v>5</v>
      </c>
      <c r="C773" s="7" t="n">
        <v>28</v>
      </c>
      <c r="D773" s="33" t="s">
        <v>3</v>
      </c>
      <c r="E773" s="36" t="n">
        <v>64</v>
      </c>
      <c r="F773" s="7" t="n">
        <v>5</v>
      </c>
      <c r="G773" s="7" t="n">
        <v>17</v>
      </c>
      <c r="H773" s="33" t="s">
        <v>3</v>
      </c>
      <c r="I773" s="7" t="n">
        <v>1</v>
      </c>
      <c r="J773" s="10" t="n">
        <f t="normal" ca="1">A777</f>
        <v>0</v>
      </c>
    </row>
    <row r="774" spans="1:10">
      <c r="A774" t="s">
        <v>4</v>
      </c>
      <c r="B774" s="4" t="s">
        <v>5</v>
      </c>
      <c r="C774" s="4" t="s">
        <v>7</v>
      </c>
      <c r="D774" s="4" t="s">
        <v>11</v>
      </c>
      <c r="E774" s="4" t="s">
        <v>7</v>
      </c>
    </row>
    <row r="775" spans="1:10">
      <c r="A775" t="n">
        <v>6223</v>
      </c>
      <c r="B775" s="42" t="n">
        <v>36</v>
      </c>
      <c r="C775" s="7" t="n">
        <v>9</v>
      </c>
      <c r="D775" s="7" t="n">
        <v>17</v>
      </c>
      <c r="E775" s="7" t="n">
        <v>0</v>
      </c>
    </row>
    <row r="776" spans="1:10">
      <c r="A776" t="s">
        <v>4</v>
      </c>
      <c r="B776" s="4" t="s">
        <v>5</v>
      </c>
      <c r="C776" s="4" t="s">
        <v>7</v>
      </c>
      <c r="D776" s="33" t="s">
        <v>30</v>
      </c>
      <c r="E776" s="4" t="s">
        <v>5</v>
      </c>
      <c r="F776" s="4" t="s">
        <v>7</v>
      </c>
      <c r="G776" s="4" t="s">
        <v>11</v>
      </c>
      <c r="H776" s="33" t="s">
        <v>31</v>
      </c>
      <c r="I776" s="4" t="s">
        <v>7</v>
      </c>
      <c r="J776" s="4" t="s">
        <v>12</v>
      </c>
    </row>
    <row r="777" spans="1:10">
      <c r="A777" t="n">
        <v>6228</v>
      </c>
      <c r="B777" s="9" t="n">
        <v>5</v>
      </c>
      <c r="C777" s="7" t="n">
        <v>28</v>
      </c>
      <c r="D777" s="33" t="s">
        <v>3</v>
      </c>
      <c r="E777" s="36" t="n">
        <v>64</v>
      </c>
      <c r="F777" s="7" t="n">
        <v>5</v>
      </c>
      <c r="G777" s="7" t="n">
        <v>18</v>
      </c>
      <c r="H777" s="33" t="s">
        <v>3</v>
      </c>
      <c r="I777" s="7" t="n">
        <v>1</v>
      </c>
      <c r="J777" s="10" t="n">
        <f t="normal" ca="1">A781</f>
        <v>0</v>
      </c>
    </row>
    <row r="778" spans="1:10">
      <c r="A778" t="s">
        <v>4</v>
      </c>
      <c r="B778" s="4" t="s">
        <v>5</v>
      </c>
      <c r="C778" s="4" t="s">
        <v>7</v>
      </c>
      <c r="D778" s="4" t="s">
        <v>11</v>
      </c>
      <c r="E778" s="4" t="s">
        <v>7</v>
      </c>
    </row>
    <row r="779" spans="1:10">
      <c r="A779" t="n">
        <v>6239</v>
      </c>
      <c r="B779" s="42" t="n">
        <v>36</v>
      </c>
      <c r="C779" s="7" t="n">
        <v>9</v>
      </c>
      <c r="D779" s="7" t="n">
        <v>18</v>
      </c>
      <c r="E779" s="7" t="n">
        <v>0</v>
      </c>
    </row>
    <row r="780" spans="1:10">
      <c r="A780" t="s">
        <v>4</v>
      </c>
      <c r="B780" s="4" t="s">
        <v>5</v>
      </c>
      <c r="C780" s="4" t="s">
        <v>11</v>
      </c>
    </row>
    <row r="781" spans="1:10">
      <c r="A781" t="n">
        <v>6244</v>
      </c>
      <c r="B781" s="19" t="n">
        <v>12</v>
      </c>
      <c r="C781" s="7" t="n">
        <v>10503</v>
      </c>
    </row>
    <row r="782" spans="1:10">
      <c r="A782" t="s">
        <v>4</v>
      </c>
      <c r="B782" s="4" t="s">
        <v>5</v>
      </c>
      <c r="C782" s="4" t="s">
        <v>11</v>
      </c>
      <c r="D782" s="4" t="s">
        <v>7</v>
      </c>
      <c r="E782" s="4" t="s">
        <v>11</v>
      </c>
    </row>
    <row r="783" spans="1:10">
      <c r="A783" t="n">
        <v>6247</v>
      </c>
      <c r="B783" s="51" t="n">
        <v>104</v>
      </c>
      <c r="C783" s="7" t="n">
        <v>132</v>
      </c>
      <c r="D783" s="7" t="n">
        <v>1</v>
      </c>
      <c r="E783" s="7" t="n">
        <v>1</v>
      </c>
    </row>
    <row r="784" spans="1:10">
      <c r="A784" t="s">
        <v>4</v>
      </c>
      <c r="B784" s="4" t="s">
        <v>5</v>
      </c>
    </row>
    <row r="785" spans="1:10">
      <c r="A785" t="n">
        <v>6253</v>
      </c>
      <c r="B785" s="5" t="n">
        <v>1</v>
      </c>
    </row>
    <row r="786" spans="1:10">
      <c r="A786" t="s">
        <v>4</v>
      </c>
      <c r="B786" s="4" t="s">
        <v>5</v>
      </c>
      <c r="C786" s="4" t="s">
        <v>11</v>
      </c>
      <c r="D786" s="4" t="s">
        <v>13</v>
      </c>
    </row>
    <row r="787" spans="1:10">
      <c r="A787" t="n">
        <v>6254</v>
      </c>
      <c r="B787" s="32" t="n">
        <v>44</v>
      </c>
      <c r="C787" s="7" t="n">
        <v>0</v>
      </c>
      <c r="D787" s="7" t="n">
        <v>32768</v>
      </c>
    </row>
    <row r="788" spans="1:10">
      <c r="A788" t="s">
        <v>4</v>
      </c>
      <c r="B788" s="4" t="s">
        <v>5</v>
      </c>
      <c r="C788" s="4" t="s">
        <v>11</v>
      </c>
      <c r="D788" s="4" t="s">
        <v>16</v>
      </c>
      <c r="E788" s="4" t="s">
        <v>16</v>
      </c>
      <c r="F788" s="4" t="s">
        <v>16</v>
      </c>
      <c r="G788" s="4" t="s">
        <v>16</v>
      </c>
    </row>
    <row r="789" spans="1:10">
      <c r="A789" t="n">
        <v>6261</v>
      </c>
      <c r="B789" s="20" t="n">
        <v>46</v>
      </c>
      <c r="C789" s="7" t="n">
        <v>61456</v>
      </c>
      <c r="D789" s="7" t="n">
        <v>-0.150000005960464</v>
      </c>
      <c r="E789" s="7" t="n">
        <v>-2.5</v>
      </c>
      <c r="F789" s="7" t="n">
        <v>-42.1399993896484</v>
      </c>
      <c r="G789" s="7" t="n">
        <v>182.899993896484</v>
      </c>
    </row>
    <row r="790" spans="1:10">
      <c r="A790" t="s">
        <v>4</v>
      </c>
      <c r="B790" s="4" t="s">
        <v>5</v>
      </c>
      <c r="C790" s="4" t="s">
        <v>7</v>
      </c>
    </row>
    <row r="791" spans="1:10">
      <c r="A791" t="n">
        <v>6280</v>
      </c>
      <c r="B791" s="21" t="n">
        <v>45</v>
      </c>
      <c r="C791" s="7" t="n">
        <v>0</v>
      </c>
    </row>
    <row r="792" spans="1:10">
      <c r="A792" t="s">
        <v>4</v>
      </c>
      <c r="B792" s="4" t="s">
        <v>5</v>
      </c>
      <c r="C792" s="4" t="s">
        <v>7</v>
      </c>
      <c r="D792" s="4" t="s">
        <v>7</v>
      </c>
      <c r="E792" s="4" t="s">
        <v>16</v>
      </c>
      <c r="F792" s="4" t="s">
        <v>16</v>
      </c>
      <c r="G792" s="4" t="s">
        <v>16</v>
      </c>
      <c r="H792" s="4" t="s">
        <v>11</v>
      </c>
      <c r="I792" s="4" t="s">
        <v>7</v>
      </c>
    </row>
    <row r="793" spans="1:10">
      <c r="A793" t="n">
        <v>6282</v>
      </c>
      <c r="B793" s="21" t="n">
        <v>45</v>
      </c>
      <c r="C793" s="7" t="n">
        <v>4</v>
      </c>
      <c r="D793" s="7" t="n">
        <v>3</v>
      </c>
      <c r="E793" s="7" t="n">
        <v>-2.02999997138977</v>
      </c>
      <c r="F793" s="7" t="n">
        <v>331.480010986328</v>
      </c>
      <c r="G793" s="7" t="n">
        <v>0</v>
      </c>
      <c r="H793" s="7" t="n">
        <v>0</v>
      </c>
      <c r="I793" s="7" t="n">
        <v>0</v>
      </c>
    </row>
    <row r="794" spans="1:10">
      <c r="A794" t="s">
        <v>4</v>
      </c>
      <c r="B794" s="4" t="s">
        <v>5</v>
      </c>
      <c r="C794" s="4" t="s">
        <v>11</v>
      </c>
    </row>
    <row r="795" spans="1:10">
      <c r="A795" t="n">
        <v>6300</v>
      </c>
      <c r="B795" s="26" t="n">
        <v>16</v>
      </c>
      <c r="C795" s="7" t="n">
        <v>500</v>
      </c>
    </row>
    <row r="796" spans="1:10">
      <c r="A796" t="s">
        <v>4</v>
      </c>
      <c r="B796" s="4" t="s">
        <v>5</v>
      </c>
      <c r="C796" s="4" t="s">
        <v>7</v>
      </c>
      <c r="D796" s="4" t="s">
        <v>8</v>
      </c>
    </row>
    <row r="797" spans="1:10">
      <c r="A797" t="n">
        <v>6303</v>
      </c>
      <c r="B797" s="6" t="n">
        <v>2</v>
      </c>
      <c r="C797" s="7" t="n">
        <v>10</v>
      </c>
      <c r="D797" s="7" t="s">
        <v>84</v>
      </c>
    </row>
    <row r="798" spans="1:10">
      <c r="A798" t="s">
        <v>4</v>
      </c>
      <c r="B798" s="4" t="s">
        <v>5</v>
      </c>
      <c r="C798" s="4" t="s">
        <v>11</v>
      </c>
    </row>
    <row r="799" spans="1:10">
      <c r="A799" t="n">
        <v>6318</v>
      </c>
      <c r="B799" s="26" t="n">
        <v>16</v>
      </c>
      <c r="C799" s="7" t="n">
        <v>0</v>
      </c>
    </row>
    <row r="800" spans="1:10">
      <c r="A800" t="s">
        <v>4</v>
      </c>
      <c r="B800" s="4" t="s">
        <v>5</v>
      </c>
      <c r="C800" s="4" t="s">
        <v>7</v>
      </c>
      <c r="D800" s="4" t="s">
        <v>11</v>
      </c>
    </row>
    <row r="801" spans="1:9">
      <c r="A801" t="n">
        <v>6321</v>
      </c>
      <c r="B801" s="28" t="n">
        <v>58</v>
      </c>
      <c r="C801" s="7" t="n">
        <v>105</v>
      </c>
      <c r="D801" s="7" t="n">
        <v>300</v>
      </c>
    </row>
    <row r="802" spans="1:9">
      <c r="A802" t="s">
        <v>4</v>
      </c>
      <c r="B802" s="4" t="s">
        <v>5</v>
      </c>
      <c r="C802" s="4" t="s">
        <v>16</v>
      </c>
      <c r="D802" s="4" t="s">
        <v>11</v>
      </c>
    </row>
    <row r="803" spans="1:9">
      <c r="A803" t="n">
        <v>6325</v>
      </c>
      <c r="B803" s="35" t="n">
        <v>103</v>
      </c>
      <c r="C803" s="7" t="n">
        <v>1</v>
      </c>
      <c r="D803" s="7" t="n">
        <v>300</v>
      </c>
    </row>
    <row r="804" spans="1:9">
      <c r="A804" t="s">
        <v>4</v>
      </c>
      <c r="B804" s="4" t="s">
        <v>5</v>
      </c>
      <c r="C804" s="4" t="s">
        <v>7</v>
      </c>
      <c r="D804" s="4" t="s">
        <v>11</v>
      </c>
    </row>
    <row r="805" spans="1:9">
      <c r="A805" t="n">
        <v>6332</v>
      </c>
      <c r="B805" s="37" t="n">
        <v>72</v>
      </c>
      <c r="C805" s="7" t="n">
        <v>4</v>
      </c>
      <c r="D805" s="7" t="n">
        <v>0</v>
      </c>
    </row>
    <row r="806" spans="1:9">
      <c r="A806" t="s">
        <v>4</v>
      </c>
      <c r="B806" s="4" t="s">
        <v>5</v>
      </c>
      <c r="C806" s="4" t="s">
        <v>13</v>
      </c>
    </row>
    <row r="807" spans="1:9">
      <c r="A807" t="n">
        <v>6336</v>
      </c>
      <c r="B807" s="46" t="n">
        <v>15</v>
      </c>
      <c r="C807" s="7" t="n">
        <v>1073741824</v>
      </c>
    </row>
    <row r="808" spans="1:9">
      <c r="A808" t="s">
        <v>4</v>
      </c>
      <c r="B808" s="4" t="s">
        <v>5</v>
      </c>
      <c r="C808" s="4" t="s">
        <v>7</v>
      </c>
    </row>
    <row r="809" spans="1:9">
      <c r="A809" t="n">
        <v>6341</v>
      </c>
      <c r="B809" s="36" t="n">
        <v>64</v>
      </c>
      <c r="C809" s="7" t="n">
        <v>3</v>
      </c>
    </row>
    <row r="810" spans="1:9">
      <c r="A810" t="s">
        <v>4</v>
      </c>
      <c r="B810" s="4" t="s">
        <v>5</v>
      </c>
      <c r="C810" s="4" t="s">
        <v>7</v>
      </c>
    </row>
    <row r="811" spans="1:9">
      <c r="A811" t="n">
        <v>6343</v>
      </c>
      <c r="B811" s="13" t="n">
        <v>74</v>
      </c>
      <c r="C811" s="7" t="n">
        <v>67</v>
      </c>
    </row>
    <row r="812" spans="1:9">
      <c r="A812" t="s">
        <v>4</v>
      </c>
      <c r="B812" s="4" t="s">
        <v>5</v>
      </c>
      <c r="C812" s="4" t="s">
        <v>7</v>
      </c>
      <c r="D812" s="4" t="s">
        <v>7</v>
      </c>
      <c r="E812" s="4" t="s">
        <v>11</v>
      </c>
    </row>
    <row r="813" spans="1:9">
      <c r="A813" t="n">
        <v>6345</v>
      </c>
      <c r="B813" s="21" t="n">
        <v>45</v>
      </c>
      <c r="C813" s="7" t="n">
        <v>8</v>
      </c>
      <c r="D813" s="7" t="n">
        <v>1</v>
      </c>
      <c r="E813" s="7" t="n">
        <v>0</v>
      </c>
    </row>
    <row r="814" spans="1:9">
      <c r="A814" t="s">
        <v>4</v>
      </c>
      <c r="B814" s="4" t="s">
        <v>5</v>
      </c>
      <c r="C814" s="4" t="s">
        <v>11</v>
      </c>
    </row>
    <row r="815" spans="1:9">
      <c r="A815" t="n">
        <v>6350</v>
      </c>
      <c r="B815" s="18" t="n">
        <v>13</v>
      </c>
      <c r="C815" s="7" t="n">
        <v>6409</v>
      </c>
    </row>
    <row r="816" spans="1:9">
      <c r="A816" t="s">
        <v>4</v>
      </c>
      <c r="B816" s="4" t="s">
        <v>5</v>
      </c>
      <c r="C816" s="4" t="s">
        <v>11</v>
      </c>
    </row>
    <row r="817" spans="1:5">
      <c r="A817" t="n">
        <v>6353</v>
      </c>
      <c r="B817" s="18" t="n">
        <v>13</v>
      </c>
      <c r="C817" s="7" t="n">
        <v>6408</v>
      </c>
    </row>
    <row r="818" spans="1:5">
      <c r="A818" t="s">
        <v>4</v>
      </c>
      <c r="B818" s="4" t="s">
        <v>5</v>
      </c>
      <c r="C818" s="4" t="s">
        <v>11</v>
      </c>
    </row>
    <row r="819" spans="1:5">
      <c r="A819" t="n">
        <v>6356</v>
      </c>
      <c r="B819" s="19" t="n">
        <v>12</v>
      </c>
      <c r="C819" s="7" t="n">
        <v>6464</v>
      </c>
    </row>
    <row r="820" spans="1:5">
      <c r="A820" t="s">
        <v>4</v>
      </c>
      <c r="B820" s="4" t="s">
        <v>5</v>
      </c>
      <c r="C820" s="4" t="s">
        <v>11</v>
      </c>
    </row>
    <row r="821" spans="1:5">
      <c r="A821" t="n">
        <v>6359</v>
      </c>
      <c r="B821" s="18" t="n">
        <v>13</v>
      </c>
      <c r="C821" s="7" t="n">
        <v>6465</v>
      </c>
    </row>
    <row r="822" spans="1:5">
      <c r="A822" t="s">
        <v>4</v>
      </c>
      <c r="B822" s="4" t="s">
        <v>5</v>
      </c>
      <c r="C822" s="4" t="s">
        <v>11</v>
      </c>
    </row>
    <row r="823" spans="1:5">
      <c r="A823" t="n">
        <v>6362</v>
      </c>
      <c r="B823" s="18" t="n">
        <v>13</v>
      </c>
      <c r="C823" s="7" t="n">
        <v>6466</v>
      </c>
    </row>
    <row r="824" spans="1:5">
      <c r="A824" t="s">
        <v>4</v>
      </c>
      <c r="B824" s="4" t="s">
        <v>5</v>
      </c>
      <c r="C824" s="4" t="s">
        <v>11</v>
      </c>
    </row>
    <row r="825" spans="1:5">
      <c r="A825" t="n">
        <v>6365</v>
      </c>
      <c r="B825" s="18" t="n">
        <v>13</v>
      </c>
      <c r="C825" s="7" t="n">
        <v>6467</v>
      </c>
    </row>
    <row r="826" spans="1:5">
      <c r="A826" t="s">
        <v>4</v>
      </c>
      <c r="B826" s="4" t="s">
        <v>5</v>
      </c>
      <c r="C826" s="4" t="s">
        <v>11</v>
      </c>
    </row>
    <row r="827" spans="1:5">
      <c r="A827" t="n">
        <v>6368</v>
      </c>
      <c r="B827" s="18" t="n">
        <v>13</v>
      </c>
      <c r="C827" s="7" t="n">
        <v>6468</v>
      </c>
    </row>
    <row r="828" spans="1:5">
      <c r="A828" t="s">
        <v>4</v>
      </c>
      <c r="B828" s="4" t="s">
        <v>5</v>
      </c>
      <c r="C828" s="4" t="s">
        <v>11</v>
      </c>
    </row>
    <row r="829" spans="1:5">
      <c r="A829" t="n">
        <v>6371</v>
      </c>
      <c r="B829" s="18" t="n">
        <v>13</v>
      </c>
      <c r="C829" s="7" t="n">
        <v>6469</v>
      </c>
    </row>
    <row r="830" spans="1:5">
      <c r="A830" t="s">
        <v>4</v>
      </c>
      <c r="B830" s="4" t="s">
        <v>5</v>
      </c>
      <c r="C830" s="4" t="s">
        <v>11</v>
      </c>
    </row>
    <row r="831" spans="1:5">
      <c r="A831" t="n">
        <v>6374</v>
      </c>
      <c r="B831" s="18" t="n">
        <v>13</v>
      </c>
      <c r="C831" s="7" t="n">
        <v>6470</v>
      </c>
    </row>
    <row r="832" spans="1:5">
      <c r="A832" t="s">
        <v>4</v>
      </c>
      <c r="B832" s="4" t="s">
        <v>5</v>
      </c>
      <c r="C832" s="4" t="s">
        <v>11</v>
      </c>
    </row>
    <row r="833" spans="1:3">
      <c r="A833" t="n">
        <v>6377</v>
      </c>
      <c r="B833" s="18" t="n">
        <v>13</v>
      </c>
      <c r="C833" s="7" t="n">
        <v>6471</v>
      </c>
    </row>
    <row r="834" spans="1:3">
      <c r="A834" t="s">
        <v>4</v>
      </c>
      <c r="B834" s="4" t="s">
        <v>5</v>
      </c>
      <c r="C834" s="4" t="s">
        <v>7</v>
      </c>
    </row>
    <row r="835" spans="1:3">
      <c r="A835" t="n">
        <v>6380</v>
      </c>
      <c r="B835" s="13" t="n">
        <v>74</v>
      </c>
      <c r="C835" s="7" t="n">
        <v>18</v>
      </c>
    </row>
    <row r="836" spans="1:3">
      <c r="A836" t="s">
        <v>4</v>
      </c>
      <c r="B836" s="4" t="s">
        <v>5</v>
      </c>
      <c r="C836" s="4" t="s">
        <v>7</v>
      </c>
    </row>
    <row r="837" spans="1:3">
      <c r="A837" t="n">
        <v>6382</v>
      </c>
      <c r="B837" s="13" t="n">
        <v>74</v>
      </c>
      <c r="C837" s="7" t="n">
        <v>45</v>
      </c>
    </row>
    <row r="838" spans="1:3">
      <c r="A838" t="s">
        <v>4</v>
      </c>
      <c r="B838" s="4" t="s">
        <v>5</v>
      </c>
      <c r="C838" s="4" t="s">
        <v>11</v>
      </c>
    </row>
    <row r="839" spans="1:3">
      <c r="A839" t="n">
        <v>6384</v>
      </c>
      <c r="B839" s="26" t="n">
        <v>16</v>
      </c>
      <c r="C839" s="7" t="n">
        <v>0</v>
      </c>
    </row>
    <row r="840" spans="1:3">
      <c r="A840" t="s">
        <v>4</v>
      </c>
      <c r="B840" s="4" t="s">
        <v>5</v>
      </c>
      <c r="C840" s="4" t="s">
        <v>7</v>
      </c>
      <c r="D840" s="4" t="s">
        <v>7</v>
      </c>
      <c r="E840" s="4" t="s">
        <v>7</v>
      </c>
      <c r="F840" s="4" t="s">
        <v>7</v>
      </c>
    </row>
    <row r="841" spans="1:3">
      <c r="A841" t="n">
        <v>6387</v>
      </c>
      <c r="B841" s="29" t="n">
        <v>14</v>
      </c>
      <c r="C841" s="7" t="n">
        <v>0</v>
      </c>
      <c r="D841" s="7" t="n">
        <v>8</v>
      </c>
      <c r="E841" s="7" t="n">
        <v>0</v>
      </c>
      <c r="F841" s="7" t="n">
        <v>0</v>
      </c>
    </row>
    <row r="842" spans="1:3">
      <c r="A842" t="s">
        <v>4</v>
      </c>
      <c r="B842" s="4" t="s">
        <v>5</v>
      </c>
      <c r="C842" s="4" t="s">
        <v>7</v>
      </c>
      <c r="D842" s="4" t="s">
        <v>8</v>
      </c>
    </row>
    <row r="843" spans="1:3">
      <c r="A843" t="n">
        <v>6392</v>
      </c>
      <c r="B843" s="6" t="n">
        <v>2</v>
      </c>
      <c r="C843" s="7" t="n">
        <v>11</v>
      </c>
      <c r="D843" s="7" t="s">
        <v>19</v>
      </c>
    </row>
    <row r="844" spans="1:3">
      <c r="A844" t="s">
        <v>4</v>
      </c>
      <c r="B844" s="4" t="s">
        <v>5</v>
      </c>
      <c r="C844" s="4" t="s">
        <v>11</v>
      </c>
    </row>
    <row r="845" spans="1:3">
      <c r="A845" t="n">
        <v>6406</v>
      </c>
      <c r="B845" s="26" t="n">
        <v>16</v>
      </c>
      <c r="C845" s="7" t="n">
        <v>0</v>
      </c>
    </row>
    <row r="846" spans="1:3">
      <c r="A846" t="s">
        <v>4</v>
      </c>
      <c r="B846" s="4" t="s">
        <v>5</v>
      </c>
      <c r="C846" s="4" t="s">
        <v>7</v>
      </c>
      <c r="D846" s="4" t="s">
        <v>8</v>
      </c>
    </row>
    <row r="847" spans="1:3">
      <c r="A847" t="n">
        <v>6409</v>
      </c>
      <c r="B847" s="6" t="n">
        <v>2</v>
      </c>
      <c r="C847" s="7" t="n">
        <v>11</v>
      </c>
      <c r="D847" s="7" t="s">
        <v>85</v>
      </c>
    </row>
    <row r="848" spans="1:3">
      <c r="A848" t="s">
        <v>4</v>
      </c>
      <c r="B848" s="4" t="s">
        <v>5</v>
      </c>
      <c r="C848" s="4" t="s">
        <v>11</v>
      </c>
    </row>
    <row r="849" spans="1:6">
      <c r="A849" t="n">
        <v>6418</v>
      </c>
      <c r="B849" s="26" t="n">
        <v>16</v>
      </c>
      <c r="C849" s="7" t="n">
        <v>0</v>
      </c>
    </row>
    <row r="850" spans="1:6">
      <c r="A850" t="s">
        <v>4</v>
      </c>
      <c r="B850" s="4" t="s">
        <v>5</v>
      </c>
      <c r="C850" s="4" t="s">
        <v>13</v>
      </c>
    </row>
    <row r="851" spans="1:6">
      <c r="A851" t="n">
        <v>6421</v>
      </c>
      <c r="B851" s="46" t="n">
        <v>15</v>
      </c>
      <c r="C851" s="7" t="n">
        <v>2048</v>
      </c>
    </row>
    <row r="852" spans="1:6">
      <c r="A852" t="s">
        <v>4</v>
      </c>
      <c r="B852" s="4" t="s">
        <v>5</v>
      </c>
      <c r="C852" s="4" t="s">
        <v>7</v>
      </c>
      <c r="D852" s="4" t="s">
        <v>8</v>
      </c>
    </row>
    <row r="853" spans="1:6">
      <c r="A853" t="n">
        <v>6426</v>
      </c>
      <c r="B853" s="6" t="n">
        <v>2</v>
      </c>
      <c r="C853" s="7" t="n">
        <v>10</v>
      </c>
      <c r="D853" s="7" t="s">
        <v>26</v>
      </c>
    </row>
    <row r="854" spans="1:6">
      <c r="A854" t="s">
        <v>4</v>
      </c>
      <c r="B854" s="4" t="s">
        <v>5</v>
      </c>
      <c r="C854" s="4" t="s">
        <v>11</v>
      </c>
    </row>
    <row r="855" spans="1:6">
      <c r="A855" t="n">
        <v>6444</v>
      </c>
      <c r="B855" s="26" t="n">
        <v>16</v>
      </c>
      <c r="C855" s="7" t="n">
        <v>0</v>
      </c>
    </row>
    <row r="856" spans="1:6">
      <c r="A856" t="s">
        <v>4</v>
      </c>
      <c r="B856" s="4" t="s">
        <v>5</v>
      </c>
      <c r="C856" s="4" t="s">
        <v>7</v>
      </c>
      <c r="D856" s="4" t="s">
        <v>8</v>
      </c>
    </row>
    <row r="857" spans="1:6">
      <c r="A857" t="n">
        <v>6447</v>
      </c>
      <c r="B857" s="6" t="n">
        <v>2</v>
      </c>
      <c r="C857" s="7" t="n">
        <v>10</v>
      </c>
      <c r="D857" s="7" t="s">
        <v>27</v>
      </c>
    </row>
    <row r="858" spans="1:6">
      <c r="A858" t="s">
        <v>4</v>
      </c>
      <c r="B858" s="4" t="s">
        <v>5</v>
      </c>
      <c r="C858" s="4" t="s">
        <v>11</v>
      </c>
    </row>
    <row r="859" spans="1:6">
      <c r="A859" t="n">
        <v>6466</v>
      </c>
      <c r="B859" s="26" t="n">
        <v>16</v>
      </c>
      <c r="C859" s="7" t="n">
        <v>0</v>
      </c>
    </row>
    <row r="860" spans="1:6">
      <c r="A860" t="s">
        <v>4</v>
      </c>
      <c r="B860" s="4" t="s">
        <v>5</v>
      </c>
      <c r="C860" s="4" t="s">
        <v>7</v>
      </c>
      <c r="D860" s="4" t="s">
        <v>11</v>
      </c>
      <c r="E860" s="4" t="s">
        <v>16</v>
      </c>
    </row>
    <row r="861" spans="1:6">
      <c r="A861" t="n">
        <v>6469</v>
      </c>
      <c r="B861" s="28" t="n">
        <v>58</v>
      </c>
      <c r="C861" s="7" t="n">
        <v>100</v>
      </c>
      <c r="D861" s="7" t="n">
        <v>300</v>
      </c>
      <c r="E861" s="7" t="n">
        <v>1</v>
      </c>
    </row>
    <row r="862" spans="1:6">
      <c r="A862" t="s">
        <v>4</v>
      </c>
      <c r="B862" s="4" t="s">
        <v>5</v>
      </c>
      <c r="C862" s="4" t="s">
        <v>7</v>
      </c>
      <c r="D862" s="4" t="s">
        <v>11</v>
      </c>
    </row>
    <row r="863" spans="1:6">
      <c r="A863" t="n">
        <v>6477</v>
      </c>
      <c r="B863" s="28" t="n">
        <v>58</v>
      </c>
      <c r="C863" s="7" t="n">
        <v>255</v>
      </c>
      <c r="D863" s="7" t="n">
        <v>0</v>
      </c>
    </row>
    <row r="864" spans="1:6">
      <c r="A864" t="s">
        <v>4</v>
      </c>
      <c r="B864" s="4" t="s">
        <v>5</v>
      </c>
      <c r="C864" s="4" t="s">
        <v>7</v>
      </c>
    </row>
    <row r="865" spans="1:5">
      <c r="A865" t="n">
        <v>6481</v>
      </c>
      <c r="B865" s="27" t="n">
        <v>23</v>
      </c>
      <c r="C865" s="7" t="n">
        <v>0</v>
      </c>
    </row>
    <row r="866" spans="1:5">
      <c r="A866" t="s">
        <v>4</v>
      </c>
      <c r="B866" s="4" t="s">
        <v>5</v>
      </c>
    </row>
    <row r="867" spans="1:5">
      <c r="A867" t="n">
        <v>6483</v>
      </c>
      <c r="B867" s="5" t="n">
        <v>1</v>
      </c>
    </row>
    <row r="868" spans="1:5" s="3" customFormat="1" customHeight="0">
      <c r="A868" s="3" t="s">
        <v>2</v>
      </c>
      <c r="B868" s="3" t="s">
        <v>86</v>
      </c>
    </row>
    <row r="869" spans="1:5">
      <c r="A869" t="s">
        <v>4</v>
      </c>
      <c r="B869" s="4" t="s">
        <v>5</v>
      </c>
      <c r="C869" s="4" t="s">
        <v>7</v>
      </c>
      <c r="D869" s="4" t="s">
        <v>7</v>
      </c>
      <c r="E869" s="4" t="s">
        <v>7</v>
      </c>
      <c r="F869" s="4" t="s">
        <v>7</v>
      </c>
    </row>
    <row r="870" spans="1:5">
      <c r="A870" t="n">
        <v>6484</v>
      </c>
      <c r="B870" s="29" t="n">
        <v>14</v>
      </c>
      <c r="C870" s="7" t="n">
        <v>2</v>
      </c>
      <c r="D870" s="7" t="n">
        <v>0</v>
      </c>
      <c r="E870" s="7" t="n">
        <v>0</v>
      </c>
      <c r="F870" s="7" t="n">
        <v>0</v>
      </c>
    </row>
    <row r="871" spans="1:5">
      <c r="A871" t="s">
        <v>4</v>
      </c>
      <c r="B871" s="4" t="s">
        <v>5</v>
      </c>
      <c r="C871" s="4" t="s">
        <v>7</v>
      </c>
      <c r="D871" s="33" t="s">
        <v>30</v>
      </c>
      <c r="E871" s="4" t="s">
        <v>5</v>
      </c>
      <c r="F871" s="4" t="s">
        <v>7</v>
      </c>
      <c r="G871" s="4" t="s">
        <v>11</v>
      </c>
      <c r="H871" s="33" t="s">
        <v>31</v>
      </c>
      <c r="I871" s="4" t="s">
        <v>7</v>
      </c>
      <c r="J871" s="4" t="s">
        <v>13</v>
      </c>
      <c r="K871" s="4" t="s">
        <v>7</v>
      </c>
      <c r="L871" s="4" t="s">
        <v>7</v>
      </c>
      <c r="M871" s="33" t="s">
        <v>30</v>
      </c>
      <c r="N871" s="4" t="s">
        <v>5</v>
      </c>
      <c r="O871" s="4" t="s">
        <v>7</v>
      </c>
      <c r="P871" s="4" t="s">
        <v>11</v>
      </c>
      <c r="Q871" s="33" t="s">
        <v>31</v>
      </c>
      <c r="R871" s="4" t="s">
        <v>7</v>
      </c>
      <c r="S871" s="4" t="s">
        <v>13</v>
      </c>
      <c r="T871" s="4" t="s">
        <v>7</v>
      </c>
      <c r="U871" s="4" t="s">
        <v>7</v>
      </c>
      <c r="V871" s="4" t="s">
        <v>7</v>
      </c>
      <c r="W871" s="4" t="s">
        <v>12</v>
      </c>
    </row>
    <row r="872" spans="1:5">
      <c r="A872" t="n">
        <v>6489</v>
      </c>
      <c r="B872" s="9" t="n">
        <v>5</v>
      </c>
      <c r="C872" s="7" t="n">
        <v>28</v>
      </c>
      <c r="D872" s="33" t="s">
        <v>3</v>
      </c>
      <c r="E872" s="8" t="n">
        <v>162</v>
      </c>
      <c r="F872" s="7" t="n">
        <v>3</v>
      </c>
      <c r="G872" s="7" t="n">
        <v>24597</v>
      </c>
      <c r="H872" s="33" t="s">
        <v>3</v>
      </c>
      <c r="I872" s="7" t="n">
        <v>0</v>
      </c>
      <c r="J872" s="7" t="n">
        <v>1</v>
      </c>
      <c r="K872" s="7" t="n">
        <v>2</v>
      </c>
      <c r="L872" s="7" t="n">
        <v>28</v>
      </c>
      <c r="M872" s="33" t="s">
        <v>3</v>
      </c>
      <c r="N872" s="8" t="n">
        <v>162</v>
      </c>
      <c r="O872" s="7" t="n">
        <v>3</v>
      </c>
      <c r="P872" s="7" t="n">
        <v>24597</v>
      </c>
      <c r="Q872" s="33" t="s">
        <v>3</v>
      </c>
      <c r="R872" s="7" t="n">
        <v>0</v>
      </c>
      <c r="S872" s="7" t="n">
        <v>2</v>
      </c>
      <c r="T872" s="7" t="n">
        <v>2</v>
      </c>
      <c r="U872" s="7" t="n">
        <v>11</v>
      </c>
      <c r="V872" s="7" t="n">
        <v>1</v>
      </c>
      <c r="W872" s="10" t="n">
        <f t="normal" ca="1">A876</f>
        <v>0</v>
      </c>
    </row>
    <row r="873" spans="1:5">
      <c r="A873" t="s">
        <v>4</v>
      </c>
      <c r="B873" s="4" t="s">
        <v>5</v>
      </c>
      <c r="C873" s="4" t="s">
        <v>7</v>
      </c>
      <c r="D873" s="4" t="s">
        <v>11</v>
      </c>
      <c r="E873" s="4" t="s">
        <v>16</v>
      </c>
    </row>
    <row r="874" spans="1:5">
      <c r="A874" t="n">
        <v>6518</v>
      </c>
      <c r="B874" s="28" t="n">
        <v>58</v>
      </c>
      <c r="C874" s="7" t="n">
        <v>0</v>
      </c>
      <c r="D874" s="7" t="n">
        <v>0</v>
      </c>
      <c r="E874" s="7" t="n">
        <v>1</v>
      </c>
    </row>
    <row r="875" spans="1:5">
      <c r="A875" t="s">
        <v>4</v>
      </c>
      <c r="B875" s="4" t="s">
        <v>5</v>
      </c>
      <c r="C875" s="4" t="s">
        <v>7</v>
      </c>
      <c r="D875" s="33" t="s">
        <v>30</v>
      </c>
      <c r="E875" s="4" t="s">
        <v>5</v>
      </c>
      <c r="F875" s="4" t="s">
        <v>7</v>
      </c>
      <c r="G875" s="4" t="s">
        <v>11</v>
      </c>
      <c r="H875" s="33" t="s">
        <v>31</v>
      </c>
      <c r="I875" s="4" t="s">
        <v>7</v>
      </c>
      <c r="J875" s="4" t="s">
        <v>13</v>
      </c>
      <c r="K875" s="4" t="s">
        <v>7</v>
      </c>
      <c r="L875" s="4" t="s">
        <v>7</v>
      </c>
      <c r="M875" s="33" t="s">
        <v>30</v>
      </c>
      <c r="N875" s="4" t="s">
        <v>5</v>
      </c>
      <c r="O875" s="4" t="s">
        <v>7</v>
      </c>
      <c r="P875" s="4" t="s">
        <v>11</v>
      </c>
      <c r="Q875" s="33" t="s">
        <v>31</v>
      </c>
      <c r="R875" s="4" t="s">
        <v>7</v>
      </c>
      <c r="S875" s="4" t="s">
        <v>13</v>
      </c>
      <c r="T875" s="4" t="s">
        <v>7</v>
      </c>
      <c r="U875" s="4" t="s">
        <v>7</v>
      </c>
      <c r="V875" s="4" t="s">
        <v>7</v>
      </c>
      <c r="W875" s="4" t="s">
        <v>12</v>
      </c>
    </row>
    <row r="876" spans="1:5">
      <c r="A876" t="n">
        <v>6526</v>
      </c>
      <c r="B876" s="9" t="n">
        <v>5</v>
      </c>
      <c r="C876" s="7" t="n">
        <v>28</v>
      </c>
      <c r="D876" s="33" t="s">
        <v>3</v>
      </c>
      <c r="E876" s="8" t="n">
        <v>162</v>
      </c>
      <c r="F876" s="7" t="n">
        <v>3</v>
      </c>
      <c r="G876" s="7" t="n">
        <v>24597</v>
      </c>
      <c r="H876" s="33" t="s">
        <v>3</v>
      </c>
      <c r="I876" s="7" t="n">
        <v>0</v>
      </c>
      <c r="J876" s="7" t="n">
        <v>1</v>
      </c>
      <c r="K876" s="7" t="n">
        <v>3</v>
      </c>
      <c r="L876" s="7" t="n">
        <v>28</v>
      </c>
      <c r="M876" s="33" t="s">
        <v>3</v>
      </c>
      <c r="N876" s="8" t="n">
        <v>162</v>
      </c>
      <c r="O876" s="7" t="n">
        <v>3</v>
      </c>
      <c r="P876" s="7" t="n">
        <v>24597</v>
      </c>
      <c r="Q876" s="33" t="s">
        <v>3</v>
      </c>
      <c r="R876" s="7" t="n">
        <v>0</v>
      </c>
      <c r="S876" s="7" t="n">
        <v>2</v>
      </c>
      <c r="T876" s="7" t="n">
        <v>3</v>
      </c>
      <c r="U876" s="7" t="n">
        <v>9</v>
      </c>
      <c r="V876" s="7" t="n">
        <v>1</v>
      </c>
      <c r="W876" s="10" t="n">
        <f t="normal" ca="1">A886</f>
        <v>0</v>
      </c>
    </row>
    <row r="877" spans="1:5">
      <c r="A877" t="s">
        <v>4</v>
      </c>
      <c r="B877" s="4" t="s">
        <v>5</v>
      </c>
      <c r="C877" s="4" t="s">
        <v>7</v>
      </c>
      <c r="D877" s="33" t="s">
        <v>30</v>
      </c>
      <c r="E877" s="4" t="s">
        <v>5</v>
      </c>
      <c r="F877" s="4" t="s">
        <v>11</v>
      </c>
      <c r="G877" s="4" t="s">
        <v>7</v>
      </c>
      <c r="H877" s="4" t="s">
        <v>7</v>
      </c>
      <c r="I877" s="4" t="s">
        <v>8</v>
      </c>
      <c r="J877" s="33" t="s">
        <v>31</v>
      </c>
      <c r="K877" s="4" t="s">
        <v>7</v>
      </c>
      <c r="L877" s="4" t="s">
        <v>7</v>
      </c>
      <c r="M877" s="33" t="s">
        <v>30</v>
      </c>
      <c r="N877" s="4" t="s">
        <v>5</v>
      </c>
      <c r="O877" s="4" t="s">
        <v>7</v>
      </c>
      <c r="P877" s="33" t="s">
        <v>31</v>
      </c>
      <c r="Q877" s="4" t="s">
        <v>7</v>
      </c>
      <c r="R877" s="4" t="s">
        <v>13</v>
      </c>
      <c r="S877" s="4" t="s">
        <v>7</v>
      </c>
      <c r="T877" s="4" t="s">
        <v>7</v>
      </c>
      <c r="U877" s="4" t="s">
        <v>7</v>
      </c>
      <c r="V877" s="33" t="s">
        <v>30</v>
      </c>
      <c r="W877" s="4" t="s">
        <v>5</v>
      </c>
      <c r="X877" s="4" t="s">
        <v>7</v>
      </c>
      <c r="Y877" s="33" t="s">
        <v>31</v>
      </c>
      <c r="Z877" s="4" t="s">
        <v>7</v>
      </c>
      <c r="AA877" s="4" t="s">
        <v>13</v>
      </c>
      <c r="AB877" s="4" t="s">
        <v>7</v>
      </c>
      <c r="AC877" s="4" t="s">
        <v>7</v>
      </c>
      <c r="AD877" s="4" t="s">
        <v>7</v>
      </c>
      <c r="AE877" s="4" t="s">
        <v>12</v>
      </c>
    </row>
    <row r="878" spans="1:5">
      <c r="A878" t="n">
        <v>6555</v>
      </c>
      <c r="B878" s="9" t="n">
        <v>5</v>
      </c>
      <c r="C878" s="7" t="n">
        <v>28</v>
      </c>
      <c r="D878" s="33" t="s">
        <v>3</v>
      </c>
      <c r="E878" s="34" t="n">
        <v>47</v>
      </c>
      <c r="F878" s="7" t="n">
        <v>61456</v>
      </c>
      <c r="G878" s="7" t="n">
        <v>2</v>
      </c>
      <c r="H878" s="7" t="n">
        <v>0</v>
      </c>
      <c r="I878" s="7" t="s">
        <v>32</v>
      </c>
      <c r="J878" s="33" t="s">
        <v>3</v>
      </c>
      <c r="K878" s="7" t="n">
        <v>8</v>
      </c>
      <c r="L878" s="7" t="n">
        <v>28</v>
      </c>
      <c r="M878" s="33" t="s">
        <v>3</v>
      </c>
      <c r="N878" s="13" t="n">
        <v>74</v>
      </c>
      <c r="O878" s="7" t="n">
        <v>65</v>
      </c>
      <c r="P878" s="33" t="s">
        <v>3</v>
      </c>
      <c r="Q878" s="7" t="n">
        <v>0</v>
      </c>
      <c r="R878" s="7" t="n">
        <v>1</v>
      </c>
      <c r="S878" s="7" t="n">
        <v>3</v>
      </c>
      <c r="T878" s="7" t="n">
        <v>9</v>
      </c>
      <c r="U878" s="7" t="n">
        <v>28</v>
      </c>
      <c r="V878" s="33" t="s">
        <v>3</v>
      </c>
      <c r="W878" s="13" t="n">
        <v>74</v>
      </c>
      <c r="X878" s="7" t="n">
        <v>65</v>
      </c>
      <c r="Y878" s="33" t="s">
        <v>3</v>
      </c>
      <c r="Z878" s="7" t="n">
        <v>0</v>
      </c>
      <c r="AA878" s="7" t="n">
        <v>2</v>
      </c>
      <c r="AB878" s="7" t="n">
        <v>3</v>
      </c>
      <c r="AC878" s="7" t="n">
        <v>9</v>
      </c>
      <c r="AD878" s="7" t="n">
        <v>1</v>
      </c>
      <c r="AE878" s="10" t="n">
        <f t="normal" ca="1">A882</f>
        <v>0</v>
      </c>
    </row>
    <row r="879" spans="1:5">
      <c r="A879" t="s">
        <v>4</v>
      </c>
      <c r="B879" s="4" t="s">
        <v>5</v>
      </c>
      <c r="C879" s="4" t="s">
        <v>11</v>
      </c>
      <c r="D879" s="4" t="s">
        <v>7</v>
      </c>
      <c r="E879" s="4" t="s">
        <v>7</v>
      </c>
      <c r="F879" s="4" t="s">
        <v>8</v>
      </c>
    </row>
    <row r="880" spans="1:5">
      <c r="A880" t="n">
        <v>6603</v>
      </c>
      <c r="B880" s="34" t="n">
        <v>47</v>
      </c>
      <c r="C880" s="7" t="n">
        <v>61456</v>
      </c>
      <c r="D880" s="7" t="n">
        <v>0</v>
      </c>
      <c r="E880" s="7" t="n">
        <v>0</v>
      </c>
      <c r="F880" s="7" t="s">
        <v>33</v>
      </c>
    </row>
    <row r="881" spans="1:31">
      <c r="A881" t="s">
        <v>4</v>
      </c>
      <c r="B881" s="4" t="s">
        <v>5</v>
      </c>
      <c r="C881" s="4" t="s">
        <v>7</v>
      </c>
      <c r="D881" s="4" t="s">
        <v>11</v>
      </c>
      <c r="E881" s="4" t="s">
        <v>16</v>
      </c>
    </row>
    <row r="882" spans="1:31">
      <c r="A882" t="n">
        <v>6616</v>
      </c>
      <c r="B882" s="28" t="n">
        <v>58</v>
      </c>
      <c r="C882" s="7" t="n">
        <v>0</v>
      </c>
      <c r="D882" s="7" t="n">
        <v>300</v>
      </c>
      <c r="E882" s="7" t="n">
        <v>1</v>
      </c>
    </row>
    <row r="883" spans="1:31">
      <c r="A883" t="s">
        <v>4</v>
      </c>
      <c r="B883" s="4" t="s">
        <v>5</v>
      </c>
      <c r="C883" s="4" t="s">
        <v>7</v>
      </c>
      <c r="D883" s="4" t="s">
        <v>11</v>
      </c>
    </row>
    <row r="884" spans="1:31">
      <c r="A884" t="n">
        <v>6624</v>
      </c>
      <c r="B884" s="28" t="n">
        <v>58</v>
      </c>
      <c r="C884" s="7" t="n">
        <v>255</v>
      </c>
      <c r="D884" s="7" t="n">
        <v>0</v>
      </c>
    </row>
    <row r="885" spans="1:31">
      <c r="A885" t="s">
        <v>4</v>
      </c>
      <c r="B885" s="4" t="s">
        <v>5</v>
      </c>
      <c r="C885" s="4" t="s">
        <v>7</v>
      </c>
      <c r="D885" s="4" t="s">
        <v>7</v>
      </c>
      <c r="E885" s="4" t="s">
        <v>7</v>
      </c>
      <c r="F885" s="4" t="s">
        <v>7</v>
      </c>
    </row>
    <row r="886" spans="1:31">
      <c r="A886" t="n">
        <v>6628</v>
      </c>
      <c r="B886" s="29" t="n">
        <v>14</v>
      </c>
      <c r="C886" s="7" t="n">
        <v>0</v>
      </c>
      <c r="D886" s="7" t="n">
        <v>0</v>
      </c>
      <c r="E886" s="7" t="n">
        <v>0</v>
      </c>
      <c r="F886" s="7" t="n">
        <v>64</v>
      </c>
    </row>
    <row r="887" spans="1:31">
      <c r="A887" t="s">
        <v>4</v>
      </c>
      <c r="B887" s="4" t="s">
        <v>5</v>
      </c>
      <c r="C887" s="4" t="s">
        <v>7</v>
      </c>
      <c r="D887" s="4" t="s">
        <v>11</v>
      </c>
    </row>
    <row r="888" spans="1:31">
      <c r="A888" t="n">
        <v>6633</v>
      </c>
      <c r="B888" s="24" t="n">
        <v>22</v>
      </c>
      <c r="C888" s="7" t="n">
        <v>0</v>
      </c>
      <c r="D888" s="7" t="n">
        <v>24597</v>
      </c>
    </row>
    <row r="889" spans="1:31">
      <c r="A889" t="s">
        <v>4</v>
      </c>
      <c r="B889" s="4" t="s">
        <v>5</v>
      </c>
      <c r="C889" s="4" t="s">
        <v>7</v>
      </c>
      <c r="D889" s="4" t="s">
        <v>11</v>
      </c>
    </row>
    <row r="890" spans="1:31">
      <c r="A890" t="n">
        <v>6637</v>
      </c>
      <c r="B890" s="28" t="n">
        <v>58</v>
      </c>
      <c r="C890" s="7" t="n">
        <v>5</v>
      </c>
      <c r="D890" s="7" t="n">
        <v>300</v>
      </c>
    </row>
    <row r="891" spans="1:31">
      <c r="A891" t="s">
        <v>4</v>
      </c>
      <c r="B891" s="4" t="s">
        <v>5</v>
      </c>
      <c r="C891" s="4" t="s">
        <v>16</v>
      </c>
      <c r="D891" s="4" t="s">
        <v>11</v>
      </c>
    </row>
    <row r="892" spans="1:31">
      <c r="A892" t="n">
        <v>6641</v>
      </c>
      <c r="B892" s="35" t="n">
        <v>103</v>
      </c>
      <c r="C892" s="7" t="n">
        <v>0</v>
      </c>
      <c r="D892" s="7" t="n">
        <v>300</v>
      </c>
    </row>
    <row r="893" spans="1:31">
      <c r="A893" t="s">
        <v>4</v>
      </c>
      <c r="B893" s="4" t="s">
        <v>5</v>
      </c>
      <c r="C893" s="4" t="s">
        <v>7</v>
      </c>
    </row>
    <row r="894" spans="1:31">
      <c r="A894" t="n">
        <v>6648</v>
      </c>
      <c r="B894" s="36" t="n">
        <v>64</v>
      </c>
      <c r="C894" s="7" t="n">
        <v>7</v>
      </c>
    </row>
    <row r="895" spans="1:31">
      <c r="A895" t="s">
        <v>4</v>
      </c>
      <c r="B895" s="4" t="s">
        <v>5</v>
      </c>
      <c r="C895" s="4" t="s">
        <v>7</v>
      </c>
      <c r="D895" s="4" t="s">
        <v>11</v>
      </c>
    </row>
    <row r="896" spans="1:31">
      <c r="A896" t="n">
        <v>6650</v>
      </c>
      <c r="B896" s="37" t="n">
        <v>72</v>
      </c>
      <c r="C896" s="7" t="n">
        <v>5</v>
      </c>
      <c r="D896" s="7" t="n">
        <v>0</v>
      </c>
    </row>
    <row r="897" spans="1:6">
      <c r="A897" t="s">
        <v>4</v>
      </c>
      <c r="B897" s="4" t="s">
        <v>5</v>
      </c>
      <c r="C897" s="4" t="s">
        <v>7</v>
      </c>
      <c r="D897" s="33" t="s">
        <v>30</v>
      </c>
      <c r="E897" s="4" t="s">
        <v>5</v>
      </c>
      <c r="F897" s="4" t="s">
        <v>7</v>
      </c>
      <c r="G897" s="4" t="s">
        <v>11</v>
      </c>
      <c r="H897" s="33" t="s">
        <v>31</v>
      </c>
      <c r="I897" s="4" t="s">
        <v>7</v>
      </c>
      <c r="J897" s="4" t="s">
        <v>13</v>
      </c>
      <c r="K897" s="4" t="s">
        <v>7</v>
      </c>
      <c r="L897" s="4" t="s">
        <v>7</v>
      </c>
      <c r="M897" s="4" t="s">
        <v>12</v>
      </c>
    </row>
    <row r="898" spans="1:6">
      <c r="A898" t="n">
        <v>6654</v>
      </c>
      <c r="B898" s="9" t="n">
        <v>5</v>
      </c>
      <c r="C898" s="7" t="n">
        <v>28</v>
      </c>
      <c r="D898" s="33" t="s">
        <v>3</v>
      </c>
      <c r="E898" s="8" t="n">
        <v>162</v>
      </c>
      <c r="F898" s="7" t="n">
        <v>4</v>
      </c>
      <c r="G898" s="7" t="n">
        <v>24597</v>
      </c>
      <c r="H898" s="33" t="s">
        <v>3</v>
      </c>
      <c r="I898" s="7" t="n">
        <v>0</v>
      </c>
      <c r="J898" s="7" t="n">
        <v>1</v>
      </c>
      <c r="K898" s="7" t="n">
        <v>2</v>
      </c>
      <c r="L898" s="7" t="n">
        <v>1</v>
      </c>
      <c r="M898" s="10" t="n">
        <f t="normal" ca="1">A904</f>
        <v>0</v>
      </c>
    </row>
    <row r="899" spans="1:6">
      <c r="A899" t="s">
        <v>4</v>
      </c>
      <c r="B899" s="4" t="s">
        <v>5</v>
      </c>
      <c r="C899" s="4" t="s">
        <v>7</v>
      </c>
      <c r="D899" s="4" t="s">
        <v>8</v>
      </c>
    </row>
    <row r="900" spans="1:6">
      <c r="A900" t="n">
        <v>6671</v>
      </c>
      <c r="B900" s="6" t="n">
        <v>2</v>
      </c>
      <c r="C900" s="7" t="n">
        <v>10</v>
      </c>
      <c r="D900" s="7" t="s">
        <v>34</v>
      </c>
    </row>
    <row r="901" spans="1:6">
      <c r="A901" t="s">
        <v>4</v>
      </c>
      <c r="B901" s="4" t="s">
        <v>5</v>
      </c>
      <c r="C901" s="4" t="s">
        <v>11</v>
      </c>
    </row>
    <row r="902" spans="1:6">
      <c r="A902" t="n">
        <v>6688</v>
      </c>
      <c r="B902" s="26" t="n">
        <v>16</v>
      </c>
      <c r="C902" s="7" t="n">
        <v>0</v>
      </c>
    </row>
    <row r="903" spans="1:6">
      <c r="A903" t="s">
        <v>4</v>
      </c>
      <c r="B903" s="4" t="s">
        <v>5</v>
      </c>
      <c r="C903" s="4" t="s">
        <v>7</v>
      </c>
      <c r="D903" s="4" t="s">
        <v>11</v>
      </c>
      <c r="E903" s="4" t="s">
        <v>11</v>
      </c>
      <c r="F903" s="4" t="s">
        <v>11</v>
      </c>
      <c r="G903" s="4" t="s">
        <v>11</v>
      </c>
      <c r="H903" s="4" t="s">
        <v>11</v>
      </c>
      <c r="I903" s="4" t="s">
        <v>11</v>
      </c>
      <c r="J903" s="4" t="s">
        <v>11</v>
      </c>
      <c r="K903" s="4" t="s">
        <v>11</v>
      </c>
      <c r="L903" s="4" t="s">
        <v>11</v>
      </c>
      <c r="M903" s="4" t="s">
        <v>11</v>
      </c>
      <c r="N903" s="4" t="s">
        <v>16</v>
      </c>
      <c r="O903" s="4" t="s">
        <v>16</v>
      </c>
      <c r="P903" s="4" t="s">
        <v>16</v>
      </c>
      <c r="Q903" s="4" t="s">
        <v>16</v>
      </c>
      <c r="R903" s="4" t="s">
        <v>7</v>
      </c>
      <c r="S903" s="4" t="s">
        <v>8</v>
      </c>
      <c r="T903" s="4" t="s">
        <v>8</v>
      </c>
    </row>
    <row r="904" spans="1:6">
      <c r="A904" t="n">
        <v>6691</v>
      </c>
      <c r="B904" s="52" t="n">
        <v>160</v>
      </c>
      <c r="C904" s="7" t="n">
        <v>1</v>
      </c>
      <c r="D904" s="7" t="n">
        <v>0</v>
      </c>
      <c r="E904" s="7" t="n">
        <v>0</v>
      </c>
      <c r="F904" s="7" t="n">
        <v>1280</v>
      </c>
      <c r="G904" s="7" t="n">
        <v>720</v>
      </c>
      <c r="H904" s="7" t="n">
        <v>0</v>
      </c>
      <c r="I904" s="7" t="n">
        <v>0</v>
      </c>
      <c r="J904" s="7" t="n">
        <v>0</v>
      </c>
      <c r="K904" s="7" t="n">
        <v>0</v>
      </c>
      <c r="L904" s="7" t="n">
        <v>12</v>
      </c>
      <c r="M904" s="7" t="n">
        <v>12</v>
      </c>
      <c r="N904" s="7" t="n">
        <v>0</v>
      </c>
      <c r="O904" s="7" t="n">
        <v>0</v>
      </c>
      <c r="P904" s="7" t="n">
        <v>0</v>
      </c>
      <c r="Q904" s="7" t="n">
        <v>0</v>
      </c>
      <c r="R904" s="7" t="n">
        <v>0</v>
      </c>
      <c r="S904" s="7" t="s">
        <v>87</v>
      </c>
      <c r="T904" s="7" t="s">
        <v>88</v>
      </c>
    </row>
    <row r="905" spans="1:6">
      <c r="A905" t="s">
        <v>4</v>
      </c>
      <c r="B905" s="4" t="s">
        <v>5</v>
      </c>
      <c r="C905" s="4" t="s">
        <v>11</v>
      </c>
      <c r="D905" s="4" t="s">
        <v>7</v>
      </c>
      <c r="E905" s="4" t="s">
        <v>7</v>
      </c>
      <c r="F905" s="4" t="s">
        <v>8</v>
      </c>
    </row>
    <row r="906" spans="1:6">
      <c r="A906" t="n">
        <v>6747</v>
      </c>
      <c r="B906" s="39" t="n">
        <v>20</v>
      </c>
      <c r="C906" s="7" t="n">
        <v>0</v>
      </c>
      <c r="D906" s="7" t="n">
        <v>3</v>
      </c>
      <c r="E906" s="7" t="n">
        <v>10</v>
      </c>
      <c r="F906" s="7" t="s">
        <v>35</v>
      </c>
    </row>
    <row r="907" spans="1:6">
      <c r="A907" t="s">
        <v>4</v>
      </c>
      <c r="B907" s="4" t="s">
        <v>5</v>
      </c>
      <c r="C907" s="4" t="s">
        <v>11</v>
      </c>
    </row>
    <row r="908" spans="1:6">
      <c r="A908" t="n">
        <v>6765</v>
      </c>
      <c r="B908" s="26" t="n">
        <v>16</v>
      </c>
      <c r="C908" s="7" t="n">
        <v>0</v>
      </c>
    </row>
    <row r="909" spans="1:6">
      <c r="A909" t="s">
        <v>4</v>
      </c>
      <c r="B909" s="4" t="s">
        <v>5</v>
      </c>
      <c r="C909" s="4" t="s">
        <v>7</v>
      </c>
      <c r="D909" s="4" t="s">
        <v>7</v>
      </c>
      <c r="E909" s="4" t="s">
        <v>13</v>
      </c>
      <c r="F909" s="4" t="s">
        <v>7</v>
      </c>
      <c r="G909" s="4" t="s">
        <v>7</v>
      </c>
    </row>
    <row r="910" spans="1:6">
      <c r="A910" t="n">
        <v>6768</v>
      </c>
      <c r="B910" s="47" t="n">
        <v>10</v>
      </c>
      <c r="C910" s="7" t="n">
        <v>0</v>
      </c>
      <c r="D910" s="7" t="n">
        <v>0</v>
      </c>
      <c r="E910" s="7" t="n">
        <v>1</v>
      </c>
      <c r="F910" s="7" t="n">
        <v>19</v>
      </c>
      <c r="G910" s="7" t="n">
        <v>1</v>
      </c>
    </row>
    <row r="911" spans="1:6">
      <c r="A911" t="s">
        <v>4</v>
      </c>
      <c r="B911" s="4" t="s">
        <v>5</v>
      </c>
      <c r="C911" s="4" t="s">
        <v>7</v>
      </c>
      <c r="D911" s="33" t="s">
        <v>30</v>
      </c>
      <c r="E911" s="4" t="s">
        <v>5</v>
      </c>
      <c r="F911" s="4" t="s">
        <v>7</v>
      </c>
      <c r="G911" s="4" t="s">
        <v>11</v>
      </c>
      <c r="H911" s="33" t="s">
        <v>31</v>
      </c>
      <c r="I911" s="4" t="s">
        <v>7</v>
      </c>
      <c r="J911" s="4" t="s">
        <v>12</v>
      </c>
    </row>
    <row r="912" spans="1:6">
      <c r="A912" t="n">
        <v>6777</v>
      </c>
      <c r="B912" s="9" t="n">
        <v>5</v>
      </c>
      <c r="C912" s="7" t="n">
        <v>28</v>
      </c>
      <c r="D912" s="33" t="s">
        <v>3</v>
      </c>
      <c r="E912" s="36" t="n">
        <v>64</v>
      </c>
      <c r="F912" s="7" t="n">
        <v>5</v>
      </c>
      <c r="G912" s="7" t="n">
        <v>1</v>
      </c>
      <c r="H912" s="33" t="s">
        <v>3</v>
      </c>
      <c r="I912" s="7" t="n">
        <v>1</v>
      </c>
      <c r="J912" s="10" t="n">
        <f t="normal" ca="1">A916</f>
        <v>0</v>
      </c>
    </row>
    <row r="913" spans="1:20">
      <c r="A913" t="s">
        <v>4</v>
      </c>
      <c r="B913" s="4" t="s">
        <v>5</v>
      </c>
      <c r="C913" s="4" t="s">
        <v>7</v>
      </c>
      <c r="D913" s="4" t="s">
        <v>7</v>
      </c>
      <c r="E913" s="4" t="s">
        <v>13</v>
      </c>
      <c r="F913" s="4" t="s">
        <v>7</v>
      </c>
      <c r="G913" s="4" t="s">
        <v>7</v>
      </c>
    </row>
    <row r="914" spans="1:20">
      <c r="A914" t="n">
        <v>6788</v>
      </c>
      <c r="B914" s="47" t="n">
        <v>10</v>
      </c>
      <c r="C914" s="7" t="n">
        <v>0</v>
      </c>
      <c r="D914" s="7" t="n">
        <v>0</v>
      </c>
      <c r="E914" s="7" t="n">
        <v>1</v>
      </c>
      <c r="F914" s="7" t="n">
        <v>23</v>
      </c>
      <c r="G914" s="7" t="n">
        <v>1</v>
      </c>
    </row>
    <row r="915" spans="1:20">
      <c r="A915" t="s">
        <v>4</v>
      </c>
      <c r="B915" s="4" t="s">
        <v>5</v>
      </c>
      <c r="C915" s="4" t="s">
        <v>7</v>
      </c>
      <c r="D915" s="33" t="s">
        <v>30</v>
      </c>
      <c r="E915" s="4" t="s">
        <v>5</v>
      </c>
      <c r="F915" s="4" t="s">
        <v>7</v>
      </c>
      <c r="G915" s="4" t="s">
        <v>11</v>
      </c>
      <c r="H915" s="33" t="s">
        <v>31</v>
      </c>
      <c r="I915" s="4" t="s">
        <v>7</v>
      </c>
      <c r="J915" s="4" t="s">
        <v>12</v>
      </c>
    </row>
    <row r="916" spans="1:20">
      <c r="A916" t="n">
        <v>6797</v>
      </c>
      <c r="B916" s="9" t="n">
        <v>5</v>
      </c>
      <c r="C916" s="7" t="n">
        <v>28</v>
      </c>
      <c r="D916" s="33" t="s">
        <v>3</v>
      </c>
      <c r="E916" s="36" t="n">
        <v>64</v>
      </c>
      <c r="F916" s="7" t="n">
        <v>5</v>
      </c>
      <c r="G916" s="7" t="n">
        <v>2</v>
      </c>
      <c r="H916" s="33" t="s">
        <v>3</v>
      </c>
      <c r="I916" s="7" t="n">
        <v>1</v>
      </c>
      <c r="J916" s="10" t="n">
        <f t="normal" ca="1">A920</f>
        <v>0</v>
      </c>
    </row>
    <row r="917" spans="1:20">
      <c r="A917" t="s">
        <v>4</v>
      </c>
      <c r="B917" s="4" t="s">
        <v>5</v>
      </c>
      <c r="C917" s="4" t="s">
        <v>7</v>
      </c>
      <c r="D917" s="4" t="s">
        <v>7</v>
      </c>
      <c r="E917" s="4" t="s">
        <v>13</v>
      </c>
      <c r="F917" s="4" t="s">
        <v>7</v>
      </c>
      <c r="G917" s="4" t="s">
        <v>7</v>
      </c>
    </row>
    <row r="918" spans="1:20">
      <c r="A918" t="n">
        <v>6808</v>
      </c>
      <c r="B918" s="47" t="n">
        <v>10</v>
      </c>
      <c r="C918" s="7" t="n">
        <v>0</v>
      </c>
      <c r="D918" s="7" t="n">
        <v>0</v>
      </c>
      <c r="E918" s="7" t="n">
        <v>1</v>
      </c>
      <c r="F918" s="7" t="n">
        <v>23</v>
      </c>
      <c r="G918" s="7" t="n">
        <v>1</v>
      </c>
    </row>
    <row r="919" spans="1:20">
      <c r="A919" t="s">
        <v>4</v>
      </c>
      <c r="B919" s="4" t="s">
        <v>5</v>
      </c>
      <c r="C919" s="4" t="s">
        <v>7</v>
      </c>
      <c r="D919" s="33" t="s">
        <v>30</v>
      </c>
      <c r="E919" s="4" t="s">
        <v>5</v>
      </c>
      <c r="F919" s="4" t="s">
        <v>7</v>
      </c>
      <c r="G919" s="4" t="s">
        <v>11</v>
      </c>
      <c r="H919" s="33" t="s">
        <v>31</v>
      </c>
      <c r="I919" s="4" t="s">
        <v>7</v>
      </c>
      <c r="J919" s="4" t="s">
        <v>12</v>
      </c>
    </row>
    <row r="920" spans="1:20">
      <c r="A920" t="n">
        <v>6817</v>
      </c>
      <c r="B920" s="9" t="n">
        <v>5</v>
      </c>
      <c r="C920" s="7" t="n">
        <v>28</v>
      </c>
      <c r="D920" s="33" t="s">
        <v>3</v>
      </c>
      <c r="E920" s="36" t="n">
        <v>64</v>
      </c>
      <c r="F920" s="7" t="n">
        <v>5</v>
      </c>
      <c r="G920" s="7" t="n">
        <v>3</v>
      </c>
      <c r="H920" s="33" t="s">
        <v>3</v>
      </c>
      <c r="I920" s="7" t="n">
        <v>1</v>
      </c>
      <c r="J920" s="10" t="n">
        <f t="normal" ca="1">A924</f>
        <v>0</v>
      </c>
    </row>
    <row r="921" spans="1:20">
      <c r="A921" t="s">
        <v>4</v>
      </c>
      <c r="B921" s="4" t="s">
        <v>5</v>
      </c>
      <c r="C921" s="4" t="s">
        <v>7</v>
      </c>
      <c r="D921" s="4" t="s">
        <v>7</v>
      </c>
      <c r="E921" s="4" t="s">
        <v>13</v>
      </c>
      <c r="F921" s="4" t="s">
        <v>7</v>
      </c>
      <c r="G921" s="4" t="s">
        <v>7</v>
      </c>
    </row>
    <row r="922" spans="1:20">
      <c r="A922" t="n">
        <v>6828</v>
      </c>
      <c r="B922" s="47" t="n">
        <v>10</v>
      </c>
      <c r="C922" s="7" t="n">
        <v>0</v>
      </c>
      <c r="D922" s="7" t="n">
        <v>0</v>
      </c>
      <c r="E922" s="7" t="n">
        <v>1</v>
      </c>
      <c r="F922" s="7" t="n">
        <v>23</v>
      </c>
      <c r="G922" s="7" t="n">
        <v>1</v>
      </c>
    </row>
    <row r="923" spans="1:20">
      <c r="A923" t="s">
        <v>4</v>
      </c>
      <c r="B923" s="4" t="s">
        <v>5</v>
      </c>
      <c r="C923" s="4" t="s">
        <v>7</v>
      </c>
      <c r="D923" s="33" t="s">
        <v>30</v>
      </c>
      <c r="E923" s="4" t="s">
        <v>5</v>
      </c>
      <c r="F923" s="4" t="s">
        <v>7</v>
      </c>
      <c r="G923" s="4" t="s">
        <v>11</v>
      </c>
      <c r="H923" s="33" t="s">
        <v>31</v>
      </c>
      <c r="I923" s="4" t="s">
        <v>7</v>
      </c>
      <c r="J923" s="4" t="s">
        <v>12</v>
      </c>
    </row>
    <row r="924" spans="1:20">
      <c r="A924" t="n">
        <v>6837</v>
      </c>
      <c r="B924" s="9" t="n">
        <v>5</v>
      </c>
      <c r="C924" s="7" t="n">
        <v>28</v>
      </c>
      <c r="D924" s="33" t="s">
        <v>3</v>
      </c>
      <c r="E924" s="36" t="n">
        <v>64</v>
      </c>
      <c r="F924" s="7" t="n">
        <v>5</v>
      </c>
      <c r="G924" s="7" t="n">
        <v>4</v>
      </c>
      <c r="H924" s="33" t="s">
        <v>3</v>
      </c>
      <c r="I924" s="7" t="n">
        <v>1</v>
      </c>
      <c r="J924" s="10" t="n">
        <f t="normal" ca="1">A928</f>
        <v>0</v>
      </c>
    </row>
    <row r="925" spans="1:20">
      <c r="A925" t="s">
        <v>4</v>
      </c>
      <c r="B925" s="4" t="s">
        <v>5</v>
      </c>
      <c r="C925" s="4" t="s">
        <v>7</v>
      </c>
      <c r="D925" s="4" t="s">
        <v>7</v>
      </c>
      <c r="E925" s="4" t="s">
        <v>13</v>
      </c>
      <c r="F925" s="4" t="s">
        <v>7</v>
      </c>
      <c r="G925" s="4" t="s">
        <v>7</v>
      </c>
    </row>
    <row r="926" spans="1:20">
      <c r="A926" t="n">
        <v>6848</v>
      </c>
      <c r="B926" s="47" t="n">
        <v>10</v>
      </c>
      <c r="C926" s="7" t="n">
        <v>0</v>
      </c>
      <c r="D926" s="7" t="n">
        <v>0</v>
      </c>
      <c r="E926" s="7" t="n">
        <v>1</v>
      </c>
      <c r="F926" s="7" t="n">
        <v>23</v>
      </c>
      <c r="G926" s="7" t="n">
        <v>1</v>
      </c>
    </row>
    <row r="927" spans="1:20">
      <c r="A927" t="s">
        <v>4</v>
      </c>
      <c r="B927" s="4" t="s">
        <v>5</v>
      </c>
      <c r="C927" s="4" t="s">
        <v>7</v>
      </c>
      <c r="D927" s="33" t="s">
        <v>30</v>
      </c>
      <c r="E927" s="4" t="s">
        <v>5</v>
      </c>
      <c r="F927" s="4" t="s">
        <v>7</v>
      </c>
      <c r="G927" s="4" t="s">
        <v>11</v>
      </c>
      <c r="H927" s="33" t="s">
        <v>31</v>
      </c>
      <c r="I927" s="4" t="s">
        <v>7</v>
      </c>
      <c r="J927" s="4" t="s">
        <v>12</v>
      </c>
    </row>
    <row r="928" spans="1:20">
      <c r="A928" t="n">
        <v>6857</v>
      </c>
      <c r="B928" s="9" t="n">
        <v>5</v>
      </c>
      <c r="C928" s="7" t="n">
        <v>28</v>
      </c>
      <c r="D928" s="33" t="s">
        <v>3</v>
      </c>
      <c r="E928" s="36" t="n">
        <v>64</v>
      </c>
      <c r="F928" s="7" t="n">
        <v>5</v>
      </c>
      <c r="G928" s="7" t="n">
        <v>5</v>
      </c>
      <c r="H928" s="33" t="s">
        <v>3</v>
      </c>
      <c r="I928" s="7" t="n">
        <v>1</v>
      </c>
      <c r="J928" s="10" t="n">
        <f t="normal" ca="1">A932</f>
        <v>0</v>
      </c>
    </row>
    <row r="929" spans="1:10">
      <c r="A929" t="s">
        <v>4</v>
      </c>
      <c r="B929" s="4" t="s">
        <v>5</v>
      </c>
      <c r="C929" s="4" t="s">
        <v>7</v>
      </c>
      <c r="D929" s="4" t="s">
        <v>7</v>
      </c>
      <c r="E929" s="4" t="s">
        <v>13</v>
      </c>
      <c r="F929" s="4" t="s">
        <v>7</v>
      </c>
      <c r="G929" s="4" t="s">
        <v>7</v>
      </c>
    </row>
    <row r="930" spans="1:10">
      <c r="A930" t="n">
        <v>6868</v>
      </c>
      <c r="B930" s="47" t="n">
        <v>10</v>
      </c>
      <c r="C930" s="7" t="n">
        <v>0</v>
      </c>
      <c r="D930" s="7" t="n">
        <v>0</v>
      </c>
      <c r="E930" s="7" t="n">
        <v>1</v>
      </c>
      <c r="F930" s="7" t="n">
        <v>23</v>
      </c>
      <c r="G930" s="7" t="n">
        <v>1</v>
      </c>
    </row>
    <row r="931" spans="1:10">
      <c r="A931" t="s">
        <v>4</v>
      </c>
      <c r="B931" s="4" t="s">
        <v>5</v>
      </c>
      <c r="C931" s="4" t="s">
        <v>7</v>
      </c>
      <c r="D931" s="33" t="s">
        <v>30</v>
      </c>
      <c r="E931" s="4" t="s">
        <v>5</v>
      </c>
      <c r="F931" s="4" t="s">
        <v>7</v>
      </c>
      <c r="G931" s="4" t="s">
        <v>11</v>
      </c>
      <c r="H931" s="33" t="s">
        <v>31</v>
      </c>
      <c r="I931" s="4" t="s">
        <v>7</v>
      </c>
      <c r="J931" s="4" t="s">
        <v>12</v>
      </c>
    </row>
    <row r="932" spans="1:10">
      <c r="A932" t="n">
        <v>6877</v>
      </c>
      <c r="B932" s="9" t="n">
        <v>5</v>
      </c>
      <c r="C932" s="7" t="n">
        <v>28</v>
      </c>
      <c r="D932" s="33" t="s">
        <v>3</v>
      </c>
      <c r="E932" s="36" t="n">
        <v>64</v>
      </c>
      <c r="F932" s="7" t="n">
        <v>5</v>
      </c>
      <c r="G932" s="7" t="n">
        <v>6</v>
      </c>
      <c r="H932" s="33" t="s">
        <v>3</v>
      </c>
      <c r="I932" s="7" t="n">
        <v>1</v>
      </c>
      <c r="J932" s="10" t="n">
        <f t="normal" ca="1">A936</f>
        <v>0</v>
      </c>
    </row>
    <row r="933" spans="1:10">
      <c r="A933" t="s">
        <v>4</v>
      </c>
      <c r="B933" s="4" t="s">
        <v>5</v>
      </c>
      <c r="C933" s="4" t="s">
        <v>7</v>
      </c>
      <c r="D933" s="4" t="s">
        <v>7</v>
      </c>
      <c r="E933" s="4" t="s">
        <v>13</v>
      </c>
      <c r="F933" s="4" t="s">
        <v>7</v>
      </c>
      <c r="G933" s="4" t="s">
        <v>7</v>
      </c>
    </row>
    <row r="934" spans="1:10">
      <c r="A934" t="n">
        <v>6888</v>
      </c>
      <c r="B934" s="47" t="n">
        <v>10</v>
      </c>
      <c r="C934" s="7" t="n">
        <v>0</v>
      </c>
      <c r="D934" s="7" t="n">
        <v>0</v>
      </c>
      <c r="E934" s="7" t="n">
        <v>1</v>
      </c>
      <c r="F934" s="7" t="n">
        <v>23</v>
      </c>
      <c r="G934" s="7" t="n">
        <v>1</v>
      </c>
    </row>
    <row r="935" spans="1:10">
      <c r="A935" t="s">
        <v>4</v>
      </c>
      <c r="B935" s="4" t="s">
        <v>5</v>
      </c>
      <c r="C935" s="4" t="s">
        <v>7</v>
      </c>
      <c r="D935" s="33" t="s">
        <v>30</v>
      </c>
      <c r="E935" s="4" t="s">
        <v>5</v>
      </c>
      <c r="F935" s="4" t="s">
        <v>7</v>
      </c>
      <c r="G935" s="4" t="s">
        <v>11</v>
      </c>
      <c r="H935" s="33" t="s">
        <v>31</v>
      </c>
      <c r="I935" s="4" t="s">
        <v>7</v>
      </c>
      <c r="J935" s="4" t="s">
        <v>12</v>
      </c>
    </row>
    <row r="936" spans="1:10">
      <c r="A936" t="n">
        <v>6897</v>
      </c>
      <c r="B936" s="9" t="n">
        <v>5</v>
      </c>
      <c r="C936" s="7" t="n">
        <v>28</v>
      </c>
      <c r="D936" s="33" t="s">
        <v>3</v>
      </c>
      <c r="E936" s="36" t="n">
        <v>64</v>
      </c>
      <c r="F936" s="7" t="n">
        <v>5</v>
      </c>
      <c r="G936" s="7" t="n">
        <v>7</v>
      </c>
      <c r="H936" s="33" t="s">
        <v>3</v>
      </c>
      <c r="I936" s="7" t="n">
        <v>1</v>
      </c>
      <c r="J936" s="10" t="n">
        <f t="normal" ca="1">A940</f>
        <v>0</v>
      </c>
    </row>
    <row r="937" spans="1:10">
      <c r="A937" t="s">
        <v>4</v>
      </c>
      <c r="B937" s="4" t="s">
        <v>5</v>
      </c>
      <c r="C937" s="4" t="s">
        <v>7</v>
      </c>
      <c r="D937" s="4" t="s">
        <v>7</v>
      </c>
      <c r="E937" s="4" t="s">
        <v>13</v>
      </c>
      <c r="F937" s="4" t="s">
        <v>7</v>
      </c>
      <c r="G937" s="4" t="s">
        <v>7</v>
      </c>
    </row>
    <row r="938" spans="1:10">
      <c r="A938" t="n">
        <v>6908</v>
      </c>
      <c r="B938" s="47" t="n">
        <v>10</v>
      </c>
      <c r="C938" s="7" t="n">
        <v>0</v>
      </c>
      <c r="D938" s="7" t="n">
        <v>0</v>
      </c>
      <c r="E938" s="7" t="n">
        <v>1</v>
      </c>
      <c r="F938" s="7" t="n">
        <v>23</v>
      </c>
      <c r="G938" s="7" t="n">
        <v>1</v>
      </c>
    </row>
    <row r="939" spans="1:10">
      <c r="A939" t="s">
        <v>4</v>
      </c>
      <c r="B939" s="4" t="s">
        <v>5</v>
      </c>
      <c r="C939" s="4" t="s">
        <v>7</v>
      </c>
      <c r="D939" s="33" t="s">
        <v>30</v>
      </c>
      <c r="E939" s="4" t="s">
        <v>5</v>
      </c>
      <c r="F939" s="4" t="s">
        <v>7</v>
      </c>
      <c r="G939" s="4" t="s">
        <v>11</v>
      </c>
      <c r="H939" s="33" t="s">
        <v>31</v>
      </c>
      <c r="I939" s="4" t="s">
        <v>7</v>
      </c>
      <c r="J939" s="4" t="s">
        <v>12</v>
      </c>
    </row>
    <row r="940" spans="1:10">
      <c r="A940" t="n">
        <v>6917</v>
      </c>
      <c r="B940" s="9" t="n">
        <v>5</v>
      </c>
      <c r="C940" s="7" t="n">
        <v>28</v>
      </c>
      <c r="D940" s="33" t="s">
        <v>3</v>
      </c>
      <c r="E940" s="36" t="n">
        <v>64</v>
      </c>
      <c r="F940" s="7" t="n">
        <v>5</v>
      </c>
      <c r="G940" s="7" t="n">
        <v>8</v>
      </c>
      <c r="H940" s="33" t="s">
        <v>3</v>
      </c>
      <c r="I940" s="7" t="n">
        <v>1</v>
      </c>
      <c r="J940" s="10" t="n">
        <f t="normal" ca="1">A944</f>
        <v>0</v>
      </c>
    </row>
    <row r="941" spans="1:10">
      <c r="A941" t="s">
        <v>4</v>
      </c>
      <c r="B941" s="4" t="s">
        <v>5</v>
      </c>
      <c r="C941" s="4" t="s">
        <v>7</v>
      </c>
      <c r="D941" s="4" t="s">
        <v>7</v>
      </c>
      <c r="E941" s="4" t="s">
        <v>13</v>
      </c>
      <c r="F941" s="4" t="s">
        <v>7</v>
      </c>
      <c r="G941" s="4" t="s">
        <v>7</v>
      </c>
    </row>
    <row r="942" spans="1:10">
      <c r="A942" t="n">
        <v>6928</v>
      </c>
      <c r="B942" s="47" t="n">
        <v>10</v>
      </c>
      <c r="C942" s="7" t="n">
        <v>0</v>
      </c>
      <c r="D942" s="7" t="n">
        <v>0</v>
      </c>
      <c r="E942" s="7" t="n">
        <v>1</v>
      </c>
      <c r="F942" s="7" t="n">
        <v>23</v>
      </c>
      <c r="G942" s="7" t="n">
        <v>1</v>
      </c>
    </row>
    <row r="943" spans="1:10">
      <c r="A943" t="s">
        <v>4</v>
      </c>
      <c r="B943" s="4" t="s">
        <v>5</v>
      </c>
      <c r="C943" s="4" t="s">
        <v>7</v>
      </c>
      <c r="D943" s="33" t="s">
        <v>30</v>
      </c>
      <c r="E943" s="4" t="s">
        <v>5</v>
      </c>
      <c r="F943" s="4" t="s">
        <v>7</v>
      </c>
      <c r="G943" s="4" t="s">
        <v>11</v>
      </c>
      <c r="H943" s="33" t="s">
        <v>31</v>
      </c>
      <c r="I943" s="4" t="s">
        <v>7</v>
      </c>
      <c r="J943" s="4" t="s">
        <v>12</v>
      </c>
    </row>
    <row r="944" spans="1:10">
      <c r="A944" t="n">
        <v>6937</v>
      </c>
      <c r="B944" s="9" t="n">
        <v>5</v>
      </c>
      <c r="C944" s="7" t="n">
        <v>28</v>
      </c>
      <c r="D944" s="33" t="s">
        <v>3</v>
      </c>
      <c r="E944" s="36" t="n">
        <v>64</v>
      </c>
      <c r="F944" s="7" t="n">
        <v>5</v>
      </c>
      <c r="G944" s="7" t="n">
        <v>9</v>
      </c>
      <c r="H944" s="33" t="s">
        <v>3</v>
      </c>
      <c r="I944" s="7" t="n">
        <v>1</v>
      </c>
      <c r="J944" s="10" t="n">
        <f t="normal" ca="1">A948</f>
        <v>0</v>
      </c>
    </row>
    <row r="945" spans="1:10">
      <c r="A945" t="s">
        <v>4</v>
      </c>
      <c r="B945" s="4" t="s">
        <v>5</v>
      </c>
      <c r="C945" s="4" t="s">
        <v>7</v>
      </c>
      <c r="D945" s="4" t="s">
        <v>7</v>
      </c>
      <c r="E945" s="4" t="s">
        <v>13</v>
      </c>
      <c r="F945" s="4" t="s">
        <v>7</v>
      </c>
      <c r="G945" s="4" t="s">
        <v>7</v>
      </c>
    </row>
    <row r="946" spans="1:10">
      <c r="A946" t="n">
        <v>6948</v>
      </c>
      <c r="B946" s="47" t="n">
        <v>10</v>
      </c>
      <c r="C946" s="7" t="n">
        <v>0</v>
      </c>
      <c r="D946" s="7" t="n">
        <v>0</v>
      </c>
      <c r="E946" s="7" t="n">
        <v>1</v>
      </c>
      <c r="F946" s="7" t="n">
        <v>23</v>
      </c>
      <c r="G946" s="7" t="n">
        <v>1</v>
      </c>
    </row>
    <row r="947" spans="1:10">
      <c r="A947" t="s">
        <v>4</v>
      </c>
      <c r="B947" s="4" t="s">
        <v>5</v>
      </c>
      <c r="C947" s="4" t="s">
        <v>11</v>
      </c>
      <c r="D947" s="4" t="s">
        <v>16</v>
      </c>
      <c r="E947" s="4" t="s">
        <v>16</v>
      </c>
      <c r="F947" s="4" t="s">
        <v>16</v>
      </c>
      <c r="G947" s="4" t="s">
        <v>16</v>
      </c>
    </row>
    <row r="948" spans="1:10">
      <c r="A948" t="n">
        <v>6957</v>
      </c>
      <c r="B948" s="20" t="n">
        <v>46</v>
      </c>
      <c r="C948" s="7" t="n">
        <v>61456</v>
      </c>
      <c r="D948" s="7" t="n">
        <v>0</v>
      </c>
      <c r="E948" s="7" t="n">
        <v>2</v>
      </c>
      <c r="F948" s="7" t="n">
        <v>-75</v>
      </c>
      <c r="G948" s="7" t="n">
        <v>180</v>
      </c>
    </row>
    <row r="949" spans="1:10">
      <c r="A949" t="s">
        <v>4</v>
      </c>
      <c r="B949" s="4" t="s">
        <v>5</v>
      </c>
      <c r="C949" s="4" t="s">
        <v>11</v>
      </c>
      <c r="D949" s="4" t="s">
        <v>7</v>
      </c>
      <c r="E949" s="4" t="s">
        <v>8</v>
      </c>
      <c r="F949" s="4" t="s">
        <v>16</v>
      </c>
      <c r="G949" s="4" t="s">
        <v>16</v>
      </c>
      <c r="H949" s="4" t="s">
        <v>16</v>
      </c>
    </row>
    <row r="950" spans="1:10">
      <c r="A950" t="n">
        <v>6976</v>
      </c>
      <c r="B950" s="41" t="n">
        <v>48</v>
      </c>
      <c r="C950" s="7" t="n">
        <v>0</v>
      </c>
      <c r="D950" s="7" t="n">
        <v>0</v>
      </c>
      <c r="E950" s="7" t="s">
        <v>38</v>
      </c>
      <c r="F950" s="7" t="n">
        <v>0</v>
      </c>
      <c r="G950" s="7" t="n">
        <v>1</v>
      </c>
      <c r="H950" s="7" t="n">
        <v>0</v>
      </c>
    </row>
    <row r="951" spans="1:10">
      <c r="A951" t="s">
        <v>4</v>
      </c>
      <c r="B951" s="4" t="s">
        <v>5</v>
      </c>
      <c r="C951" s="4" t="s">
        <v>7</v>
      </c>
      <c r="D951" s="4" t="s">
        <v>7</v>
      </c>
      <c r="E951" s="4" t="s">
        <v>16</v>
      </c>
      <c r="F951" s="4" t="s">
        <v>16</v>
      </c>
      <c r="G951" s="4" t="s">
        <v>16</v>
      </c>
      <c r="H951" s="4" t="s">
        <v>11</v>
      </c>
    </row>
    <row r="952" spans="1:10">
      <c r="A952" t="n">
        <v>7001</v>
      </c>
      <c r="B952" s="21" t="n">
        <v>45</v>
      </c>
      <c r="C952" s="7" t="n">
        <v>2</v>
      </c>
      <c r="D952" s="7" t="n">
        <v>3</v>
      </c>
      <c r="E952" s="7" t="n">
        <v>0</v>
      </c>
      <c r="F952" s="7" t="n">
        <v>4.76000022888184</v>
      </c>
      <c r="G952" s="7" t="n">
        <v>-75.0500030517578</v>
      </c>
      <c r="H952" s="7" t="n">
        <v>0</v>
      </c>
    </row>
    <row r="953" spans="1:10">
      <c r="A953" t="s">
        <v>4</v>
      </c>
      <c r="B953" s="4" t="s">
        <v>5</v>
      </c>
      <c r="C953" s="4" t="s">
        <v>7</v>
      </c>
      <c r="D953" s="4" t="s">
        <v>7</v>
      </c>
      <c r="E953" s="4" t="s">
        <v>16</v>
      </c>
      <c r="F953" s="4" t="s">
        <v>16</v>
      </c>
      <c r="G953" s="4" t="s">
        <v>16</v>
      </c>
      <c r="H953" s="4" t="s">
        <v>11</v>
      </c>
      <c r="I953" s="4" t="s">
        <v>7</v>
      </c>
    </row>
    <row r="954" spans="1:10">
      <c r="A954" t="n">
        <v>7018</v>
      </c>
      <c r="B954" s="21" t="n">
        <v>45</v>
      </c>
      <c r="C954" s="7" t="n">
        <v>4</v>
      </c>
      <c r="D954" s="7" t="n">
        <v>3</v>
      </c>
      <c r="E954" s="7" t="n">
        <v>346.160003662109</v>
      </c>
      <c r="F954" s="7" t="n">
        <v>0.300000011920929</v>
      </c>
      <c r="G954" s="7" t="n">
        <v>0</v>
      </c>
      <c r="H954" s="7" t="n">
        <v>0</v>
      </c>
      <c r="I954" s="7" t="n">
        <v>0</v>
      </c>
    </row>
    <row r="955" spans="1:10">
      <c r="A955" t="s">
        <v>4</v>
      </c>
      <c r="B955" s="4" t="s">
        <v>5</v>
      </c>
      <c r="C955" s="4" t="s">
        <v>7</v>
      </c>
      <c r="D955" s="4" t="s">
        <v>7</v>
      </c>
      <c r="E955" s="4" t="s">
        <v>16</v>
      </c>
      <c r="F955" s="4" t="s">
        <v>11</v>
      </c>
    </row>
    <row r="956" spans="1:10">
      <c r="A956" t="n">
        <v>7036</v>
      </c>
      <c r="B956" s="21" t="n">
        <v>45</v>
      </c>
      <c r="C956" s="7" t="n">
        <v>5</v>
      </c>
      <c r="D956" s="7" t="n">
        <v>3</v>
      </c>
      <c r="E956" s="7" t="n">
        <v>5.5</v>
      </c>
      <c r="F956" s="7" t="n">
        <v>0</v>
      </c>
    </row>
    <row r="957" spans="1:10">
      <c r="A957" t="s">
        <v>4</v>
      </c>
      <c r="B957" s="4" t="s">
        <v>5</v>
      </c>
      <c r="C957" s="4" t="s">
        <v>7</v>
      </c>
      <c r="D957" s="4" t="s">
        <v>7</v>
      </c>
      <c r="E957" s="4" t="s">
        <v>16</v>
      </c>
      <c r="F957" s="4" t="s">
        <v>11</v>
      </c>
    </row>
    <row r="958" spans="1:10">
      <c r="A958" t="n">
        <v>7045</v>
      </c>
      <c r="B958" s="21" t="n">
        <v>45</v>
      </c>
      <c r="C958" s="7" t="n">
        <v>5</v>
      </c>
      <c r="D958" s="7" t="n">
        <v>3</v>
      </c>
      <c r="E958" s="7" t="n">
        <v>5.30000019073486</v>
      </c>
      <c r="F958" s="7" t="n">
        <v>30000</v>
      </c>
    </row>
    <row r="959" spans="1:10">
      <c r="A959" t="s">
        <v>4</v>
      </c>
      <c r="B959" s="4" t="s">
        <v>5</v>
      </c>
      <c r="C959" s="4" t="s">
        <v>7</v>
      </c>
      <c r="D959" s="4" t="s">
        <v>7</v>
      </c>
      <c r="E959" s="4" t="s">
        <v>16</v>
      </c>
      <c r="F959" s="4" t="s">
        <v>11</v>
      </c>
    </row>
    <row r="960" spans="1:10">
      <c r="A960" t="n">
        <v>7054</v>
      </c>
      <c r="B960" s="21" t="n">
        <v>45</v>
      </c>
      <c r="C960" s="7" t="n">
        <v>11</v>
      </c>
      <c r="D960" s="7" t="n">
        <v>3</v>
      </c>
      <c r="E960" s="7" t="n">
        <v>47.7000007629395</v>
      </c>
      <c r="F960" s="7" t="n">
        <v>0</v>
      </c>
    </row>
    <row r="961" spans="1:9">
      <c r="A961" t="s">
        <v>4</v>
      </c>
      <c r="B961" s="4" t="s">
        <v>5</v>
      </c>
      <c r="C961" s="4" t="s">
        <v>7</v>
      </c>
      <c r="D961" s="4" t="s">
        <v>7</v>
      </c>
      <c r="E961" s="4" t="s">
        <v>16</v>
      </c>
      <c r="F961" s="4" t="s">
        <v>16</v>
      </c>
      <c r="G961" s="4" t="s">
        <v>16</v>
      </c>
      <c r="H961" s="4" t="s">
        <v>11</v>
      </c>
    </row>
    <row r="962" spans="1:9">
      <c r="A962" t="n">
        <v>7063</v>
      </c>
      <c r="B962" s="21" t="n">
        <v>45</v>
      </c>
      <c r="C962" s="7" t="n">
        <v>2</v>
      </c>
      <c r="D962" s="7" t="n">
        <v>3</v>
      </c>
      <c r="E962" s="7" t="n">
        <v>-0.839999973773956</v>
      </c>
      <c r="F962" s="7" t="n">
        <v>5.34000015258789</v>
      </c>
      <c r="G962" s="7" t="n">
        <v>-74.1900024414063</v>
      </c>
      <c r="H962" s="7" t="n">
        <v>0</v>
      </c>
    </row>
    <row r="963" spans="1:9">
      <c r="A963" t="s">
        <v>4</v>
      </c>
      <c r="B963" s="4" t="s">
        <v>5</v>
      </c>
      <c r="C963" s="4" t="s">
        <v>7</v>
      </c>
      <c r="D963" s="4" t="s">
        <v>7</v>
      </c>
      <c r="E963" s="4" t="s">
        <v>16</v>
      </c>
      <c r="F963" s="4" t="s">
        <v>16</v>
      </c>
      <c r="G963" s="4" t="s">
        <v>16</v>
      </c>
      <c r="H963" s="4" t="s">
        <v>11</v>
      </c>
      <c r="I963" s="4" t="s">
        <v>7</v>
      </c>
    </row>
    <row r="964" spans="1:9">
      <c r="A964" t="n">
        <v>7080</v>
      </c>
      <c r="B964" s="21" t="n">
        <v>45</v>
      </c>
      <c r="C964" s="7" t="n">
        <v>4</v>
      </c>
      <c r="D964" s="7" t="n">
        <v>3</v>
      </c>
      <c r="E964" s="7" t="n">
        <v>352.369995117188</v>
      </c>
      <c r="F964" s="7" t="n">
        <v>351.640014648438</v>
      </c>
      <c r="G964" s="7" t="n">
        <v>358</v>
      </c>
      <c r="H964" s="7" t="n">
        <v>0</v>
      </c>
      <c r="I964" s="7" t="n">
        <v>0</v>
      </c>
    </row>
    <row r="965" spans="1:9">
      <c r="A965" t="s">
        <v>4</v>
      </c>
      <c r="B965" s="4" t="s">
        <v>5</v>
      </c>
      <c r="C965" s="4" t="s">
        <v>7</v>
      </c>
      <c r="D965" s="4" t="s">
        <v>7</v>
      </c>
      <c r="E965" s="4" t="s">
        <v>16</v>
      </c>
      <c r="F965" s="4" t="s">
        <v>11</v>
      </c>
    </row>
    <row r="966" spans="1:9">
      <c r="A966" t="n">
        <v>7098</v>
      </c>
      <c r="B966" s="21" t="n">
        <v>45</v>
      </c>
      <c r="C966" s="7" t="n">
        <v>5</v>
      </c>
      <c r="D966" s="7" t="n">
        <v>3</v>
      </c>
      <c r="E966" s="7" t="n">
        <v>4.69999980926514</v>
      </c>
      <c r="F966" s="7" t="n">
        <v>0</v>
      </c>
    </row>
    <row r="967" spans="1:9">
      <c r="A967" t="s">
        <v>4</v>
      </c>
      <c r="B967" s="4" t="s">
        <v>5</v>
      </c>
      <c r="C967" s="4" t="s">
        <v>7</v>
      </c>
      <c r="D967" s="4" t="s">
        <v>7</v>
      </c>
      <c r="E967" s="4" t="s">
        <v>16</v>
      </c>
      <c r="F967" s="4" t="s">
        <v>11</v>
      </c>
    </row>
    <row r="968" spans="1:9">
      <c r="A968" t="n">
        <v>7107</v>
      </c>
      <c r="B968" s="21" t="n">
        <v>45</v>
      </c>
      <c r="C968" s="7" t="n">
        <v>11</v>
      </c>
      <c r="D968" s="7" t="n">
        <v>3</v>
      </c>
      <c r="E968" s="7" t="n">
        <v>47.7000007629395</v>
      </c>
      <c r="F968" s="7" t="n">
        <v>0</v>
      </c>
    </row>
    <row r="969" spans="1:9">
      <c r="A969" t="s">
        <v>4</v>
      </c>
      <c r="B969" s="4" t="s">
        <v>5</v>
      </c>
      <c r="C969" s="4" t="s">
        <v>7</v>
      </c>
      <c r="D969" s="4" t="s">
        <v>7</v>
      </c>
      <c r="E969" s="4" t="s">
        <v>16</v>
      </c>
      <c r="F969" s="4" t="s">
        <v>16</v>
      </c>
      <c r="G969" s="4" t="s">
        <v>16</v>
      </c>
      <c r="H969" s="4" t="s">
        <v>11</v>
      </c>
    </row>
    <row r="970" spans="1:9">
      <c r="A970" t="n">
        <v>7116</v>
      </c>
      <c r="B970" s="21" t="n">
        <v>45</v>
      </c>
      <c r="C970" s="7" t="n">
        <v>2</v>
      </c>
      <c r="D970" s="7" t="n">
        <v>3</v>
      </c>
      <c r="E970" s="7" t="n">
        <v>-0.839999973773956</v>
      </c>
      <c r="F970" s="7" t="n">
        <v>3.94000005722046</v>
      </c>
      <c r="G970" s="7" t="n">
        <v>-74.1900024414063</v>
      </c>
      <c r="H970" s="7" t="n">
        <v>3000</v>
      </c>
    </row>
    <row r="971" spans="1:9">
      <c r="A971" t="s">
        <v>4</v>
      </c>
      <c r="B971" s="4" t="s">
        <v>5</v>
      </c>
      <c r="C971" s="4" t="s">
        <v>7</v>
      </c>
      <c r="D971" s="4" t="s">
        <v>11</v>
      </c>
      <c r="E971" s="4" t="s">
        <v>16</v>
      </c>
    </row>
    <row r="972" spans="1:9">
      <c r="A972" t="n">
        <v>7133</v>
      </c>
      <c r="B972" s="28" t="n">
        <v>58</v>
      </c>
      <c r="C972" s="7" t="n">
        <v>100</v>
      </c>
      <c r="D972" s="7" t="n">
        <v>1000</v>
      </c>
      <c r="E972" s="7" t="n">
        <v>1</v>
      </c>
    </row>
    <row r="973" spans="1:9">
      <c r="A973" t="s">
        <v>4</v>
      </c>
      <c r="B973" s="4" t="s">
        <v>5</v>
      </c>
      <c r="C973" s="4" t="s">
        <v>7</v>
      </c>
      <c r="D973" s="4" t="s">
        <v>11</v>
      </c>
    </row>
    <row r="974" spans="1:9">
      <c r="A974" t="n">
        <v>7141</v>
      </c>
      <c r="B974" s="28" t="n">
        <v>58</v>
      </c>
      <c r="C974" s="7" t="n">
        <v>255</v>
      </c>
      <c r="D974" s="7" t="n">
        <v>0</v>
      </c>
    </row>
    <row r="975" spans="1:9">
      <c r="A975" t="s">
        <v>4</v>
      </c>
      <c r="B975" s="4" t="s">
        <v>5</v>
      </c>
      <c r="C975" s="4" t="s">
        <v>7</v>
      </c>
      <c r="D975" s="4" t="s">
        <v>11</v>
      </c>
    </row>
    <row r="976" spans="1:9">
      <c r="A976" t="n">
        <v>7145</v>
      </c>
      <c r="B976" s="21" t="n">
        <v>45</v>
      </c>
      <c r="C976" s="7" t="n">
        <v>7</v>
      </c>
      <c r="D976" s="7" t="n">
        <v>255</v>
      </c>
    </row>
    <row r="977" spans="1:9">
      <c r="A977" t="s">
        <v>4</v>
      </c>
      <c r="B977" s="4" t="s">
        <v>5</v>
      </c>
      <c r="C977" s="4" t="s">
        <v>7</v>
      </c>
      <c r="D977" s="4" t="s">
        <v>7</v>
      </c>
      <c r="E977" s="4" t="s">
        <v>13</v>
      </c>
      <c r="F977" s="4" t="s">
        <v>7</v>
      </c>
      <c r="G977" s="4" t="s">
        <v>7</v>
      </c>
    </row>
    <row r="978" spans="1:9">
      <c r="A978" t="n">
        <v>7149</v>
      </c>
      <c r="B978" s="25" t="n">
        <v>18</v>
      </c>
      <c r="C978" s="7" t="n">
        <v>0</v>
      </c>
      <c r="D978" s="7" t="n">
        <v>0</v>
      </c>
      <c r="E978" s="7" t="n">
        <v>0</v>
      </c>
      <c r="F978" s="7" t="n">
        <v>19</v>
      </c>
      <c r="G978" s="7" t="n">
        <v>1</v>
      </c>
    </row>
    <row r="979" spans="1:9">
      <c r="A979" t="s">
        <v>4</v>
      </c>
      <c r="B979" s="4" t="s">
        <v>5</v>
      </c>
      <c r="C979" s="4" t="s">
        <v>7</v>
      </c>
      <c r="D979" s="4" t="s">
        <v>7</v>
      </c>
      <c r="E979" s="4" t="s">
        <v>7</v>
      </c>
      <c r="F979" s="4" t="s">
        <v>13</v>
      </c>
      <c r="G979" s="4" t="s">
        <v>7</v>
      </c>
      <c r="H979" s="4" t="s">
        <v>7</v>
      </c>
      <c r="I979" s="4" t="s">
        <v>12</v>
      </c>
    </row>
    <row r="980" spans="1:9">
      <c r="A980" t="n">
        <v>7158</v>
      </c>
      <c r="B980" s="9" t="n">
        <v>5</v>
      </c>
      <c r="C980" s="7" t="n">
        <v>31</v>
      </c>
      <c r="D980" s="7" t="n">
        <v>0</v>
      </c>
      <c r="E980" s="7" t="n">
        <v>0</v>
      </c>
      <c r="F980" s="7" t="n">
        <v>4</v>
      </c>
      <c r="G980" s="7" t="n">
        <v>4</v>
      </c>
      <c r="H980" s="7" t="n">
        <v>1</v>
      </c>
      <c r="I980" s="10" t="n">
        <f t="normal" ca="1">A1020</f>
        <v>0</v>
      </c>
    </row>
    <row r="981" spans="1:9">
      <c r="A981" t="s">
        <v>4</v>
      </c>
      <c r="B981" s="4" t="s">
        <v>5</v>
      </c>
      <c r="C981" s="4" t="s">
        <v>7</v>
      </c>
      <c r="D981" s="4" t="s">
        <v>16</v>
      </c>
      <c r="E981" s="4" t="s">
        <v>11</v>
      </c>
      <c r="F981" s="4" t="s">
        <v>7</v>
      </c>
    </row>
    <row r="982" spans="1:9">
      <c r="A982" t="n">
        <v>7172</v>
      </c>
      <c r="B982" s="23" t="n">
        <v>49</v>
      </c>
      <c r="C982" s="7" t="n">
        <v>3</v>
      </c>
      <c r="D982" s="7" t="n">
        <v>0.699999988079071</v>
      </c>
      <c r="E982" s="7" t="n">
        <v>500</v>
      </c>
      <c r="F982" s="7" t="n">
        <v>0</v>
      </c>
    </row>
    <row r="983" spans="1:9">
      <c r="A983" t="s">
        <v>4</v>
      </c>
      <c r="B983" s="4" t="s">
        <v>5</v>
      </c>
      <c r="C983" s="4" t="s">
        <v>7</v>
      </c>
      <c r="D983" s="4" t="s">
        <v>11</v>
      </c>
    </row>
    <row r="984" spans="1:9">
      <c r="A984" t="n">
        <v>7181</v>
      </c>
      <c r="B984" s="28" t="n">
        <v>58</v>
      </c>
      <c r="C984" s="7" t="n">
        <v>10</v>
      </c>
      <c r="D984" s="7" t="n">
        <v>300</v>
      </c>
    </row>
    <row r="985" spans="1:9">
      <c r="A985" t="s">
        <v>4</v>
      </c>
      <c r="B985" s="4" t="s">
        <v>5</v>
      </c>
      <c r="C985" s="4" t="s">
        <v>7</v>
      </c>
      <c r="D985" s="4" t="s">
        <v>11</v>
      </c>
    </row>
    <row r="986" spans="1:9">
      <c r="A986" t="n">
        <v>7185</v>
      </c>
      <c r="B986" s="28" t="n">
        <v>58</v>
      </c>
      <c r="C986" s="7" t="n">
        <v>12</v>
      </c>
      <c r="D986" s="7" t="n">
        <v>0</v>
      </c>
    </row>
    <row r="987" spans="1:9">
      <c r="A987" t="s">
        <v>4</v>
      </c>
      <c r="B987" s="4" t="s">
        <v>5</v>
      </c>
      <c r="C987" s="4" t="s">
        <v>7</v>
      </c>
      <c r="D987" s="4" t="s">
        <v>11</v>
      </c>
      <c r="E987" s="4" t="s">
        <v>11</v>
      </c>
      <c r="F987" s="4" t="s">
        <v>7</v>
      </c>
    </row>
    <row r="988" spans="1:9">
      <c r="A988" t="n">
        <v>7189</v>
      </c>
      <c r="B988" s="53" t="n">
        <v>25</v>
      </c>
      <c r="C988" s="7" t="n">
        <v>1</v>
      </c>
      <c r="D988" s="7" t="n">
        <v>260</v>
      </c>
      <c r="E988" s="7" t="n">
        <v>640</v>
      </c>
      <c r="F988" s="7" t="n">
        <v>2</v>
      </c>
    </row>
    <row r="989" spans="1:9">
      <c r="A989" t="s">
        <v>4</v>
      </c>
      <c r="B989" s="4" t="s">
        <v>5</v>
      </c>
      <c r="C989" s="4" t="s">
        <v>7</v>
      </c>
      <c r="D989" s="4" t="s">
        <v>11</v>
      </c>
      <c r="E989" s="4" t="s">
        <v>8</v>
      </c>
    </row>
    <row r="990" spans="1:9">
      <c r="A990" t="n">
        <v>7196</v>
      </c>
      <c r="B990" s="43" t="n">
        <v>51</v>
      </c>
      <c r="C990" s="7" t="n">
        <v>4</v>
      </c>
      <c r="D990" s="7" t="n">
        <v>0</v>
      </c>
      <c r="E990" s="7" t="s">
        <v>89</v>
      </c>
    </row>
    <row r="991" spans="1:9">
      <c r="A991" t="s">
        <v>4</v>
      </c>
      <c r="B991" s="4" t="s">
        <v>5</v>
      </c>
      <c r="C991" s="4" t="s">
        <v>11</v>
      </c>
    </row>
    <row r="992" spans="1:9">
      <c r="A992" t="n">
        <v>7211</v>
      </c>
      <c r="B992" s="26" t="n">
        <v>16</v>
      </c>
      <c r="C992" s="7" t="n">
        <v>0</v>
      </c>
    </row>
    <row r="993" spans="1:9">
      <c r="A993" t="s">
        <v>4</v>
      </c>
      <c r="B993" s="4" t="s">
        <v>5</v>
      </c>
      <c r="C993" s="4" t="s">
        <v>11</v>
      </c>
      <c r="D993" s="4" t="s">
        <v>54</v>
      </c>
      <c r="E993" s="4" t="s">
        <v>7</v>
      </c>
      <c r="F993" s="4" t="s">
        <v>7</v>
      </c>
      <c r="G993" s="4" t="s">
        <v>54</v>
      </c>
      <c r="H993" s="4" t="s">
        <v>7</v>
      </c>
      <c r="I993" s="4" t="s">
        <v>7</v>
      </c>
    </row>
    <row r="994" spans="1:9">
      <c r="A994" t="n">
        <v>7214</v>
      </c>
      <c r="B994" s="44" t="n">
        <v>26</v>
      </c>
      <c r="C994" s="7" t="n">
        <v>0</v>
      </c>
      <c r="D994" s="7" t="s">
        <v>90</v>
      </c>
      <c r="E994" s="7" t="n">
        <v>2</v>
      </c>
      <c r="F994" s="7" t="n">
        <v>3</v>
      </c>
      <c r="G994" s="7" t="s">
        <v>91</v>
      </c>
      <c r="H994" s="7" t="n">
        <v>2</v>
      </c>
      <c r="I994" s="7" t="n">
        <v>0</v>
      </c>
    </row>
    <row r="995" spans="1:9">
      <c r="A995" t="s">
        <v>4</v>
      </c>
      <c r="B995" s="4" t="s">
        <v>5</v>
      </c>
    </row>
    <row r="996" spans="1:9">
      <c r="A996" t="n">
        <v>7344</v>
      </c>
      <c r="B996" s="45" t="n">
        <v>28</v>
      </c>
    </row>
    <row r="997" spans="1:9">
      <c r="A997" t="s">
        <v>4</v>
      </c>
      <c r="B997" s="4" t="s">
        <v>5</v>
      </c>
      <c r="C997" s="4" t="s">
        <v>11</v>
      </c>
      <c r="D997" s="4" t="s">
        <v>7</v>
      </c>
    </row>
    <row r="998" spans="1:9">
      <c r="A998" t="n">
        <v>7345</v>
      </c>
      <c r="B998" s="48" t="n">
        <v>89</v>
      </c>
      <c r="C998" s="7" t="n">
        <v>65533</v>
      </c>
      <c r="D998" s="7" t="n">
        <v>1</v>
      </c>
    </row>
    <row r="999" spans="1:9">
      <c r="A999" t="s">
        <v>4</v>
      </c>
      <c r="B999" s="4" t="s">
        <v>5</v>
      </c>
      <c r="C999" s="4" t="s">
        <v>7</v>
      </c>
      <c r="D999" s="4" t="s">
        <v>11</v>
      </c>
      <c r="E999" s="4" t="s">
        <v>11</v>
      </c>
      <c r="F999" s="4" t="s">
        <v>7</v>
      </c>
    </row>
    <row r="1000" spans="1:9">
      <c r="A1000" t="n">
        <v>7349</v>
      </c>
      <c r="B1000" s="53" t="n">
        <v>25</v>
      </c>
      <c r="C1000" s="7" t="n">
        <v>1</v>
      </c>
      <c r="D1000" s="7" t="n">
        <v>65535</v>
      </c>
      <c r="E1000" s="7" t="n">
        <v>65535</v>
      </c>
      <c r="F1000" s="7" t="n">
        <v>0</v>
      </c>
    </row>
    <row r="1001" spans="1:9">
      <c r="A1001" t="s">
        <v>4</v>
      </c>
      <c r="B1001" s="4" t="s">
        <v>5</v>
      </c>
      <c r="C1001" s="4" t="s">
        <v>7</v>
      </c>
      <c r="D1001" s="4" t="s">
        <v>11</v>
      </c>
      <c r="E1001" s="4" t="s">
        <v>16</v>
      </c>
      <c r="F1001" s="4" t="s">
        <v>11</v>
      </c>
      <c r="G1001" s="4" t="s">
        <v>13</v>
      </c>
      <c r="H1001" s="4" t="s">
        <v>13</v>
      </c>
      <c r="I1001" s="4" t="s">
        <v>11</v>
      </c>
      <c r="J1001" s="4" t="s">
        <v>11</v>
      </c>
      <c r="K1001" s="4" t="s">
        <v>13</v>
      </c>
      <c r="L1001" s="4" t="s">
        <v>13</v>
      </c>
      <c r="M1001" s="4" t="s">
        <v>13</v>
      </c>
      <c r="N1001" s="4" t="s">
        <v>13</v>
      </c>
      <c r="O1001" s="4" t="s">
        <v>8</v>
      </c>
    </row>
    <row r="1002" spans="1:9">
      <c r="A1002" t="n">
        <v>7356</v>
      </c>
      <c r="B1002" s="12" t="n">
        <v>50</v>
      </c>
      <c r="C1002" s="7" t="n">
        <v>0</v>
      </c>
      <c r="D1002" s="7" t="n">
        <v>12105</v>
      </c>
      <c r="E1002" s="7" t="n">
        <v>1</v>
      </c>
      <c r="F1002" s="7" t="n">
        <v>0</v>
      </c>
      <c r="G1002" s="7" t="n">
        <v>0</v>
      </c>
      <c r="H1002" s="7" t="n">
        <v>0</v>
      </c>
      <c r="I1002" s="7" t="n">
        <v>0</v>
      </c>
      <c r="J1002" s="7" t="n">
        <v>65533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s">
        <v>15</v>
      </c>
    </row>
    <row r="1003" spans="1:9">
      <c r="A1003" t="s">
        <v>4</v>
      </c>
      <c r="B1003" s="4" t="s">
        <v>5</v>
      </c>
      <c r="C1003" s="4" t="s">
        <v>7</v>
      </c>
      <c r="D1003" s="4" t="s">
        <v>11</v>
      </c>
      <c r="E1003" s="4" t="s">
        <v>11</v>
      </c>
      <c r="F1003" s="4" t="s">
        <v>11</v>
      </c>
      <c r="G1003" s="4" t="s">
        <v>11</v>
      </c>
      <c r="H1003" s="4" t="s">
        <v>7</v>
      </c>
    </row>
    <row r="1004" spans="1:9">
      <c r="A1004" t="n">
        <v>7395</v>
      </c>
      <c r="B1004" s="53" t="n">
        <v>25</v>
      </c>
      <c r="C1004" s="7" t="n">
        <v>5</v>
      </c>
      <c r="D1004" s="7" t="n">
        <v>65535</v>
      </c>
      <c r="E1004" s="7" t="n">
        <v>500</v>
      </c>
      <c r="F1004" s="7" t="n">
        <v>800</v>
      </c>
      <c r="G1004" s="7" t="n">
        <v>140</v>
      </c>
      <c r="H1004" s="7" t="n">
        <v>0</v>
      </c>
    </row>
    <row r="1005" spans="1:9">
      <c r="A1005" t="s">
        <v>4</v>
      </c>
      <c r="B1005" s="4" t="s">
        <v>5</v>
      </c>
      <c r="C1005" s="4" t="s">
        <v>11</v>
      </c>
      <c r="D1005" s="4" t="s">
        <v>54</v>
      </c>
      <c r="E1005" s="4" t="s">
        <v>7</v>
      </c>
      <c r="F1005" s="4" t="s">
        <v>7</v>
      </c>
      <c r="G1005" s="4" t="s">
        <v>54</v>
      </c>
      <c r="H1005" s="4" t="s">
        <v>7</v>
      </c>
      <c r="I1005" s="4" t="s">
        <v>7</v>
      </c>
    </row>
    <row r="1006" spans="1:9">
      <c r="A1006" t="n">
        <v>7406</v>
      </c>
      <c r="B1006" s="54" t="n">
        <v>24</v>
      </c>
      <c r="C1006" s="7" t="n">
        <v>65533</v>
      </c>
      <c r="D1006" s="7" t="s">
        <v>92</v>
      </c>
      <c r="E1006" s="7" t="n">
        <v>2</v>
      </c>
      <c r="F1006" s="7" t="n">
        <v>3</v>
      </c>
      <c r="G1006" s="7" t="s">
        <v>93</v>
      </c>
      <c r="H1006" s="7" t="n">
        <v>2</v>
      </c>
      <c r="I1006" s="7" t="n">
        <v>0</v>
      </c>
    </row>
    <row r="1007" spans="1:9">
      <c r="A1007" t="s">
        <v>4</v>
      </c>
      <c r="B1007" s="4" t="s">
        <v>5</v>
      </c>
    </row>
    <row r="1008" spans="1:9">
      <c r="A1008" t="n">
        <v>7593</v>
      </c>
      <c r="B1008" s="45" t="n">
        <v>28</v>
      </c>
    </row>
    <row r="1009" spans="1:15">
      <c r="A1009" t="s">
        <v>4</v>
      </c>
      <c r="B1009" s="4" t="s">
        <v>5</v>
      </c>
      <c r="C1009" s="4" t="s">
        <v>7</v>
      </c>
    </row>
    <row r="1010" spans="1:15">
      <c r="A1010" t="n">
        <v>7594</v>
      </c>
      <c r="B1010" s="55" t="n">
        <v>27</v>
      </c>
      <c r="C1010" s="7" t="n">
        <v>0</v>
      </c>
    </row>
    <row r="1011" spans="1:15">
      <c r="A1011" t="s">
        <v>4</v>
      </c>
      <c r="B1011" s="4" t="s">
        <v>5</v>
      </c>
      <c r="C1011" s="4" t="s">
        <v>7</v>
      </c>
    </row>
    <row r="1012" spans="1:15">
      <c r="A1012" t="n">
        <v>7596</v>
      </c>
      <c r="B1012" s="55" t="n">
        <v>27</v>
      </c>
      <c r="C1012" s="7" t="n">
        <v>1</v>
      </c>
    </row>
    <row r="1013" spans="1:15">
      <c r="A1013" t="s">
        <v>4</v>
      </c>
      <c r="B1013" s="4" t="s">
        <v>5</v>
      </c>
      <c r="C1013" s="4" t="s">
        <v>7</v>
      </c>
      <c r="D1013" s="4" t="s">
        <v>11</v>
      </c>
      <c r="E1013" s="4" t="s">
        <v>11</v>
      </c>
      <c r="F1013" s="4" t="s">
        <v>11</v>
      </c>
      <c r="G1013" s="4" t="s">
        <v>11</v>
      </c>
      <c r="H1013" s="4" t="s">
        <v>7</v>
      </c>
    </row>
    <row r="1014" spans="1:15">
      <c r="A1014" t="n">
        <v>7598</v>
      </c>
      <c r="B1014" s="53" t="n">
        <v>25</v>
      </c>
      <c r="C1014" s="7" t="n">
        <v>5</v>
      </c>
      <c r="D1014" s="7" t="n">
        <v>65535</v>
      </c>
      <c r="E1014" s="7" t="n">
        <v>65535</v>
      </c>
      <c r="F1014" s="7" t="n">
        <v>65535</v>
      </c>
      <c r="G1014" s="7" t="n">
        <v>65535</v>
      </c>
      <c r="H1014" s="7" t="n">
        <v>0</v>
      </c>
    </row>
    <row r="1015" spans="1:15">
      <c r="A1015" t="s">
        <v>4</v>
      </c>
      <c r="B1015" s="4" t="s">
        <v>5</v>
      </c>
      <c r="C1015" s="4" t="s">
        <v>7</v>
      </c>
      <c r="D1015" s="4" t="s">
        <v>7</v>
      </c>
      <c r="E1015" s="4" t="s">
        <v>13</v>
      </c>
      <c r="F1015" s="4" t="s">
        <v>7</v>
      </c>
      <c r="G1015" s="4" t="s">
        <v>7</v>
      </c>
    </row>
    <row r="1016" spans="1:15">
      <c r="A1016" t="n">
        <v>7609</v>
      </c>
      <c r="B1016" s="25" t="n">
        <v>18</v>
      </c>
      <c r="C1016" s="7" t="n">
        <v>0</v>
      </c>
      <c r="D1016" s="7" t="n">
        <v>0</v>
      </c>
      <c r="E1016" s="7" t="n">
        <v>2</v>
      </c>
      <c r="F1016" s="7" t="n">
        <v>19</v>
      </c>
      <c r="G1016" s="7" t="n">
        <v>1</v>
      </c>
    </row>
    <row r="1017" spans="1:15">
      <c r="A1017" t="s">
        <v>4</v>
      </c>
      <c r="B1017" s="4" t="s">
        <v>5</v>
      </c>
      <c r="C1017" s="4" t="s">
        <v>12</v>
      </c>
    </row>
    <row r="1018" spans="1:15">
      <c r="A1018" t="n">
        <v>7618</v>
      </c>
      <c r="B1018" s="17" t="n">
        <v>3</v>
      </c>
      <c r="C1018" s="10" t="n">
        <f t="normal" ca="1">A1054</f>
        <v>0</v>
      </c>
    </row>
    <row r="1019" spans="1:15">
      <c r="A1019" t="s">
        <v>4</v>
      </c>
      <c r="B1019" s="4" t="s">
        <v>5</v>
      </c>
      <c r="C1019" s="4" t="s">
        <v>7</v>
      </c>
      <c r="D1019" s="4" t="s">
        <v>11</v>
      </c>
      <c r="E1019" s="4" t="s">
        <v>16</v>
      </c>
    </row>
    <row r="1020" spans="1:15">
      <c r="A1020" t="n">
        <v>7623</v>
      </c>
      <c r="B1020" s="28" t="n">
        <v>58</v>
      </c>
      <c r="C1020" s="7" t="n">
        <v>0</v>
      </c>
      <c r="D1020" s="7" t="n">
        <v>300</v>
      </c>
      <c r="E1020" s="7" t="n">
        <v>0.300000011920929</v>
      </c>
    </row>
    <row r="1021" spans="1:15">
      <c r="A1021" t="s">
        <v>4</v>
      </c>
      <c r="B1021" s="4" t="s">
        <v>5</v>
      </c>
      <c r="C1021" s="4" t="s">
        <v>7</v>
      </c>
      <c r="D1021" s="4" t="s">
        <v>11</v>
      </c>
    </row>
    <row r="1022" spans="1:15">
      <c r="A1022" t="n">
        <v>7631</v>
      </c>
      <c r="B1022" s="28" t="n">
        <v>58</v>
      </c>
      <c r="C1022" s="7" t="n">
        <v>255</v>
      </c>
      <c r="D1022" s="7" t="n">
        <v>0</v>
      </c>
    </row>
    <row r="1023" spans="1:15">
      <c r="A1023" t="s">
        <v>4</v>
      </c>
      <c r="B1023" s="4" t="s">
        <v>5</v>
      </c>
      <c r="C1023" s="4" t="s">
        <v>7</v>
      </c>
      <c r="D1023" s="4" t="s">
        <v>11</v>
      </c>
      <c r="E1023" s="4" t="s">
        <v>11</v>
      </c>
      <c r="F1023" s="4" t="s">
        <v>11</v>
      </c>
      <c r="G1023" s="4" t="s">
        <v>11</v>
      </c>
      <c r="H1023" s="4" t="s">
        <v>7</v>
      </c>
    </row>
    <row r="1024" spans="1:15">
      <c r="A1024" t="n">
        <v>7635</v>
      </c>
      <c r="B1024" s="53" t="n">
        <v>25</v>
      </c>
      <c r="C1024" s="7" t="n">
        <v>5</v>
      </c>
      <c r="D1024" s="7" t="n">
        <v>65535</v>
      </c>
      <c r="E1024" s="7" t="n">
        <v>500</v>
      </c>
      <c r="F1024" s="7" t="n">
        <v>800</v>
      </c>
      <c r="G1024" s="7" t="n">
        <v>140</v>
      </c>
      <c r="H1024" s="7" t="n">
        <v>0</v>
      </c>
    </row>
    <row r="1025" spans="1:8">
      <c r="A1025" t="s">
        <v>4</v>
      </c>
      <c r="B1025" s="4" t="s">
        <v>5</v>
      </c>
      <c r="C1025" s="4" t="s">
        <v>11</v>
      </c>
      <c r="D1025" s="4" t="s">
        <v>7</v>
      </c>
      <c r="E1025" s="4" t="s">
        <v>54</v>
      </c>
      <c r="F1025" s="4" t="s">
        <v>7</v>
      </c>
      <c r="G1025" s="4" t="s">
        <v>7</v>
      </c>
    </row>
    <row r="1026" spans="1:8">
      <c r="A1026" t="n">
        <v>7646</v>
      </c>
      <c r="B1026" s="54" t="n">
        <v>24</v>
      </c>
      <c r="C1026" s="7" t="n">
        <v>65533</v>
      </c>
      <c r="D1026" s="7" t="n">
        <v>11</v>
      </c>
      <c r="E1026" s="7" t="s">
        <v>94</v>
      </c>
      <c r="F1026" s="7" t="n">
        <v>2</v>
      </c>
      <c r="G1026" s="7" t="n">
        <v>0</v>
      </c>
    </row>
    <row r="1027" spans="1:8">
      <c r="A1027" t="s">
        <v>4</v>
      </c>
      <c r="B1027" s="4" t="s">
        <v>5</v>
      </c>
    </row>
    <row r="1028" spans="1:8">
      <c r="A1028" t="n">
        <v>7715</v>
      </c>
      <c r="B1028" s="45" t="n">
        <v>28</v>
      </c>
    </row>
    <row r="1029" spans="1:8">
      <c r="A1029" t="s">
        <v>4</v>
      </c>
      <c r="B1029" s="4" t="s">
        <v>5</v>
      </c>
      <c r="C1029" s="4" t="s">
        <v>7</v>
      </c>
    </row>
    <row r="1030" spans="1:8">
      <c r="A1030" t="n">
        <v>7716</v>
      </c>
      <c r="B1030" s="55" t="n">
        <v>27</v>
      </c>
      <c r="C1030" s="7" t="n">
        <v>0</v>
      </c>
    </row>
    <row r="1031" spans="1:8">
      <c r="A1031" t="s">
        <v>4</v>
      </c>
      <c r="B1031" s="4" t="s">
        <v>5</v>
      </c>
      <c r="C1031" s="4" t="s">
        <v>7</v>
      </c>
    </row>
    <row r="1032" spans="1:8">
      <c r="A1032" t="n">
        <v>7718</v>
      </c>
      <c r="B1032" s="55" t="n">
        <v>27</v>
      </c>
      <c r="C1032" s="7" t="n">
        <v>1</v>
      </c>
    </row>
    <row r="1033" spans="1:8">
      <c r="A1033" t="s">
        <v>4</v>
      </c>
      <c r="B1033" s="4" t="s">
        <v>5</v>
      </c>
      <c r="C1033" s="4" t="s">
        <v>7</v>
      </c>
      <c r="D1033" s="4" t="s">
        <v>11</v>
      </c>
      <c r="E1033" s="4" t="s">
        <v>11</v>
      </c>
      <c r="F1033" s="4" t="s">
        <v>11</v>
      </c>
      <c r="G1033" s="4" t="s">
        <v>11</v>
      </c>
      <c r="H1033" s="4" t="s">
        <v>7</v>
      </c>
    </row>
    <row r="1034" spans="1:8">
      <c r="A1034" t="n">
        <v>7720</v>
      </c>
      <c r="B1034" s="53" t="n">
        <v>25</v>
      </c>
      <c r="C1034" s="7" t="n">
        <v>5</v>
      </c>
      <c r="D1034" s="7" t="n">
        <v>65535</v>
      </c>
      <c r="E1034" s="7" t="n">
        <v>65535</v>
      </c>
      <c r="F1034" s="7" t="n">
        <v>65535</v>
      </c>
      <c r="G1034" s="7" t="n">
        <v>65535</v>
      </c>
      <c r="H1034" s="7" t="n">
        <v>0</v>
      </c>
    </row>
    <row r="1035" spans="1:8">
      <c r="A1035" t="s">
        <v>4</v>
      </c>
      <c r="B1035" s="4" t="s">
        <v>5</v>
      </c>
      <c r="C1035" s="4" t="s">
        <v>7</v>
      </c>
      <c r="D1035" s="4" t="s">
        <v>7</v>
      </c>
      <c r="E1035" s="4" t="s">
        <v>11</v>
      </c>
      <c r="F1035" s="4" t="s">
        <v>16</v>
      </c>
    </row>
    <row r="1036" spans="1:8">
      <c r="A1036" t="n">
        <v>7731</v>
      </c>
      <c r="B1036" s="56" t="n">
        <v>107</v>
      </c>
      <c r="C1036" s="7" t="n">
        <v>0</v>
      </c>
      <c r="D1036" s="7" t="n">
        <v>0</v>
      </c>
      <c r="E1036" s="7" t="n">
        <v>0</v>
      </c>
      <c r="F1036" s="7" t="n">
        <v>32</v>
      </c>
    </row>
    <row r="1037" spans="1:8">
      <c r="A1037" t="s">
        <v>4</v>
      </c>
      <c r="B1037" s="4" t="s">
        <v>5</v>
      </c>
      <c r="C1037" s="4" t="s">
        <v>7</v>
      </c>
      <c r="D1037" s="4" t="s">
        <v>7</v>
      </c>
      <c r="E1037" s="4" t="s">
        <v>8</v>
      </c>
      <c r="F1037" s="4" t="s">
        <v>11</v>
      </c>
    </row>
    <row r="1038" spans="1:8">
      <c r="A1038" t="n">
        <v>7740</v>
      </c>
      <c r="B1038" s="56" t="n">
        <v>107</v>
      </c>
      <c r="C1038" s="7" t="n">
        <v>1</v>
      </c>
      <c r="D1038" s="7" t="n">
        <v>0</v>
      </c>
      <c r="E1038" s="7" t="s">
        <v>95</v>
      </c>
      <c r="F1038" s="7" t="n">
        <v>1</v>
      </c>
    </row>
    <row r="1039" spans="1:8">
      <c r="A1039" t="s">
        <v>4</v>
      </c>
      <c r="B1039" s="4" t="s">
        <v>5</v>
      </c>
      <c r="C1039" s="4" t="s">
        <v>7</v>
      </c>
      <c r="D1039" s="4" t="s">
        <v>7</v>
      </c>
      <c r="E1039" s="4" t="s">
        <v>8</v>
      </c>
      <c r="F1039" s="4" t="s">
        <v>11</v>
      </c>
    </row>
    <row r="1040" spans="1:8">
      <c r="A1040" t="n">
        <v>7753</v>
      </c>
      <c r="B1040" s="56" t="n">
        <v>107</v>
      </c>
      <c r="C1040" s="7" t="n">
        <v>1</v>
      </c>
      <c r="D1040" s="7" t="n">
        <v>0</v>
      </c>
      <c r="E1040" s="7" t="s">
        <v>96</v>
      </c>
      <c r="F1040" s="7" t="n">
        <v>2</v>
      </c>
    </row>
    <row r="1041" spans="1:8">
      <c r="A1041" t="s">
        <v>4</v>
      </c>
      <c r="B1041" s="4" t="s">
        <v>5</v>
      </c>
      <c r="C1041" s="4" t="s">
        <v>7</v>
      </c>
      <c r="D1041" s="4" t="s">
        <v>7</v>
      </c>
      <c r="E1041" s="4" t="s">
        <v>7</v>
      </c>
      <c r="F1041" s="4" t="s">
        <v>11</v>
      </c>
      <c r="G1041" s="4" t="s">
        <v>11</v>
      </c>
      <c r="H1041" s="4" t="s">
        <v>7</v>
      </c>
    </row>
    <row r="1042" spans="1:8">
      <c r="A1042" t="n">
        <v>7768</v>
      </c>
      <c r="B1042" s="56" t="n">
        <v>107</v>
      </c>
      <c r="C1042" s="7" t="n">
        <v>2</v>
      </c>
      <c r="D1042" s="7" t="n">
        <v>0</v>
      </c>
      <c r="E1042" s="7" t="n">
        <v>1</v>
      </c>
      <c r="F1042" s="7" t="n">
        <v>65535</v>
      </c>
      <c r="G1042" s="7" t="n">
        <v>250</v>
      </c>
      <c r="H1042" s="7" t="n">
        <v>0</v>
      </c>
    </row>
    <row r="1043" spans="1:8">
      <c r="A1043" t="s">
        <v>4</v>
      </c>
      <c r="B1043" s="4" t="s">
        <v>5</v>
      </c>
      <c r="C1043" s="4" t="s">
        <v>7</v>
      </c>
      <c r="D1043" s="4" t="s">
        <v>7</v>
      </c>
      <c r="E1043" s="4" t="s">
        <v>7</v>
      </c>
    </row>
    <row r="1044" spans="1:8">
      <c r="A1044" t="n">
        <v>7777</v>
      </c>
      <c r="B1044" s="56" t="n">
        <v>107</v>
      </c>
      <c r="C1044" s="7" t="n">
        <v>4</v>
      </c>
      <c r="D1044" s="7" t="n">
        <v>0</v>
      </c>
      <c r="E1044" s="7" t="n">
        <v>0</v>
      </c>
    </row>
    <row r="1045" spans="1:8">
      <c r="A1045" t="s">
        <v>4</v>
      </c>
      <c r="B1045" s="4" t="s">
        <v>5</v>
      </c>
      <c r="C1045" s="4" t="s">
        <v>7</v>
      </c>
      <c r="D1045" s="4" t="s">
        <v>7</v>
      </c>
    </row>
    <row r="1046" spans="1:8">
      <c r="A1046" t="n">
        <v>7781</v>
      </c>
      <c r="B1046" s="56" t="n">
        <v>107</v>
      </c>
      <c r="C1046" s="7" t="n">
        <v>3</v>
      </c>
      <c r="D1046" s="7" t="n">
        <v>0</v>
      </c>
    </row>
    <row r="1047" spans="1:8">
      <c r="A1047" t="s">
        <v>4</v>
      </c>
      <c r="B1047" s="4" t="s">
        <v>5</v>
      </c>
      <c r="C1047" s="4" t="s">
        <v>7</v>
      </c>
      <c r="D1047" s="4" t="s">
        <v>11</v>
      </c>
      <c r="E1047" s="4" t="s">
        <v>11</v>
      </c>
      <c r="F1047" s="4" t="s">
        <v>11</v>
      </c>
      <c r="G1047" s="4" t="s">
        <v>11</v>
      </c>
      <c r="H1047" s="4" t="s">
        <v>7</v>
      </c>
    </row>
    <row r="1048" spans="1:8">
      <c r="A1048" t="n">
        <v>7784</v>
      </c>
      <c r="B1048" s="53" t="n">
        <v>25</v>
      </c>
      <c r="C1048" s="7" t="n">
        <v>5</v>
      </c>
      <c r="D1048" s="7" t="n">
        <v>65535</v>
      </c>
      <c r="E1048" s="7" t="n">
        <v>65535</v>
      </c>
      <c r="F1048" s="7" t="n">
        <v>65535</v>
      </c>
      <c r="G1048" s="7" t="n">
        <v>65535</v>
      </c>
      <c r="H1048" s="7" t="n">
        <v>0</v>
      </c>
    </row>
    <row r="1049" spans="1:8">
      <c r="A1049" t="s">
        <v>4</v>
      </c>
      <c r="B1049" s="4" t="s">
        <v>5</v>
      </c>
      <c r="C1049" s="4" t="s">
        <v>7</v>
      </c>
      <c r="D1049" s="4" t="s">
        <v>11</v>
      </c>
      <c r="E1049" s="4" t="s">
        <v>16</v>
      </c>
    </row>
    <row r="1050" spans="1:8">
      <c r="A1050" t="n">
        <v>7795</v>
      </c>
      <c r="B1050" s="28" t="n">
        <v>58</v>
      </c>
      <c r="C1050" s="7" t="n">
        <v>100</v>
      </c>
      <c r="D1050" s="7" t="n">
        <v>300</v>
      </c>
      <c r="E1050" s="7" t="n">
        <v>0.300000011920929</v>
      </c>
    </row>
    <row r="1051" spans="1:8">
      <c r="A1051" t="s">
        <v>4</v>
      </c>
      <c r="B1051" s="4" t="s">
        <v>5</v>
      </c>
      <c r="C1051" s="4" t="s">
        <v>7</v>
      </c>
      <c r="D1051" s="4" t="s">
        <v>11</v>
      </c>
    </row>
    <row r="1052" spans="1:8">
      <c r="A1052" t="n">
        <v>7803</v>
      </c>
      <c r="B1052" s="28" t="n">
        <v>58</v>
      </c>
      <c r="C1052" s="7" t="n">
        <v>255</v>
      </c>
      <c r="D1052" s="7" t="n">
        <v>0</v>
      </c>
    </row>
    <row r="1053" spans="1:8">
      <c r="A1053" t="s">
        <v>4</v>
      </c>
      <c r="B1053" s="4" t="s">
        <v>5</v>
      </c>
      <c r="C1053" s="4" t="s">
        <v>7</v>
      </c>
      <c r="D1053" s="4" t="s">
        <v>7</v>
      </c>
      <c r="E1053" s="4" t="s">
        <v>7</v>
      </c>
      <c r="F1053" s="4" t="s">
        <v>13</v>
      </c>
      <c r="G1053" s="4" t="s">
        <v>7</v>
      </c>
      <c r="H1053" s="4" t="s">
        <v>7</v>
      </c>
      <c r="I1053" s="4" t="s">
        <v>12</v>
      </c>
    </row>
    <row r="1054" spans="1:8">
      <c r="A1054" t="n">
        <v>7807</v>
      </c>
      <c r="B1054" s="9" t="n">
        <v>5</v>
      </c>
      <c r="C1054" s="7" t="n">
        <v>35</v>
      </c>
      <c r="D1054" s="7" t="n">
        <v>0</v>
      </c>
      <c r="E1054" s="7" t="n">
        <v>0</v>
      </c>
      <c r="F1054" s="7" t="n">
        <v>1</v>
      </c>
      <c r="G1054" s="7" t="n">
        <v>2</v>
      </c>
      <c r="H1054" s="7" t="n">
        <v>1</v>
      </c>
      <c r="I1054" s="10" t="n">
        <f t="normal" ca="1">A1428</f>
        <v>0</v>
      </c>
    </row>
    <row r="1055" spans="1:8">
      <c r="A1055" t="s">
        <v>4</v>
      </c>
      <c r="B1055" s="4" t="s">
        <v>5</v>
      </c>
      <c r="C1055" s="4" t="s">
        <v>7</v>
      </c>
      <c r="D1055" s="4" t="s">
        <v>11</v>
      </c>
      <c r="E1055" s="4" t="s">
        <v>16</v>
      </c>
    </row>
    <row r="1056" spans="1:8">
      <c r="A1056" t="n">
        <v>7821</v>
      </c>
      <c r="B1056" s="28" t="n">
        <v>58</v>
      </c>
      <c r="C1056" s="7" t="n">
        <v>0</v>
      </c>
      <c r="D1056" s="7" t="n">
        <v>1000</v>
      </c>
      <c r="E1056" s="7" t="n">
        <v>1</v>
      </c>
    </row>
    <row r="1057" spans="1:9">
      <c r="A1057" t="s">
        <v>4</v>
      </c>
      <c r="B1057" s="4" t="s">
        <v>5</v>
      </c>
      <c r="C1057" s="4" t="s">
        <v>7</v>
      </c>
      <c r="D1057" s="4" t="s">
        <v>11</v>
      </c>
    </row>
    <row r="1058" spans="1:9">
      <c r="A1058" t="n">
        <v>7829</v>
      </c>
      <c r="B1058" s="28" t="n">
        <v>58</v>
      </c>
      <c r="C1058" s="7" t="n">
        <v>255</v>
      </c>
      <c r="D1058" s="7" t="n">
        <v>0</v>
      </c>
    </row>
    <row r="1059" spans="1:9">
      <c r="A1059" t="s">
        <v>4</v>
      </c>
      <c r="B1059" s="4" t="s">
        <v>5</v>
      </c>
      <c r="C1059" s="4" t="s">
        <v>7</v>
      </c>
      <c r="D1059" s="33" t="s">
        <v>30</v>
      </c>
      <c r="E1059" s="4" t="s">
        <v>5</v>
      </c>
      <c r="F1059" s="4" t="s">
        <v>7</v>
      </c>
      <c r="G1059" s="4" t="s">
        <v>11</v>
      </c>
      <c r="H1059" s="33" t="s">
        <v>31</v>
      </c>
      <c r="I1059" s="4" t="s">
        <v>7</v>
      </c>
      <c r="J1059" s="4" t="s">
        <v>7</v>
      </c>
      <c r="K1059" s="4" t="s">
        <v>12</v>
      </c>
    </row>
    <row r="1060" spans="1:9">
      <c r="A1060" t="n">
        <v>7833</v>
      </c>
      <c r="B1060" s="9" t="n">
        <v>5</v>
      </c>
      <c r="C1060" s="7" t="n">
        <v>28</v>
      </c>
      <c r="D1060" s="33" t="s">
        <v>3</v>
      </c>
      <c r="E1060" s="36" t="n">
        <v>64</v>
      </c>
      <c r="F1060" s="7" t="n">
        <v>5</v>
      </c>
      <c r="G1060" s="7" t="n">
        <v>1</v>
      </c>
      <c r="H1060" s="33" t="s">
        <v>3</v>
      </c>
      <c r="I1060" s="7" t="n">
        <v>8</v>
      </c>
      <c r="J1060" s="7" t="n">
        <v>1</v>
      </c>
      <c r="K1060" s="10" t="n">
        <f t="normal" ca="1">A1064</f>
        <v>0</v>
      </c>
    </row>
    <row r="1061" spans="1:9">
      <c r="A1061" t="s">
        <v>4</v>
      </c>
      <c r="B1061" s="4" t="s">
        <v>5</v>
      </c>
      <c r="C1061" s="4" t="s">
        <v>11</v>
      </c>
      <c r="D1061" s="4" t="s">
        <v>8</v>
      </c>
      <c r="E1061" s="4" t="s">
        <v>8</v>
      </c>
      <c r="F1061" s="4" t="s">
        <v>8</v>
      </c>
      <c r="G1061" s="4" t="s">
        <v>7</v>
      </c>
      <c r="H1061" s="4" t="s">
        <v>13</v>
      </c>
      <c r="I1061" s="4" t="s">
        <v>16</v>
      </c>
      <c r="J1061" s="4" t="s">
        <v>16</v>
      </c>
      <c r="K1061" s="4" t="s">
        <v>16</v>
      </c>
      <c r="L1061" s="4" t="s">
        <v>16</v>
      </c>
      <c r="M1061" s="4" t="s">
        <v>16</v>
      </c>
      <c r="N1061" s="4" t="s">
        <v>16</v>
      </c>
      <c r="O1061" s="4" t="s">
        <v>16</v>
      </c>
      <c r="P1061" s="4" t="s">
        <v>8</v>
      </c>
      <c r="Q1061" s="4" t="s">
        <v>8</v>
      </c>
      <c r="R1061" s="4" t="s">
        <v>13</v>
      </c>
      <c r="S1061" s="4" t="s">
        <v>7</v>
      </c>
      <c r="T1061" s="4" t="s">
        <v>13</v>
      </c>
      <c r="U1061" s="4" t="s">
        <v>13</v>
      </c>
      <c r="V1061" s="4" t="s">
        <v>11</v>
      </c>
    </row>
    <row r="1062" spans="1:9">
      <c r="A1062" t="n">
        <v>7845</v>
      </c>
      <c r="B1062" s="40" t="n">
        <v>19</v>
      </c>
      <c r="C1062" s="7" t="n">
        <v>1</v>
      </c>
      <c r="D1062" s="7" t="s">
        <v>97</v>
      </c>
      <c r="E1062" s="7" t="s">
        <v>98</v>
      </c>
      <c r="F1062" s="7" t="s">
        <v>15</v>
      </c>
      <c r="G1062" s="7" t="n">
        <v>0</v>
      </c>
      <c r="H1062" s="7" t="n">
        <v>1</v>
      </c>
      <c r="I1062" s="7" t="n">
        <v>0</v>
      </c>
      <c r="J1062" s="7" t="n">
        <v>0</v>
      </c>
      <c r="K1062" s="7" t="n">
        <v>0</v>
      </c>
      <c r="L1062" s="7" t="n">
        <v>0</v>
      </c>
      <c r="M1062" s="7" t="n">
        <v>1</v>
      </c>
      <c r="N1062" s="7" t="n">
        <v>1.60000002384186</v>
      </c>
      <c r="O1062" s="7" t="n">
        <v>0.0900000035762787</v>
      </c>
      <c r="P1062" s="7" t="s">
        <v>15</v>
      </c>
      <c r="Q1062" s="7" t="s">
        <v>15</v>
      </c>
      <c r="R1062" s="7" t="n">
        <v>-1</v>
      </c>
      <c r="S1062" s="7" t="n">
        <v>0</v>
      </c>
      <c r="T1062" s="7" t="n">
        <v>0</v>
      </c>
      <c r="U1062" s="7" t="n">
        <v>0</v>
      </c>
      <c r="V1062" s="7" t="n">
        <v>0</v>
      </c>
    </row>
    <row r="1063" spans="1:9">
      <c r="A1063" t="s">
        <v>4</v>
      </c>
      <c r="B1063" s="4" t="s">
        <v>5</v>
      </c>
      <c r="C1063" s="4" t="s">
        <v>7</v>
      </c>
      <c r="D1063" s="33" t="s">
        <v>30</v>
      </c>
      <c r="E1063" s="4" t="s">
        <v>5</v>
      </c>
      <c r="F1063" s="4" t="s">
        <v>7</v>
      </c>
      <c r="G1063" s="4" t="s">
        <v>11</v>
      </c>
      <c r="H1063" s="33" t="s">
        <v>31</v>
      </c>
      <c r="I1063" s="4" t="s">
        <v>7</v>
      </c>
      <c r="J1063" s="4" t="s">
        <v>7</v>
      </c>
      <c r="K1063" s="4" t="s">
        <v>12</v>
      </c>
    </row>
    <row r="1064" spans="1:9">
      <c r="A1064" t="n">
        <v>7918</v>
      </c>
      <c r="B1064" s="9" t="n">
        <v>5</v>
      </c>
      <c r="C1064" s="7" t="n">
        <v>28</v>
      </c>
      <c r="D1064" s="33" t="s">
        <v>3</v>
      </c>
      <c r="E1064" s="36" t="n">
        <v>64</v>
      </c>
      <c r="F1064" s="7" t="n">
        <v>5</v>
      </c>
      <c r="G1064" s="7" t="n">
        <v>2</v>
      </c>
      <c r="H1064" s="33" t="s">
        <v>3</v>
      </c>
      <c r="I1064" s="7" t="n">
        <v>8</v>
      </c>
      <c r="J1064" s="7" t="n">
        <v>1</v>
      </c>
      <c r="K1064" s="10" t="n">
        <f t="normal" ca="1">A1068</f>
        <v>0</v>
      </c>
    </row>
    <row r="1065" spans="1:9">
      <c r="A1065" t="s">
        <v>4</v>
      </c>
      <c r="B1065" s="4" t="s">
        <v>5</v>
      </c>
      <c r="C1065" s="4" t="s">
        <v>11</v>
      </c>
      <c r="D1065" s="4" t="s">
        <v>8</v>
      </c>
      <c r="E1065" s="4" t="s">
        <v>8</v>
      </c>
      <c r="F1065" s="4" t="s">
        <v>8</v>
      </c>
      <c r="G1065" s="4" t="s">
        <v>7</v>
      </c>
      <c r="H1065" s="4" t="s">
        <v>13</v>
      </c>
      <c r="I1065" s="4" t="s">
        <v>16</v>
      </c>
      <c r="J1065" s="4" t="s">
        <v>16</v>
      </c>
      <c r="K1065" s="4" t="s">
        <v>16</v>
      </c>
      <c r="L1065" s="4" t="s">
        <v>16</v>
      </c>
      <c r="M1065" s="4" t="s">
        <v>16</v>
      </c>
      <c r="N1065" s="4" t="s">
        <v>16</v>
      </c>
      <c r="O1065" s="4" t="s">
        <v>16</v>
      </c>
      <c r="P1065" s="4" t="s">
        <v>8</v>
      </c>
      <c r="Q1065" s="4" t="s">
        <v>8</v>
      </c>
      <c r="R1065" s="4" t="s">
        <v>13</v>
      </c>
      <c r="S1065" s="4" t="s">
        <v>7</v>
      </c>
      <c r="T1065" s="4" t="s">
        <v>13</v>
      </c>
      <c r="U1065" s="4" t="s">
        <v>13</v>
      </c>
      <c r="V1065" s="4" t="s">
        <v>11</v>
      </c>
    </row>
    <row r="1066" spans="1:9">
      <c r="A1066" t="n">
        <v>7930</v>
      </c>
      <c r="B1066" s="40" t="n">
        <v>19</v>
      </c>
      <c r="C1066" s="7" t="n">
        <v>2</v>
      </c>
      <c r="D1066" s="7" t="s">
        <v>99</v>
      </c>
      <c r="E1066" s="7" t="s">
        <v>100</v>
      </c>
      <c r="F1066" s="7" t="s">
        <v>15</v>
      </c>
      <c r="G1066" s="7" t="n">
        <v>0</v>
      </c>
      <c r="H1066" s="7" t="n">
        <v>1</v>
      </c>
      <c r="I1066" s="7" t="n">
        <v>0</v>
      </c>
      <c r="J1066" s="7" t="n">
        <v>0</v>
      </c>
      <c r="K1066" s="7" t="n">
        <v>0</v>
      </c>
      <c r="L1066" s="7" t="n">
        <v>0</v>
      </c>
      <c r="M1066" s="7" t="n">
        <v>1</v>
      </c>
      <c r="N1066" s="7" t="n">
        <v>1.60000002384186</v>
      </c>
      <c r="O1066" s="7" t="n">
        <v>0.0900000035762787</v>
      </c>
      <c r="P1066" s="7" t="s">
        <v>15</v>
      </c>
      <c r="Q1066" s="7" t="s">
        <v>15</v>
      </c>
      <c r="R1066" s="7" t="n">
        <v>-1</v>
      </c>
      <c r="S1066" s="7" t="n">
        <v>0</v>
      </c>
      <c r="T1066" s="7" t="n">
        <v>0</v>
      </c>
      <c r="U1066" s="7" t="n">
        <v>0</v>
      </c>
      <c r="V1066" s="7" t="n">
        <v>0</v>
      </c>
    </row>
    <row r="1067" spans="1:9">
      <c r="A1067" t="s">
        <v>4</v>
      </c>
      <c r="B1067" s="4" t="s">
        <v>5</v>
      </c>
      <c r="C1067" s="4" t="s">
        <v>7</v>
      </c>
      <c r="D1067" s="33" t="s">
        <v>30</v>
      </c>
      <c r="E1067" s="4" t="s">
        <v>5</v>
      </c>
      <c r="F1067" s="4" t="s">
        <v>7</v>
      </c>
      <c r="G1067" s="4" t="s">
        <v>11</v>
      </c>
      <c r="H1067" s="33" t="s">
        <v>31</v>
      </c>
      <c r="I1067" s="4" t="s">
        <v>7</v>
      </c>
      <c r="J1067" s="4" t="s">
        <v>7</v>
      </c>
      <c r="K1067" s="4" t="s">
        <v>12</v>
      </c>
    </row>
    <row r="1068" spans="1:9">
      <c r="A1068" t="n">
        <v>8004</v>
      </c>
      <c r="B1068" s="9" t="n">
        <v>5</v>
      </c>
      <c r="C1068" s="7" t="n">
        <v>28</v>
      </c>
      <c r="D1068" s="33" t="s">
        <v>3</v>
      </c>
      <c r="E1068" s="36" t="n">
        <v>64</v>
      </c>
      <c r="F1068" s="7" t="n">
        <v>5</v>
      </c>
      <c r="G1068" s="7" t="n">
        <v>3</v>
      </c>
      <c r="H1068" s="33" t="s">
        <v>3</v>
      </c>
      <c r="I1068" s="7" t="n">
        <v>8</v>
      </c>
      <c r="J1068" s="7" t="n">
        <v>1</v>
      </c>
      <c r="K1068" s="10" t="n">
        <f t="normal" ca="1">A1072</f>
        <v>0</v>
      </c>
    </row>
    <row r="1069" spans="1:9">
      <c r="A1069" t="s">
        <v>4</v>
      </c>
      <c r="B1069" s="4" t="s">
        <v>5</v>
      </c>
      <c r="C1069" s="4" t="s">
        <v>11</v>
      </c>
      <c r="D1069" s="4" t="s">
        <v>8</v>
      </c>
      <c r="E1069" s="4" t="s">
        <v>8</v>
      </c>
      <c r="F1069" s="4" t="s">
        <v>8</v>
      </c>
      <c r="G1069" s="4" t="s">
        <v>7</v>
      </c>
      <c r="H1069" s="4" t="s">
        <v>13</v>
      </c>
      <c r="I1069" s="4" t="s">
        <v>16</v>
      </c>
      <c r="J1069" s="4" t="s">
        <v>16</v>
      </c>
      <c r="K1069" s="4" t="s">
        <v>16</v>
      </c>
      <c r="L1069" s="4" t="s">
        <v>16</v>
      </c>
      <c r="M1069" s="4" t="s">
        <v>16</v>
      </c>
      <c r="N1069" s="4" t="s">
        <v>16</v>
      </c>
      <c r="O1069" s="4" t="s">
        <v>16</v>
      </c>
      <c r="P1069" s="4" t="s">
        <v>8</v>
      </c>
      <c r="Q1069" s="4" t="s">
        <v>8</v>
      </c>
      <c r="R1069" s="4" t="s">
        <v>13</v>
      </c>
      <c r="S1069" s="4" t="s">
        <v>7</v>
      </c>
      <c r="T1069" s="4" t="s">
        <v>13</v>
      </c>
      <c r="U1069" s="4" t="s">
        <v>13</v>
      </c>
      <c r="V1069" s="4" t="s">
        <v>11</v>
      </c>
    </row>
    <row r="1070" spans="1:9">
      <c r="A1070" t="n">
        <v>8016</v>
      </c>
      <c r="B1070" s="40" t="n">
        <v>19</v>
      </c>
      <c r="C1070" s="7" t="n">
        <v>3</v>
      </c>
      <c r="D1070" s="7" t="s">
        <v>101</v>
      </c>
      <c r="E1070" s="7" t="s">
        <v>102</v>
      </c>
      <c r="F1070" s="7" t="s">
        <v>15</v>
      </c>
      <c r="G1070" s="7" t="n">
        <v>0</v>
      </c>
      <c r="H1070" s="7" t="n">
        <v>1</v>
      </c>
      <c r="I1070" s="7" t="n">
        <v>0</v>
      </c>
      <c r="J1070" s="7" t="n">
        <v>0</v>
      </c>
      <c r="K1070" s="7" t="n">
        <v>0</v>
      </c>
      <c r="L1070" s="7" t="n">
        <v>0</v>
      </c>
      <c r="M1070" s="7" t="n">
        <v>1</v>
      </c>
      <c r="N1070" s="7" t="n">
        <v>1.60000002384186</v>
      </c>
      <c r="O1070" s="7" t="n">
        <v>0.0900000035762787</v>
      </c>
      <c r="P1070" s="7" t="s">
        <v>15</v>
      </c>
      <c r="Q1070" s="7" t="s">
        <v>15</v>
      </c>
      <c r="R1070" s="7" t="n">
        <v>-1</v>
      </c>
      <c r="S1070" s="7" t="n">
        <v>0</v>
      </c>
      <c r="T1070" s="7" t="n">
        <v>0</v>
      </c>
      <c r="U1070" s="7" t="n">
        <v>0</v>
      </c>
      <c r="V1070" s="7" t="n">
        <v>0</v>
      </c>
    </row>
    <row r="1071" spans="1:9">
      <c r="A1071" t="s">
        <v>4</v>
      </c>
      <c r="B1071" s="4" t="s">
        <v>5</v>
      </c>
      <c r="C1071" s="4" t="s">
        <v>7</v>
      </c>
      <c r="D1071" s="33" t="s">
        <v>30</v>
      </c>
      <c r="E1071" s="4" t="s">
        <v>5</v>
      </c>
      <c r="F1071" s="4" t="s">
        <v>7</v>
      </c>
      <c r="G1071" s="4" t="s">
        <v>11</v>
      </c>
      <c r="H1071" s="33" t="s">
        <v>31</v>
      </c>
      <c r="I1071" s="4" t="s">
        <v>7</v>
      </c>
      <c r="J1071" s="4" t="s">
        <v>7</v>
      </c>
      <c r="K1071" s="4" t="s">
        <v>12</v>
      </c>
    </row>
    <row r="1072" spans="1:9">
      <c r="A1072" t="n">
        <v>8089</v>
      </c>
      <c r="B1072" s="9" t="n">
        <v>5</v>
      </c>
      <c r="C1072" s="7" t="n">
        <v>28</v>
      </c>
      <c r="D1072" s="33" t="s">
        <v>3</v>
      </c>
      <c r="E1072" s="36" t="n">
        <v>64</v>
      </c>
      <c r="F1072" s="7" t="n">
        <v>5</v>
      </c>
      <c r="G1072" s="7" t="n">
        <v>4</v>
      </c>
      <c r="H1072" s="33" t="s">
        <v>3</v>
      </c>
      <c r="I1072" s="7" t="n">
        <v>8</v>
      </c>
      <c r="J1072" s="7" t="n">
        <v>1</v>
      </c>
      <c r="K1072" s="10" t="n">
        <f t="normal" ca="1">A1076</f>
        <v>0</v>
      </c>
    </row>
    <row r="1073" spans="1:22">
      <c r="A1073" t="s">
        <v>4</v>
      </c>
      <c r="B1073" s="4" t="s">
        <v>5</v>
      </c>
      <c r="C1073" s="4" t="s">
        <v>11</v>
      </c>
      <c r="D1073" s="4" t="s">
        <v>8</v>
      </c>
      <c r="E1073" s="4" t="s">
        <v>8</v>
      </c>
      <c r="F1073" s="4" t="s">
        <v>8</v>
      </c>
      <c r="G1073" s="4" t="s">
        <v>7</v>
      </c>
      <c r="H1073" s="4" t="s">
        <v>13</v>
      </c>
      <c r="I1073" s="4" t="s">
        <v>16</v>
      </c>
      <c r="J1073" s="4" t="s">
        <v>16</v>
      </c>
      <c r="K1073" s="4" t="s">
        <v>16</v>
      </c>
      <c r="L1073" s="4" t="s">
        <v>16</v>
      </c>
      <c r="M1073" s="4" t="s">
        <v>16</v>
      </c>
      <c r="N1073" s="4" t="s">
        <v>16</v>
      </c>
      <c r="O1073" s="4" t="s">
        <v>16</v>
      </c>
      <c r="P1073" s="4" t="s">
        <v>8</v>
      </c>
      <c r="Q1073" s="4" t="s">
        <v>8</v>
      </c>
      <c r="R1073" s="4" t="s">
        <v>13</v>
      </c>
      <c r="S1073" s="4" t="s">
        <v>7</v>
      </c>
      <c r="T1073" s="4" t="s">
        <v>13</v>
      </c>
      <c r="U1073" s="4" t="s">
        <v>13</v>
      </c>
      <c r="V1073" s="4" t="s">
        <v>11</v>
      </c>
    </row>
    <row r="1074" spans="1:22">
      <c r="A1074" t="n">
        <v>8101</v>
      </c>
      <c r="B1074" s="40" t="n">
        <v>19</v>
      </c>
      <c r="C1074" s="7" t="n">
        <v>4</v>
      </c>
      <c r="D1074" s="7" t="s">
        <v>103</v>
      </c>
      <c r="E1074" s="7" t="s">
        <v>104</v>
      </c>
      <c r="F1074" s="7" t="s">
        <v>15</v>
      </c>
      <c r="G1074" s="7" t="n">
        <v>0</v>
      </c>
      <c r="H1074" s="7" t="n">
        <v>1</v>
      </c>
      <c r="I1074" s="7" t="n">
        <v>0</v>
      </c>
      <c r="J1074" s="7" t="n">
        <v>0</v>
      </c>
      <c r="K1074" s="7" t="n">
        <v>0</v>
      </c>
      <c r="L1074" s="7" t="n">
        <v>0</v>
      </c>
      <c r="M1074" s="7" t="n">
        <v>1</v>
      </c>
      <c r="N1074" s="7" t="n">
        <v>1.60000002384186</v>
      </c>
      <c r="O1074" s="7" t="n">
        <v>0.0900000035762787</v>
      </c>
      <c r="P1074" s="7" t="s">
        <v>15</v>
      </c>
      <c r="Q1074" s="7" t="s">
        <v>15</v>
      </c>
      <c r="R1074" s="7" t="n">
        <v>-1</v>
      </c>
      <c r="S1074" s="7" t="n">
        <v>0</v>
      </c>
      <c r="T1074" s="7" t="n">
        <v>0</v>
      </c>
      <c r="U1074" s="7" t="n">
        <v>0</v>
      </c>
      <c r="V1074" s="7" t="n">
        <v>0</v>
      </c>
    </row>
    <row r="1075" spans="1:22">
      <c r="A1075" t="s">
        <v>4</v>
      </c>
      <c r="B1075" s="4" t="s">
        <v>5</v>
      </c>
      <c r="C1075" s="4" t="s">
        <v>7</v>
      </c>
      <c r="D1075" s="33" t="s">
        <v>30</v>
      </c>
      <c r="E1075" s="4" t="s">
        <v>5</v>
      </c>
      <c r="F1075" s="4" t="s">
        <v>7</v>
      </c>
      <c r="G1075" s="4" t="s">
        <v>11</v>
      </c>
      <c r="H1075" s="33" t="s">
        <v>31</v>
      </c>
      <c r="I1075" s="4" t="s">
        <v>7</v>
      </c>
      <c r="J1075" s="4" t="s">
        <v>7</v>
      </c>
      <c r="K1075" s="4" t="s">
        <v>12</v>
      </c>
    </row>
    <row r="1076" spans="1:22">
      <c r="A1076" t="n">
        <v>8176</v>
      </c>
      <c r="B1076" s="9" t="n">
        <v>5</v>
      </c>
      <c r="C1076" s="7" t="n">
        <v>28</v>
      </c>
      <c r="D1076" s="33" t="s">
        <v>3</v>
      </c>
      <c r="E1076" s="36" t="n">
        <v>64</v>
      </c>
      <c r="F1076" s="7" t="n">
        <v>5</v>
      </c>
      <c r="G1076" s="7" t="n">
        <v>5</v>
      </c>
      <c r="H1076" s="33" t="s">
        <v>3</v>
      </c>
      <c r="I1076" s="7" t="n">
        <v>8</v>
      </c>
      <c r="J1076" s="7" t="n">
        <v>1</v>
      </c>
      <c r="K1076" s="10" t="n">
        <f t="normal" ca="1">A1080</f>
        <v>0</v>
      </c>
    </row>
    <row r="1077" spans="1:22">
      <c r="A1077" t="s">
        <v>4</v>
      </c>
      <c r="B1077" s="4" t="s">
        <v>5</v>
      </c>
      <c r="C1077" s="4" t="s">
        <v>11</v>
      </c>
      <c r="D1077" s="4" t="s">
        <v>8</v>
      </c>
      <c r="E1077" s="4" t="s">
        <v>8</v>
      </c>
      <c r="F1077" s="4" t="s">
        <v>8</v>
      </c>
      <c r="G1077" s="4" t="s">
        <v>7</v>
      </c>
      <c r="H1077" s="4" t="s">
        <v>13</v>
      </c>
      <c r="I1077" s="4" t="s">
        <v>16</v>
      </c>
      <c r="J1077" s="4" t="s">
        <v>16</v>
      </c>
      <c r="K1077" s="4" t="s">
        <v>16</v>
      </c>
      <c r="L1077" s="4" t="s">
        <v>16</v>
      </c>
      <c r="M1077" s="4" t="s">
        <v>16</v>
      </c>
      <c r="N1077" s="4" t="s">
        <v>16</v>
      </c>
      <c r="O1077" s="4" t="s">
        <v>16</v>
      </c>
      <c r="P1077" s="4" t="s">
        <v>8</v>
      </c>
      <c r="Q1077" s="4" t="s">
        <v>8</v>
      </c>
      <c r="R1077" s="4" t="s">
        <v>13</v>
      </c>
      <c r="S1077" s="4" t="s">
        <v>7</v>
      </c>
      <c r="T1077" s="4" t="s">
        <v>13</v>
      </c>
      <c r="U1077" s="4" t="s">
        <v>13</v>
      </c>
      <c r="V1077" s="4" t="s">
        <v>11</v>
      </c>
    </row>
    <row r="1078" spans="1:22">
      <c r="A1078" t="n">
        <v>8188</v>
      </c>
      <c r="B1078" s="40" t="n">
        <v>19</v>
      </c>
      <c r="C1078" s="7" t="n">
        <v>5</v>
      </c>
      <c r="D1078" s="7" t="s">
        <v>105</v>
      </c>
      <c r="E1078" s="7" t="s">
        <v>106</v>
      </c>
      <c r="F1078" s="7" t="s">
        <v>15</v>
      </c>
      <c r="G1078" s="7" t="n">
        <v>0</v>
      </c>
      <c r="H1078" s="7" t="n">
        <v>1</v>
      </c>
      <c r="I1078" s="7" t="n">
        <v>0</v>
      </c>
      <c r="J1078" s="7" t="n">
        <v>0</v>
      </c>
      <c r="K1078" s="7" t="n">
        <v>0</v>
      </c>
      <c r="L1078" s="7" t="n">
        <v>0</v>
      </c>
      <c r="M1078" s="7" t="n">
        <v>1</v>
      </c>
      <c r="N1078" s="7" t="n">
        <v>1.60000002384186</v>
      </c>
      <c r="O1078" s="7" t="n">
        <v>0.0900000035762787</v>
      </c>
      <c r="P1078" s="7" t="s">
        <v>15</v>
      </c>
      <c r="Q1078" s="7" t="s">
        <v>15</v>
      </c>
      <c r="R1078" s="7" t="n">
        <v>-1</v>
      </c>
      <c r="S1078" s="7" t="n">
        <v>0</v>
      </c>
      <c r="T1078" s="7" t="n">
        <v>0</v>
      </c>
      <c r="U1078" s="7" t="n">
        <v>0</v>
      </c>
      <c r="V1078" s="7" t="n">
        <v>0</v>
      </c>
    </row>
    <row r="1079" spans="1:22">
      <c r="A1079" t="s">
        <v>4</v>
      </c>
      <c r="B1079" s="4" t="s">
        <v>5</v>
      </c>
      <c r="C1079" s="4" t="s">
        <v>7</v>
      </c>
      <c r="D1079" s="33" t="s">
        <v>30</v>
      </c>
      <c r="E1079" s="4" t="s">
        <v>5</v>
      </c>
      <c r="F1079" s="4" t="s">
        <v>7</v>
      </c>
      <c r="G1079" s="4" t="s">
        <v>11</v>
      </c>
      <c r="H1079" s="33" t="s">
        <v>31</v>
      </c>
      <c r="I1079" s="4" t="s">
        <v>7</v>
      </c>
      <c r="J1079" s="4" t="s">
        <v>7</v>
      </c>
      <c r="K1079" s="4" t="s">
        <v>12</v>
      </c>
    </row>
    <row r="1080" spans="1:22">
      <c r="A1080" t="n">
        <v>8260</v>
      </c>
      <c r="B1080" s="9" t="n">
        <v>5</v>
      </c>
      <c r="C1080" s="7" t="n">
        <v>28</v>
      </c>
      <c r="D1080" s="33" t="s">
        <v>3</v>
      </c>
      <c r="E1080" s="36" t="n">
        <v>64</v>
      </c>
      <c r="F1080" s="7" t="n">
        <v>5</v>
      </c>
      <c r="G1080" s="7" t="n">
        <v>6</v>
      </c>
      <c r="H1080" s="33" t="s">
        <v>3</v>
      </c>
      <c r="I1080" s="7" t="n">
        <v>8</v>
      </c>
      <c r="J1080" s="7" t="n">
        <v>1</v>
      </c>
      <c r="K1080" s="10" t="n">
        <f t="normal" ca="1">A1084</f>
        <v>0</v>
      </c>
    </row>
    <row r="1081" spans="1:22">
      <c r="A1081" t="s">
        <v>4</v>
      </c>
      <c r="B1081" s="4" t="s">
        <v>5</v>
      </c>
      <c r="C1081" s="4" t="s">
        <v>11</v>
      </c>
      <c r="D1081" s="4" t="s">
        <v>8</v>
      </c>
      <c r="E1081" s="4" t="s">
        <v>8</v>
      </c>
      <c r="F1081" s="4" t="s">
        <v>8</v>
      </c>
      <c r="G1081" s="4" t="s">
        <v>7</v>
      </c>
      <c r="H1081" s="4" t="s">
        <v>13</v>
      </c>
      <c r="I1081" s="4" t="s">
        <v>16</v>
      </c>
      <c r="J1081" s="4" t="s">
        <v>16</v>
      </c>
      <c r="K1081" s="4" t="s">
        <v>16</v>
      </c>
      <c r="L1081" s="4" t="s">
        <v>16</v>
      </c>
      <c r="M1081" s="4" t="s">
        <v>16</v>
      </c>
      <c r="N1081" s="4" t="s">
        <v>16</v>
      </c>
      <c r="O1081" s="4" t="s">
        <v>16</v>
      </c>
      <c r="P1081" s="4" t="s">
        <v>8</v>
      </c>
      <c r="Q1081" s="4" t="s">
        <v>8</v>
      </c>
      <c r="R1081" s="4" t="s">
        <v>13</v>
      </c>
      <c r="S1081" s="4" t="s">
        <v>7</v>
      </c>
      <c r="T1081" s="4" t="s">
        <v>13</v>
      </c>
      <c r="U1081" s="4" t="s">
        <v>13</v>
      </c>
      <c r="V1081" s="4" t="s">
        <v>11</v>
      </c>
    </row>
    <row r="1082" spans="1:22">
      <c r="A1082" t="n">
        <v>8272</v>
      </c>
      <c r="B1082" s="40" t="n">
        <v>19</v>
      </c>
      <c r="C1082" s="7" t="n">
        <v>6</v>
      </c>
      <c r="D1082" s="7" t="s">
        <v>107</v>
      </c>
      <c r="E1082" s="7" t="s">
        <v>108</v>
      </c>
      <c r="F1082" s="7" t="s">
        <v>15</v>
      </c>
      <c r="G1082" s="7" t="n">
        <v>0</v>
      </c>
      <c r="H1082" s="7" t="n">
        <v>1</v>
      </c>
      <c r="I1082" s="7" t="n">
        <v>0</v>
      </c>
      <c r="J1082" s="7" t="n">
        <v>0</v>
      </c>
      <c r="K1082" s="7" t="n">
        <v>0</v>
      </c>
      <c r="L1082" s="7" t="n">
        <v>0</v>
      </c>
      <c r="M1082" s="7" t="n">
        <v>1</v>
      </c>
      <c r="N1082" s="7" t="n">
        <v>1.60000002384186</v>
      </c>
      <c r="O1082" s="7" t="n">
        <v>0.0900000035762787</v>
      </c>
      <c r="P1082" s="7" t="s">
        <v>15</v>
      </c>
      <c r="Q1082" s="7" t="s">
        <v>15</v>
      </c>
      <c r="R1082" s="7" t="n">
        <v>-1</v>
      </c>
      <c r="S1082" s="7" t="n">
        <v>0</v>
      </c>
      <c r="T1082" s="7" t="n">
        <v>0</v>
      </c>
      <c r="U1082" s="7" t="n">
        <v>0</v>
      </c>
      <c r="V1082" s="7" t="n">
        <v>0</v>
      </c>
    </row>
    <row r="1083" spans="1:22">
      <c r="A1083" t="s">
        <v>4</v>
      </c>
      <c r="B1083" s="4" t="s">
        <v>5</v>
      </c>
      <c r="C1083" s="4" t="s">
        <v>7</v>
      </c>
      <c r="D1083" s="33" t="s">
        <v>30</v>
      </c>
      <c r="E1083" s="4" t="s">
        <v>5</v>
      </c>
      <c r="F1083" s="4" t="s">
        <v>7</v>
      </c>
      <c r="G1083" s="4" t="s">
        <v>11</v>
      </c>
      <c r="H1083" s="33" t="s">
        <v>31</v>
      </c>
      <c r="I1083" s="4" t="s">
        <v>7</v>
      </c>
      <c r="J1083" s="4" t="s">
        <v>7</v>
      </c>
      <c r="K1083" s="4" t="s">
        <v>12</v>
      </c>
    </row>
    <row r="1084" spans="1:22">
      <c r="A1084" t="n">
        <v>8345</v>
      </c>
      <c r="B1084" s="9" t="n">
        <v>5</v>
      </c>
      <c r="C1084" s="7" t="n">
        <v>28</v>
      </c>
      <c r="D1084" s="33" t="s">
        <v>3</v>
      </c>
      <c r="E1084" s="36" t="n">
        <v>64</v>
      </c>
      <c r="F1084" s="7" t="n">
        <v>5</v>
      </c>
      <c r="G1084" s="7" t="n">
        <v>7</v>
      </c>
      <c r="H1084" s="33" t="s">
        <v>3</v>
      </c>
      <c r="I1084" s="7" t="n">
        <v>8</v>
      </c>
      <c r="J1084" s="7" t="n">
        <v>1</v>
      </c>
      <c r="K1084" s="10" t="n">
        <f t="normal" ca="1">A1088</f>
        <v>0</v>
      </c>
    </row>
    <row r="1085" spans="1:22">
      <c r="A1085" t="s">
        <v>4</v>
      </c>
      <c r="B1085" s="4" t="s">
        <v>5</v>
      </c>
      <c r="C1085" s="4" t="s">
        <v>11</v>
      </c>
      <c r="D1085" s="4" t="s">
        <v>8</v>
      </c>
      <c r="E1085" s="4" t="s">
        <v>8</v>
      </c>
      <c r="F1085" s="4" t="s">
        <v>8</v>
      </c>
      <c r="G1085" s="4" t="s">
        <v>7</v>
      </c>
      <c r="H1085" s="4" t="s">
        <v>13</v>
      </c>
      <c r="I1085" s="4" t="s">
        <v>16</v>
      </c>
      <c r="J1085" s="4" t="s">
        <v>16</v>
      </c>
      <c r="K1085" s="4" t="s">
        <v>16</v>
      </c>
      <c r="L1085" s="4" t="s">
        <v>16</v>
      </c>
      <c r="M1085" s="4" t="s">
        <v>16</v>
      </c>
      <c r="N1085" s="4" t="s">
        <v>16</v>
      </c>
      <c r="O1085" s="4" t="s">
        <v>16</v>
      </c>
      <c r="P1085" s="4" t="s">
        <v>8</v>
      </c>
      <c r="Q1085" s="4" t="s">
        <v>8</v>
      </c>
      <c r="R1085" s="4" t="s">
        <v>13</v>
      </c>
      <c r="S1085" s="4" t="s">
        <v>7</v>
      </c>
      <c r="T1085" s="4" t="s">
        <v>13</v>
      </c>
      <c r="U1085" s="4" t="s">
        <v>13</v>
      </c>
      <c r="V1085" s="4" t="s">
        <v>11</v>
      </c>
    </row>
    <row r="1086" spans="1:22">
      <c r="A1086" t="n">
        <v>8357</v>
      </c>
      <c r="B1086" s="40" t="n">
        <v>19</v>
      </c>
      <c r="C1086" s="7" t="n">
        <v>7</v>
      </c>
      <c r="D1086" s="7" t="s">
        <v>109</v>
      </c>
      <c r="E1086" s="7" t="s">
        <v>110</v>
      </c>
      <c r="F1086" s="7" t="s">
        <v>15</v>
      </c>
      <c r="G1086" s="7" t="n">
        <v>0</v>
      </c>
      <c r="H1086" s="7" t="n">
        <v>1</v>
      </c>
      <c r="I1086" s="7" t="n">
        <v>0</v>
      </c>
      <c r="J1086" s="7" t="n">
        <v>0</v>
      </c>
      <c r="K1086" s="7" t="n">
        <v>0</v>
      </c>
      <c r="L1086" s="7" t="n">
        <v>0</v>
      </c>
      <c r="M1086" s="7" t="n">
        <v>1</v>
      </c>
      <c r="N1086" s="7" t="n">
        <v>1.60000002384186</v>
      </c>
      <c r="O1086" s="7" t="n">
        <v>0.0900000035762787</v>
      </c>
      <c r="P1086" s="7" t="s">
        <v>15</v>
      </c>
      <c r="Q1086" s="7" t="s">
        <v>15</v>
      </c>
      <c r="R1086" s="7" t="n">
        <v>-1</v>
      </c>
      <c r="S1086" s="7" t="n">
        <v>0</v>
      </c>
      <c r="T1086" s="7" t="n">
        <v>0</v>
      </c>
      <c r="U1086" s="7" t="n">
        <v>0</v>
      </c>
      <c r="V1086" s="7" t="n">
        <v>0</v>
      </c>
    </row>
    <row r="1087" spans="1:22">
      <c r="A1087" t="s">
        <v>4</v>
      </c>
      <c r="B1087" s="4" t="s">
        <v>5</v>
      </c>
      <c r="C1087" s="4" t="s">
        <v>7</v>
      </c>
      <c r="D1087" s="33" t="s">
        <v>30</v>
      </c>
      <c r="E1087" s="4" t="s">
        <v>5</v>
      </c>
      <c r="F1087" s="4" t="s">
        <v>7</v>
      </c>
      <c r="G1087" s="4" t="s">
        <v>11</v>
      </c>
      <c r="H1087" s="33" t="s">
        <v>31</v>
      </c>
      <c r="I1087" s="4" t="s">
        <v>7</v>
      </c>
      <c r="J1087" s="4" t="s">
        <v>7</v>
      </c>
      <c r="K1087" s="4" t="s">
        <v>12</v>
      </c>
    </row>
    <row r="1088" spans="1:22">
      <c r="A1088" t="n">
        <v>8428</v>
      </c>
      <c r="B1088" s="9" t="n">
        <v>5</v>
      </c>
      <c r="C1088" s="7" t="n">
        <v>28</v>
      </c>
      <c r="D1088" s="33" t="s">
        <v>3</v>
      </c>
      <c r="E1088" s="36" t="n">
        <v>64</v>
      </c>
      <c r="F1088" s="7" t="n">
        <v>5</v>
      </c>
      <c r="G1088" s="7" t="n">
        <v>8</v>
      </c>
      <c r="H1088" s="33" t="s">
        <v>3</v>
      </c>
      <c r="I1088" s="7" t="n">
        <v>8</v>
      </c>
      <c r="J1088" s="7" t="n">
        <v>1</v>
      </c>
      <c r="K1088" s="10" t="n">
        <f t="normal" ca="1">A1092</f>
        <v>0</v>
      </c>
    </row>
    <row r="1089" spans="1:22">
      <c r="A1089" t="s">
        <v>4</v>
      </c>
      <c r="B1089" s="4" t="s">
        <v>5</v>
      </c>
      <c r="C1089" s="4" t="s">
        <v>11</v>
      </c>
      <c r="D1089" s="4" t="s">
        <v>8</v>
      </c>
      <c r="E1089" s="4" t="s">
        <v>8</v>
      </c>
      <c r="F1089" s="4" t="s">
        <v>8</v>
      </c>
      <c r="G1089" s="4" t="s">
        <v>7</v>
      </c>
      <c r="H1089" s="4" t="s">
        <v>13</v>
      </c>
      <c r="I1089" s="4" t="s">
        <v>16</v>
      </c>
      <c r="J1089" s="4" t="s">
        <v>16</v>
      </c>
      <c r="K1089" s="4" t="s">
        <v>16</v>
      </c>
      <c r="L1089" s="4" t="s">
        <v>16</v>
      </c>
      <c r="M1089" s="4" t="s">
        <v>16</v>
      </c>
      <c r="N1089" s="4" t="s">
        <v>16</v>
      </c>
      <c r="O1089" s="4" t="s">
        <v>16</v>
      </c>
      <c r="P1089" s="4" t="s">
        <v>8</v>
      </c>
      <c r="Q1089" s="4" t="s">
        <v>8</v>
      </c>
      <c r="R1089" s="4" t="s">
        <v>13</v>
      </c>
      <c r="S1089" s="4" t="s">
        <v>7</v>
      </c>
      <c r="T1089" s="4" t="s">
        <v>13</v>
      </c>
      <c r="U1089" s="4" t="s">
        <v>13</v>
      </c>
      <c r="V1089" s="4" t="s">
        <v>11</v>
      </c>
    </row>
    <row r="1090" spans="1:22">
      <c r="A1090" t="n">
        <v>8440</v>
      </c>
      <c r="B1090" s="40" t="n">
        <v>19</v>
      </c>
      <c r="C1090" s="7" t="n">
        <v>8</v>
      </c>
      <c r="D1090" s="7" t="s">
        <v>111</v>
      </c>
      <c r="E1090" s="7" t="s">
        <v>112</v>
      </c>
      <c r="F1090" s="7" t="s">
        <v>15</v>
      </c>
      <c r="G1090" s="7" t="n">
        <v>0</v>
      </c>
      <c r="H1090" s="7" t="n">
        <v>1</v>
      </c>
      <c r="I1090" s="7" t="n">
        <v>0</v>
      </c>
      <c r="J1090" s="7" t="n">
        <v>0</v>
      </c>
      <c r="K1090" s="7" t="n">
        <v>0</v>
      </c>
      <c r="L1090" s="7" t="n">
        <v>0</v>
      </c>
      <c r="M1090" s="7" t="n">
        <v>1</v>
      </c>
      <c r="N1090" s="7" t="n">
        <v>1.60000002384186</v>
      </c>
      <c r="O1090" s="7" t="n">
        <v>0.0900000035762787</v>
      </c>
      <c r="P1090" s="7" t="s">
        <v>15</v>
      </c>
      <c r="Q1090" s="7" t="s">
        <v>15</v>
      </c>
      <c r="R1090" s="7" t="n">
        <v>-1</v>
      </c>
      <c r="S1090" s="7" t="n">
        <v>0</v>
      </c>
      <c r="T1090" s="7" t="n">
        <v>0</v>
      </c>
      <c r="U1090" s="7" t="n">
        <v>0</v>
      </c>
      <c r="V1090" s="7" t="n">
        <v>0</v>
      </c>
    </row>
    <row r="1091" spans="1:22">
      <c r="A1091" t="s">
        <v>4</v>
      </c>
      <c r="B1091" s="4" t="s">
        <v>5</v>
      </c>
      <c r="C1091" s="4" t="s">
        <v>7</v>
      </c>
      <c r="D1091" s="33" t="s">
        <v>30</v>
      </c>
      <c r="E1091" s="4" t="s">
        <v>5</v>
      </c>
      <c r="F1091" s="4" t="s">
        <v>7</v>
      </c>
      <c r="G1091" s="4" t="s">
        <v>11</v>
      </c>
      <c r="H1091" s="33" t="s">
        <v>31</v>
      </c>
      <c r="I1091" s="4" t="s">
        <v>7</v>
      </c>
      <c r="J1091" s="4" t="s">
        <v>7</v>
      </c>
      <c r="K1091" s="4" t="s">
        <v>12</v>
      </c>
    </row>
    <row r="1092" spans="1:22">
      <c r="A1092" t="n">
        <v>8513</v>
      </c>
      <c r="B1092" s="9" t="n">
        <v>5</v>
      </c>
      <c r="C1092" s="7" t="n">
        <v>28</v>
      </c>
      <c r="D1092" s="33" t="s">
        <v>3</v>
      </c>
      <c r="E1092" s="36" t="n">
        <v>64</v>
      </c>
      <c r="F1092" s="7" t="n">
        <v>5</v>
      </c>
      <c r="G1092" s="7" t="n">
        <v>9</v>
      </c>
      <c r="H1092" s="33" t="s">
        <v>3</v>
      </c>
      <c r="I1092" s="7" t="n">
        <v>8</v>
      </c>
      <c r="J1092" s="7" t="n">
        <v>1</v>
      </c>
      <c r="K1092" s="10" t="n">
        <f t="normal" ca="1">A1096</f>
        <v>0</v>
      </c>
    </row>
    <row r="1093" spans="1:22">
      <c r="A1093" t="s">
        <v>4</v>
      </c>
      <c r="B1093" s="4" t="s">
        <v>5</v>
      </c>
      <c r="C1093" s="4" t="s">
        <v>11</v>
      </c>
      <c r="D1093" s="4" t="s">
        <v>8</v>
      </c>
      <c r="E1093" s="4" t="s">
        <v>8</v>
      </c>
      <c r="F1093" s="4" t="s">
        <v>8</v>
      </c>
      <c r="G1093" s="4" t="s">
        <v>7</v>
      </c>
      <c r="H1093" s="4" t="s">
        <v>13</v>
      </c>
      <c r="I1093" s="4" t="s">
        <v>16</v>
      </c>
      <c r="J1093" s="4" t="s">
        <v>16</v>
      </c>
      <c r="K1093" s="4" t="s">
        <v>16</v>
      </c>
      <c r="L1093" s="4" t="s">
        <v>16</v>
      </c>
      <c r="M1093" s="4" t="s">
        <v>16</v>
      </c>
      <c r="N1093" s="4" t="s">
        <v>16</v>
      </c>
      <c r="O1093" s="4" t="s">
        <v>16</v>
      </c>
      <c r="P1093" s="4" t="s">
        <v>8</v>
      </c>
      <c r="Q1093" s="4" t="s">
        <v>8</v>
      </c>
      <c r="R1093" s="4" t="s">
        <v>13</v>
      </c>
      <c r="S1093" s="4" t="s">
        <v>7</v>
      </c>
      <c r="T1093" s="4" t="s">
        <v>13</v>
      </c>
      <c r="U1093" s="4" t="s">
        <v>13</v>
      </c>
      <c r="V1093" s="4" t="s">
        <v>11</v>
      </c>
    </row>
    <row r="1094" spans="1:22">
      <c r="A1094" t="n">
        <v>8525</v>
      </c>
      <c r="B1094" s="40" t="n">
        <v>19</v>
      </c>
      <c r="C1094" s="7" t="n">
        <v>9</v>
      </c>
      <c r="D1094" s="7" t="s">
        <v>113</v>
      </c>
      <c r="E1094" s="7" t="s">
        <v>114</v>
      </c>
      <c r="F1094" s="7" t="s">
        <v>15</v>
      </c>
      <c r="G1094" s="7" t="n">
        <v>0</v>
      </c>
      <c r="H1094" s="7" t="n">
        <v>1</v>
      </c>
      <c r="I1094" s="7" t="n">
        <v>0</v>
      </c>
      <c r="J1094" s="7" t="n">
        <v>0</v>
      </c>
      <c r="K1094" s="7" t="n">
        <v>0</v>
      </c>
      <c r="L1094" s="7" t="n">
        <v>0</v>
      </c>
      <c r="M1094" s="7" t="n">
        <v>1</v>
      </c>
      <c r="N1094" s="7" t="n">
        <v>1.60000002384186</v>
      </c>
      <c r="O1094" s="7" t="n">
        <v>0.0900000035762787</v>
      </c>
      <c r="P1094" s="7" t="s">
        <v>15</v>
      </c>
      <c r="Q1094" s="7" t="s">
        <v>15</v>
      </c>
      <c r="R1094" s="7" t="n">
        <v>-1</v>
      </c>
      <c r="S1094" s="7" t="n">
        <v>0</v>
      </c>
      <c r="T1094" s="7" t="n">
        <v>0</v>
      </c>
      <c r="U1094" s="7" t="n">
        <v>0</v>
      </c>
      <c r="V1094" s="7" t="n">
        <v>0</v>
      </c>
    </row>
    <row r="1095" spans="1:22">
      <c r="A1095" t="s">
        <v>4</v>
      </c>
      <c r="B1095" s="4" t="s">
        <v>5</v>
      </c>
      <c r="C1095" s="4" t="s">
        <v>7</v>
      </c>
      <c r="D1095" s="33" t="s">
        <v>30</v>
      </c>
      <c r="E1095" s="4" t="s">
        <v>5</v>
      </c>
      <c r="F1095" s="4" t="s">
        <v>7</v>
      </c>
      <c r="G1095" s="4" t="s">
        <v>11</v>
      </c>
      <c r="H1095" s="33" t="s">
        <v>31</v>
      </c>
      <c r="I1095" s="4" t="s">
        <v>7</v>
      </c>
      <c r="J1095" s="4" t="s">
        <v>7</v>
      </c>
      <c r="K1095" s="4" t="s">
        <v>12</v>
      </c>
    </row>
    <row r="1096" spans="1:22">
      <c r="A1096" t="n">
        <v>8600</v>
      </c>
      <c r="B1096" s="9" t="n">
        <v>5</v>
      </c>
      <c r="C1096" s="7" t="n">
        <v>28</v>
      </c>
      <c r="D1096" s="33" t="s">
        <v>3</v>
      </c>
      <c r="E1096" s="36" t="n">
        <v>64</v>
      </c>
      <c r="F1096" s="7" t="n">
        <v>5</v>
      </c>
      <c r="G1096" s="7" t="n">
        <v>11</v>
      </c>
      <c r="H1096" s="33" t="s">
        <v>3</v>
      </c>
      <c r="I1096" s="7" t="n">
        <v>8</v>
      </c>
      <c r="J1096" s="7" t="n">
        <v>1</v>
      </c>
      <c r="K1096" s="10" t="n">
        <f t="normal" ca="1">A1100</f>
        <v>0</v>
      </c>
    </row>
    <row r="1097" spans="1:22">
      <c r="A1097" t="s">
        <v>4</v>
      </c>
      <c r="B1097" s="4" t="s">
        <v>5</v>
      </c>
      <c r="C1097" s="4" t="s">
        <v>11</v>
      </c>
      <c r="D1097" s="4" t="s">
        <v>8</v>
      </c>
      <c r="E1097" s="4" t="s">
        <v>8</v>
      </c>
      <c r="F1097" s="4" t="s">
        <v>8</v>
      </c>
      <c r="G1097" s="4" t="s">
        <v>7</v>
      </c>
      <c r="H1097" s="4" t="s">
        <v>13</v>
      </c>
      <c r="I1097" s="4" t="s">
        <v>16</v>
      </c>
      <c r="J1097" s="4" t="s">
        <v>16</v>
      </c>
      <c r="K1097" s="4" t="s">
        <v>16</v>
      </c>
      <c r="L1097" s="4" t="s">
        <v>16</v>
      </c>
      <c r="M1097" s="4" t="s">
        <v>16</v>
      </c>
      <c r="N1097" s="4" t="s">
        <v>16</v>
      </c>
      <c r="O1097" s="4" t="s">
        <v>16</v>
      </c>
      <c r="P1097" s="4" t="s">
        <v>8</v>
      </c>
      <c r="Q1097" s="4" t="s">
        <v>8</v>
      </c>
      <c r="R1097" s="4" t="s">
        <v>13</v>
      </c>
      <c r="S1097" s="4" t="s">
        <v>7</v>
      </c>
      <c r="T1097" s="4" t="s">
        <v>13</v>
      </c>
      <c r="U1097" s="4" t="s">
        <v>13</v>
      </c>
      <c r="V1097" s="4" t="s">
        <v>11</v>
      </c>
    </row>
    <row r="1098" spans="1:22">
      <c r="A1098" t="n">
        <v>8612</v>
      </c>
      <c r="B1098" s="40" t="n">
        <v>19</v>
      </c>
      <c r="C1098" s="7" t="n">
        <v>11</v>
      </c>
      <c r="D1098" s="7" t="s">
        <v>115</v>
      </c>
      <c r="E1098" s="7" t="s">
        <v>116</v>
      </c>
      <c r="F1098" s="7" t="s">
        <v>15</v>
      </c>
      <c r="G1098" s="7" t="n">
        <v>0</v>
      </c>
      <c r="H1098" s="7" t="n">
        <v>1</v>
      </c>
      <c r="I1098" s="7" t="n">
        <v>0</v>
      </c>
      <c r="J1098" s="7" t="n">
        <v>0</v>
      </c>
      <c r="K1098" s="7" t="n">
        <v>0</v>
      </c>
      <c r="L1098" s="7" t="n">
        <v>0</v>
      </c>
      <c r="M1098" s="7" t="n">
        <v>1</v>
      </c>
      <c r="N1098" s="7" t="n">
        <v>1.60000002384186</v>
      </c>
      <c r="O1098" s="7" t="n">
        <v>0.0900000035762787</v>
      </c>
      <c r="P1098" s="7" t="s">
        <v>15</v>
      </c>
      <c r="Q1098" s="7" t="s">
        <v>15</v>
      </c>
      <c r="R1098" s="7" t="n">
        <v>-1</v>
      </c>
      <c r="S1098" s="7" t="n">
        <v>0</v>
      </c>
      <c r="T1098" s="7" t="n">
        <v>0</v>
      </c>
      <c r="U1098" s="7" t="n">
        <v>0</v>
      </c>
      <c r="V1098" s="7" t="n">
        <v>0</v>
      </c>
    </row>
    <row r="1099" spans="1:22">
      <c r="A1099" t="s">
        <v>4</v>
      </c>
      <c r="B1099" s="4" t="s">
        <v>5</v>
      </c>
      <c r="C1099" s="4" t="s">
        <v>7</v>
      </c>
      <c r="D1099" s="33" t="s">
        <v>30</v>
      </c>
      <c r="E1099" s="4" t="s">
        <v>5</v>
      </c>
      <c r="F1099" s="4" t="s">
        <v>7</v>
      </c>
      <c r="G1099" s="4" t="s">
        <v>11</v>
      </c>
      <c r="H1099" s="33" t="s">
        <v>31</v>
      </c>
      <c r="I1099" s="4" t="s">
        <v>7</v>
      </c>
      <c r="J1099" s="4" t="s">
        <v>7</v>
      </c>
      <c r="K1099" s="4" t="s">
        <v>12</v>
      </c>
    </row>
    <row r="1100" spans="1:22">
      <c r="A1100" t="n">
        <v>8691</v>
      </c>
      <c r="B1100" s="9" t="n">
        <v>5</v>
      </c>
      <c r="C1100" s="7" t="n">
        <v>28</v>
      </c>
      <c r="D1100" s="33" t="s">
        <v>3</v>
      </c>
      <c r="E1100" s="36" t="n">
        <v>64</v>
      </c>
      <c r="F1100" s="7" t="n">
        <v>5</v>
      </c>
      <c r="G1100" s="7" t="n">
        <v>14</v>
      </c>
      <c r="H1100" s="33" t="s">
        <v>3</v>
      </c>
      <c r="I1100" s="7" t="n">
        <v>8</v>
      </c>
      <c r="J1100" s="7" t="n">
        <v>1</v>
      </c>
      <c r="K1100" s="10" t="n">
        <f t="normal" ca="1">A1104</f>
        <v>0</v>
      </c>
    </row>
    <row r="1101" spans="1:22">
      <c r="A1101" t="s">
        <v>4</v>
      </c>
      <c r="B1101" s="4" t="s">
        <v>5</v>
      </c>
      <c r="C1101" s="4" t="s">
        <v>11</v>
      </c>
      <c r="D1101" s="4" t="s">
        <v>8</v>
      </c>
      <c r="E1101" s="4" t="s">
        <v>8</v>
      </c>
      <c r="F1101" s="4" t="s">
        <v>8</v>
      </c>
      <c r="G1101" s="4" t="s">
        <v>7</v>
      </c>
      <c r="H1101" s="4" t="s">
        <v>13</v>
      </c>
      <c r="I1101" s="4" t="s">
        <v>16</v>
      </c>
      <c r="J1101" s="4" t="s">
        <v>16</v>
      </c>
      <c r="K1101" s="4" t="s">
        <v>16</v>
      </c>
      <c r="L1101" s="4" t="s">
        <v>16</v>
      </c>
      <c r="M1101" s="4" t="s">
        <v>16</v>
      </c>
      <c r="N1101" s="4" t="s">
        <v>16</v>
      </c>
      <c r="O1101" s="4" t="s">
        <v>16</v>
      </c>
      <c r="P1101" s="4" t="s">
        <v>8</v>
      </c>
      <c r="Q1101" s="4" t="s">
        <v>8</v>
      </c>
      <c r="R1101" s="4" t="s">
        <v>13</v>
      </c>
      <c r="S1101" s="4" t="s">
        <v>7</v>
      </c>
      <c r="T1101" s="4" t="s">
        <v>13</v>
      </c>
      <c r="U1101" s="4" t="s">
        <v>13</v>
      </c>
      <c r="V1101" s="4" t="s">
        <v>11</v>
      </c>
    </row>
    <row r="1102" spans="1:22">
      <c r="A1102" t="n">
        <v>8703</v>
      </c>
      <c r="B1102" s="40" t="n">
        <v>19</v>
      </c>
      <c r="C1102" s="7" t="n">
        <v>14</v>
      </c>
      <c r="D1102" s="7" t="s">
        <v>117</v>
      </c>
      <c r="E1102" s="7" t="s">
        <v>118</v>
      </c>
      <c r="F1102" s="7" t="s">
        <v>15</v>
      </c>
      <c r="G1102" s="7" t="n">
        <v>0</v>
      </c>
      <c r="H1102" s="7" t="n">
        <v>1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1</v>
      </c>
      <c r="N1102" s="7" t="n">
        <v>1.60000002384186</v>
      </c>
      <c r="O1102" s="7" t="n">
        <v>0.0900000035762787</v>
      </c>
      <c r="P1102" s="7" t="s">
        <v>15</v>
      </c>
      <c r="Q1102" s="7" t="s">
        <v>15</v>
      </c>
      <c r="R1102" s="7" t="n">
        <v>-1</v>
      </c>
      <c r="S1102" s="7" t="n">
        <v>0</v>
      </c>
      <c r="T1102" s="7" t="n">
        <v>0</v>
      </c>
      <c r="U1102" s="7" t="n">
        <v>0</v>
      </c>
      <c r="V1102" s="7" t="n">
        <v>0</v>
      </c>
    </row>
    <row r="1103" spans="1:22">
      <c r="A1103" t="s">
        <v>4</v>
      </c>
      <c r="B1103" s="4" t="s">
        <v>5</v>
      </c>
      <c r="C1103" s="4" t="s">
        <v>7</v>
      </c>
      <c r="D1103" s="33" t="s">
        <v>30</v>
      </c>
      <c r="E1103" s="4" t="s">
        <v>5</v>
      </c>
      <c r="F1103" s="4" t="s">
        <v>7</v>
      </c>
      <c r="G1103" s="4" t="s">
        <v>11</v>
      </c>
      <c r="H1103" s="33" t="s">
        <v>31</v>
      </c>
      <c r="I1103" s="4" t="s">
        <v>7</v>
      </c>
      <c r="J1103" s="4" t="s">
        <v>7</v>
      </c>
      <c r="K1103" s="4" t="s">
        <v>12</v>
      </c>
    </row>
    <row r="1104" spans="1:22">
      <c r="A1104" t="n">
        <v>8773</v>
      </c>
      <c r="B1104" s="9" t="n">
        <v>5</v>
      </c>
      <c r="C1104" s="7" t="n">
        <v>28</v>
      </c>
      <c r="D1104" s="33" t="s">
        <v>3</v>
      </c>
      <c r="E1104" s="36" t="n">
        <v>64</v>
      </c>
      <c r="F1104" s="7" t="n">
        <v>5</v>
      </c>
      <c r="G1104" s="7" t="n">
        <v>12</v>
      </c>
      <c r="H1104" s="33" t="s">
        <v>3</v>
      </c>
      <c r="I1104" s="7" t="n">
        <v>8</v>
      </c>
      <c r="J1104" s="7" t="n">
        <v>1</v>
      </c>
      <c r="K1104" s="10" t="n">
        <f t="normal" ca="1">A1108</f>
        <v>0</v>
      </c>
    </row>
    <row r="1105" spans="1:22">
      <c r="A1105" t="s">
        <v>4</v>
      </c>
      <c r="B1105" s="4" t="s">
        <v>5</v>
      </c>
      <c r="C1105" s="4" t="s">
        <v>11</v>
      </c>
      <c r="D1105" s="4" t="s">
        <v>8</v>
      </c>
      <c r="E1105" s="4" t="s">
        <v>8</v>
      </c>
      <c r="F1105" s="4" t="s">
        <v>8</v>
      </c>
      <c r="G1105" s="4" t="s">
        <v>7</v>
      </c>
      <c r="H1105" s="4" t="s">
        <v>13</v>
      </c>
      <c r="I1105" s="4" t="s">
        <v>16</v>
      </c>
      <c r="J1105" s="4" t="s">
        <v>16</v>
      </c>
      <c r="K1105" s="4" t="s">
        <v>16</v>
      </c>
      <c r="L1105" s="4" t="s">
        <v>16</v>
      </c>
      <c r="M1105" s="4" t="s">
        <v>16</v>
      </c>
      <c r="N1105" s="4" t="s">
        <v>16</v>
      </c>
      <c r="O1105" s="4" t="s">
        <v>16</v>
      </c>
      <c r="P1105" s="4" t="s">
        <v>8</v>
      </c>
      <c r="Q1105" s="4" t="s">
        <v>8</v>
      </c>
      <c r="R1105" s="4" t="s">
        <v>13</v>
      </c>
      <c r="S1105" s="4" t="s">
        <v>7</v>
      </c>
      <c r="T1105" s="4" t="s">
        <v>13</v>
      </c>
      <c r="U1105" s="4" t="s">
        <v>13</v>
      </c>
      <c r="V1105" s="4" t="s">
        <v>11</v>
      </c>
    </row>
    <row r="1106" spans="1:22">
      <c r="A1106" t="n">
        <v>8785</v>
      </c>
      <c r="B1106" s="40" t="n">
        <v>19</v>
      </c>
      <c r="C1106" s="7" t="n">
        <v>12</v>
      </c>
      <c r="D1106" s="7" t="s">
        <v>119</v>
      </c>
      <c r="E1106" s="7" t="s">
        <v>120</v>
      </c>
      <c r="F1106" s="7" t="s">
        <v>15</v>
      </c>
      <c r="G1106" s="7" t="n">
        <v>0</v>
      </c>
      <c r="H1106" s="7" t="n">
        <v>1</v>
      </c>
      <c r="I1106" s="7" t="n">
        <v>0</v>
      </c>
      <c r="J1106" s="7" t="n">
        <v>0</v>
      </c>
      <c r="K1106" s="7" t="n">
        <v>0</v>
      </c>
      <c r="L1106" s="7" t="n">
        <v>0</v>
      </c>
      <c r="M1106" s="7" t="n">
        <v>1</v>
      </c>
      <c r="N1106" s="7" t="n">
        <v>1.60000002384186</v>
      </c>
      <c r="O1106" s="7" t="n">
        <v>0.0900000035762787</v>
      </c>
      <c r="P1106" s="7" t="s">
        <v>15</v>
      </c>
      <c r="Q1106" s="7" t="s">
        <v>15</v>
      </c>
      <c r="R1106" s="7" t="n">
        <v>-1</v>
      </c>
      <c r="S1106" s="7" t="n">
        <v>0</v>
      </c>
      <c r="T1106" s="7" t="n">
        <v>0</v>
      </c>
      <c r="U1106" s="7" t="n">
        <v>0</v>
      </c>
      <c r="V1106" s="7" t="n">
        <v>0</v>
      </c>
    </row>
    <row r="1107" spans="1:22">
      <c r="A1107" t="s">
        <v>4</v>
      </c>
      <c r="B1107" s="4" t="s">
        <v>5</v>
      </c>
      <c r="C1107" s="4" t="s">
        <v>7</v>
      </c>
      <c r="D1107" s="33" t="s">
        <v>30</v>
      </c>
      <c r="E1107" s="4" t="s">
        <v>5</v>
      </c>
      <c r="F1107" s="4" t="s">
        <v>7</v>
      </c>
      <c r="G1107" s="4" t="s">
        <v>11</v>
      </c>
      <c r="H1107" s="33" t="s">
        <v>31</v>
      </c>
      <c r="I1107" s="4" t="s">
        <v>7</v>
      </c>
      <c r="J1107" s="4" t="s">
        <v>7</v>
      </c>
      <c r="K1107" s="4" t="s">
        <v>12</v>
      </c>
    </row>
    <row r="1108" spans="1:22">
      <c r="A1108" t="n">
        <v>8857</v>
      </c>
      <c r="B1108" s="9" t="n">
        <v>5</v>
      </c>
      <c r="C1108" s="7" t="n">
        <v>28</v>
      </c>
      <c r="D1108" s="33" t="s">
        <v>3</v>
      </c>
      <c r="E1108" s="36" t="n">
        <v>64</v>
      </c>
      <c r="F1108" s="7" t="n">
        <v>5</v>
      </c>
      <c r="G1108" s="7" t="n">
        <v>13</v>
      </c>
      <c r="H1108" s="33" t="s">
        <v>3</v>
      </c>
      <c r="I1108" s="7" t="n">
        <v>8</v>
      </c>
      <c r="J1108" s="7" t="n">
        <v>1</v>
      </c>
      <c r="K1108" s="10" t="n">
        <f t="normal" ca="1">A1112</f>
        <v>0</v>
      </c>
    </row>
    <row r="1109" spans="1:22">
      <c r="A1109" t="s">
        <v>4</v>
      </c>
      <c r="B1109" s="4" t="s">
        <v>5</v>
      </c>
      <c r="C1109" s="4" t="s">
        <v>11</v>
      </c>
      <c r="D1109" s="4" t="s">
        <v>8</v>
      </c>
      <c r="E1109" s="4" t="s">
        <v>8</v>
      </c>
      <c r="F1109" s="4" t="s">
        <v>8</v>
      </c>
      <c r="G1109" s="4" t="s">
        <v>7</v>
      </c>
      <c r="H1109" s="4" t="s">
        <v>13</v>
      </c>
      <c r="I1109" s="4" t="s">
        <v>16</v>
      </c>
      <c r="J1109" s="4" t="s">
        <v>16</v>
      </c>
      <c r="K1109" s="4" t="s">
        <v>16</v>
      </c>
      <c r="L1109" s="4" t="s">
        <v>16</v>
      </c>
      <c r="M1109" s="4" t="s">
        <v>16</v>
      </c>
      <c r="N1109" s="4" t="s">
        <v>16</v>
      </c>
      <c r="O1109" s="4" t="s">
        <v>16</v>
      </c>
      <c r="P1109" s="4" t="s">
        <v>8</v>
      </c>
      <c r="Q1109" s="4" t="s">
        <v>8</v>
      </c>
      <c r="R1109" s="4" t="s">
        <v>13</v>
      </c>
      <c r="S1109" s="4" t="s">
        <v>7</v>
      </c>
      <c r="T1109" s="4" t="s">
        <v>13</v>
      </c>
      <c r="U1109" s="4" t="s">
        <v>13</v>
      </c>
      <c r="V1109" s="4" t="s">
        <v>11</v>
      </c>
    </row>
    <row r="1110" spans="1:22">
      <c r="A1110" t="n">
        <v>8869</v>
      </c>
      <c r="B1110" s="40" t="n">
        <v>19</v>
      </c>
      <c r="C1110" s="7" t="n">
        <v>13</v>
      </c>
      <c r="D1110" s="7" t="s">
        <v>121</v>
      </c>
      <c r="E1110" s="7" t="s">
        <v>122</v>
      </c>
      <c r="F1110" s="7" t="s">
        <v>15</v>
      </c>
      <c r="G1110" s="7" t="n">
        <v>0</v>
      </c>
      <c r="H1110" s="7" t="n">
        <v>1</v>
      </c>
      <c r="I1110" s="7" t="n">
        <v>0</v>
      </c>
      <c r="J1110" s="7" t="n">
        <v>0</v>
      </c>
      <c r="K1110" s="7" t="n">
        <v>0</v>
      </c>
      <c r="L1110" s="7" t="n">
        <v>0</v>
      </c>
      <c r="M1110" s="7" t="n">
        <v>1</v>
      </c>
      <c r="N1110" s="7" t="n">
        <v>1.60000002384186</v>
      </c>
      <c r="O1110" s="7" t="n">
        <v>0.0900000035762787</v>
      </c>
      <c r="P1110" s="7" t="s">
        <v>15</v>
      </c>
      <c r="Q1110" s="7" t="s">
        <v>15</v>
      </c>
      <c r="R1110" s="7" t="n">
        <v>-1</v>
      </c>
      <c r="S1110" s="7" t="n">
        <v>0</v>
      </c>
      <c r="T1110" s="7" t="n">
        <v>0</v>
      </c>
      <c r="U1110" s="7" t="n">
        <v>0</v>
      </c>
      <c r="V1110" s="7" t="n">
        <v>0</v>
      </c>
    </row>
    <row r="1111" spans="1:22">
      <c r="A1111" t="s">
        <v>4</v>
      </c>
      <c r="B1111" s="4" t="s">
        <v>5</v>
      </c>
      <c r="C1111" s="4" t="s">
        <v>7</v>
      </c>
      <c r="D1111" s="33" t="s">
        <v>30</v>
      </c>
      <c r="E1111" s="4" t="s">
        <v>5</v>
      </c>
      <c r="F1111" s="4" t="s">
        <v>7</v>
      </c>
      <c r="G1111" s="4" t="s">
        <v>11</v>
      </c>
      <c r="H1111" s="33" t="s">
        <v>31</v>
      </c>
      <c r="I1111" s="4" t="s">
        <v>7</v>
      </c>
      <c r="J1111" s="4" t="s">
        <v>7</v>
      </c>
      <c r="K1111" s="4" t="s">
        <v>12</v>
      </c>
    </row>
    <row r="1112" spans="1:22">
      <c r="A1112" t="n">
        <v>8947</v>
      </c>
      <c r="B1112" s="9" t="n">
        <v>5</v>
      </c>
      <c r="C1112" s="7" t="n">
        <v>28</v>
      </c>
      <c r="D1112" s="33" t="s">
        <v>3</v>
      </c>
      <c r="E1112" s="36" t="n">
        <v>64</v>
      </c>
      <c r="F1112" s="7" t="n">
        <v>5</v>
      </c>
      <c r="G1112" s="7" t="n">
        <v>15</v>
      </c>
      <c r="H1112" s="33" t="s">
        <v>3</v>
      </c>
      <c r="I1112" s="7" t="n">
        <v>8</v>
      </c>
      <c r="J1112" s="7" t="n">
        <v>1</v>
      </c>
      <c r="K1112" s="10" t="n">
        <f t="normal" ca="1">A1116</f>
        <v>0</v>
      </c>
    </row>
    <row r="1113" spans="1:22">
      <c r="A1113" t="s">
        <v>4</v>
      </c>
      <c r="B1113" s="4" t="s">
        <v>5</v>
      </c>
      <c r="C1113" s="4" t="s">
        <v>11</v>
      </c>
      <c r="D1113" s="4" t="s">
        <v>8</v>
      </c>
      <c r="E1113" s="4" t="s">
        <v>8</v>
      </c>
      <c r="F1113" s="4" t="s">
        <v>8</v>
      </c>
      <c r="G1113" s="4" t="s">
        <v>7</v>
      </c>
      <c r="H1113" s="4" t="s">
        <v>13</v>
      </c>
      <c r="I1113" s="4" t="s">
        <v>16</v>
      </c>
      <c r="J1113" s="4" t="s">
        <v>16</v>
      </c>
      <c r="K1113" s="4" t="s">
        <v>16</v>
      </c>
      <c r="L1113" s="4" t="s">
        <v>16</v>
      </c>
      <c r="M1113" s="4" t="s">
        <v>16</v>
      </c>
      <c r="N1113" s="4" t="s">
        <v>16</v>
      </c>
      <c r="O1113" s="4" t="s">
        <v>16</v>
      </c>
      <c r="P1113" s="4" t="s">
        <v>8</v>
      </c>
      <c r="Q1113" s="4" t="s">
        <v>8</v>
      </c>
      <c r="R1113" s="4" t="s">
        <v>13</v>
      </c>
      <c r="S1113" s="4" t="s">
        <v>7</v>
      </c>
      <c r="T1113" s="4" t="s">
        <v>13</v>
      </c>
      <c r="U1113" s="4" t="s">
        <v>13</v>
      </c>
      <c r="V1113" s="4" t="s">
        <v>11</v>
      </c>
    </row>
    <row r="1114" spans="1:22">
      <c r="A1114" t="n">
        <v>8959</v>
      </c>
      <c r="B1114" s="40" t="n">
        <v>19</v>
      </c>
      <c r="C1114" s="7" t="n">
        <v>15</v>
      </c>
      <c r="D1114" s="7" t="s">
        <v>123</v>
      </c>
      <c r="E1114" s="7" t="s">
        <v>124</v>
      </c>
      <c r="F1114" s="7" t="s">
        <v>15</v>
      </c>
      <c r="G1114" s="7" t="n">
        <v>0</v>
      </c>
      <c r="H1114" s="7" t="n">
        <v>1</v>
      </c>
      <c r="I1114" s="7" t="n">
        <v>0</v>
      </c>
      <c r="J1114" s="7" t="n">
        <v>0</v>
      </c>
      <c r="K1114" s="7" t="n">
        <v>0</v>
      </c>
      <c r="L1114" s="7" t="n">
        <v>0</v>
      </c>
      <c r="M1114" s="7" t="n">
        <v>1</v>
      </c>
      <c r="N1114" s="7" t="n">
        <v>1.60000002384186</v>
      </c>
      <c r="O1114" s="7" t="n">
        <v>0.0900000035762787</v>
      </c>
      <c r="P1114" s="7" t="s">
        <v>15</v>
      </c>
      <c r="Q1114" s="7" t="s">
        <v>15</v>
      </c>
      <c r="R1114" s="7" t="n">
        <v>-1</v>
      </c>
      <c r="S1114" s="7" t="n">
        <v>0</v>
      </c>
      <c r="T1114" s="7" t="n">
        <v>0</v>
      </c>
      <c r="U1114" s="7" t="n">
        <v>0</v>
      </c>
      <c r="V1114" s="7" t="n">
        <v>0</v>
      </c>
    </row>
    <row r="1115" spans="1:22">
      <c r="A1115" t="s">
        <v>4</v>
      </c>
      <c r="B1115" s="4" t="s">
        <v>5</v>
      </c>
      <c r="C1115" s="4" t="s">
        <v>7</v>
      </c>
      <c r="D1115" s="33" t="s">
        <v>30</v>
      </c>
      <c r="E1115" s="4" t="s">
        <v>5</v>
      </c>
      <c r="F1115" s="4" t="s">
        <v>7</v>
      </c>
      <c r="G1115" s="4" t="s">
        <v>11</v>
      </c>
      <c r="H1115" s="33" t="s">
        <v>31</v>
      </c>
      <c r="I1115" s="4" t="s">
        <v>7</v>
      </c>
      <c r="J1115" s="4" t="s">
        <v>7</v>
      </c>
      <c r="K1115" s="4" t="s">
        <v>12</v>
      </c>
    </row>
    <row r="1116" spans="1:22">
      <c r="A1116" t="n">
        <v>9041</v>
      </c>
      <c r="B1116" s="9" t="n">
        <v>5</v>
      </c>
      <c r="C1116" s="7" t="n">
        <v>28</v>
      </c>
      <c r="D1116" s="33" t="s">
        <v>3</v>
      </c>
      <c r="E1116" s="36" t="n">
        <v>64</v>
      </c>
      <c r="F1116" s="7" t="n">
        <v>5</v>
      </c>
      <c r="G1116" s="7" t="n">
        <v>17</v>
      </c>
      <c r="H1116" s="33" t="s">
        <v>3</v>
      </c>
      <c r="I1116" s="7" t="n">
        <v>8</v>
      </c>
      <c r="J1116" s="7" t="n">
        <v>1</v>
      </c>
      <c r="K1116" s="10" t="n">
        <f t="normal" ca="1">A1120</f>
        <v>0</v>
      </c>
    </row>
    <row r="1117" spans="1:22">
      <c r="A1117" t="s">
        <v>4</v>
      </c>
      <c r="B1117" s="4" t="s">
        <v>5</v>
      </c>
      <c r="C1117" s="4" t="s">
        <v>11</v>
      </c>
      <c r="D1117" s="4" t="s">
        <v>8</v>
      </c>
      <c r="E1117" s="4" t="s">
        <v>8</v>
      </c>
      <c r="F1117" s="4" t="s">
        <v>8</v>
      </c>
      <c r="G1117" s="4" t="s">
        <v>7</v>
      </c>
      <c r="H1117" s="4" t="s">
        <v>13</v>
      </c>
      <c r="I1117" s="4" t="s">
        <v>16</v>
      </c>
      <c r="J1117" s="4" t="s">
        <v>16</v>
      </c>
      <c r="K1117" s="4" t="s">
        <v>16</v>
      </c>
      <c r="L1117" s="4" t="s">
        <v>16</v>
      </c>
      <c r="M1117" s="4" t="s">
        <v>16</v>
      </c>
      <c r="N1117" s="4" t="s">
        <v>16</v>
      </c>
      <c r="O1117" s="4" t="s">
        <v>16</v>
      </c>
      <c r="P1117" s="4" t="s">
        <v>8</v>
      </c>
      <c r="Q1117" s="4" t="s">
        <v>8</v>
      </c>
      <c r="R1117" s="4" t="s">
        <v>13</v>
      </c>
      <c r="S1117" s="4" t="s">
        <v>7</v>
      </c>
      <c r="T1117" s="4" t="s">
        <v>13</v>
      </c>
      <c r="U1117" s="4" t="s">
        <v>13</v>
      </c>
      <c r="V1117" s="4" t="s">
        <v>11</v>
      </c>
    </row>
    <row r="1118" spans="1:22">
      <c r="A1118" t="n">
        <v>9053</v>
      </c>
      <c r="B1118" s="40" t="n">
        <v>19</v>
      </c>
      <c r="C1118" s="7" t="n">
        <v>17</v>
      </c>
      <c r="D1118" s="7" t="s">
        <v>125</v>
      </c>
      <c r="E1118" s="7" t="s">
        <v>126</v>
      </c>
      <c r="F1118" s="7" t="s">
        <v>15</v>
      </c>
      <c r="G1118" s="7" t="n">
        <v>0</v>
      </c>
      <c r="H1118" s="7" t="n">
        <v>1</v>
      </c>
      <c r="I1118" s="7" t="n">
        <v>0</v>
      </c>
      <c r="J1118" s="7" t="n">
        <v>0</v>
      </c>
      <c r="K1118" s="7" t="n">
        <v>0</v>
      </c>
      <c r="L1118" s="7" t="n">
        <v>0</v>
      </c>
      <c r="M1118" s="7" t="n">
        <v>1</v>
      </c>
      <c r="N1118" s="7" t="n">
        <v>1.60000002384186</v>
      </c>
      <c r="O1118" s="7" t="n">
        <v>0.0900000035762787</v>
      </c>
      <c r="P1118" s="7" t="s">
        <v>15</v>
      </c>
      <c r="Q1118" s="7" t="s">
        <v>15</v>
      </c>
      <c r="R1118" s="7" t="n">
        <v>-1</v>
      </c>
      <c r="S1118" s="7" t="n">
        <v>0</v>
      </c>
      <c r="T1118" s="7" t="n">
        <v>0</v>
      </c>
      <c r="U1118" s="7" t="n">
        <v>0</v>
      </c>
      <c r="V1118" s="7" t="n">
        <v>0</v>
      </c>
    </row>
    <row r="1119" spans="1:22">
      <c r="A1119" t="s">
        <v>4</v>
      </c>
      <c r="B1119" s="4" t="s">
        <v>5</v>
      </c>
      <c r="C1119" s="4" t="s">
        <v>7</v>
      </c>
      <c r="D1119" s="33" t="s">
        <v>30</v>
      </c>
      <c r="E1119" s="4" t="s">
        <v>5</v>
      </c>
      <c r="F1119" s="4" t="s">
        <v>7</v>
      </c>
      <c r="G1119" s="4" t="s">
        <v>11</v>
      </c>
      <c r="H1119" s="33" t="s">
        <v>31</v>
      </c>
      <c r="I1119" s="4" t="s">
        <v>7</v>
      </c>
      <c r="J1119" s="4" t="s">
        <v>7</v>
      </c>
      <c r="K1119" s="4" t="s">
        <v>12</v>
      </c>
    </row>
    <row r="1120" spans="1:22">
      <c r="A1120" t="n">
        <v>9126</v>
      </c>
      <c r="B1120" s="9" t="n">
        <v>5</v>
      </c>
      <c r="C1120" s="7" t="n">
        <v>28</v>
      </c>
      <c r="D1120" s="33" t="s">
        <v>3</v>
      </c>
      <c r="E1120" s="36" t="n">
        <v>64</v>
      </c>
      <c r="F1120" s="7" t="n">
        <v>5</v>
      </c>
      <c r="G1120" s="7" t="n">
        <v>18</v>
      </c>
      <c r="H1120" s="33" t="s">
        <v>3</v>
      </c>
      <c r="I1120" s="7" t="n">
        <v>8</v>
      </c>
      <c r="J1120" s="7" t="n">
        <v>1</v>
      </c>
      <c r="K1120" s="10" t="n">
        <f t="normal" ca="1">A1124</f>
        <v>0</v>
      </c>
    </row>
    <row r="1121" spans="1:22">
      <c r="A1121" t="s">
        <v>4</v>
      </c>
      <c r="B1121" s="4" t="s">
        <v>5</v>
      </c>
      <c r="C1121" s="4" t="s">
        <v>11</v>
      </c>
      <c r="D1121" s="4" t="s">
        <v>8</v>
      </c>
      <c r="E1121" s="4" t="s">
        <v>8</v>
      </c>
      <c r="F1121" s="4" t="s">
        <v>8</v>
      </c>
      <c r="G1121" s="4" t="s">
        <v>7</v>
      </c>
      <c r="H1121" s="4" t="s">
        <v>13</v>
      </c>
      <c r="I1121" s="4" t="s">
        <v>16</v>
      </c>
      <c r="J1121" s="4" t="s">
        <v>16</v>
      </c>
      <c r="K1121" s="4" t="s">
        <v>16</v>
      </c>
      <c r="L1121" s="4" t="s">
        <v>16</v>
      </c>
      <c r="M1121" s="4" t="s">
        <v>16</v>
      </c>
      <c r="N1121" s="4" t="s">
        <v>16</v>
      </c>
      <c r="O1121" s="4" t="s">
        <v>16</v>
      </c>
      <c r="P1121" s="4" t="s">
        <v>8</v>
      </c>
      <c r="Q1121" s="4" t="s">
        <v>8</v>
      </c>
      <c r="R1121" s="4" t="s">
        <v>13</v>
      </c>
      <c r="S1121" s="4" t="s">
        <v>7</v>
      </c>
      <c r="T1121" s="4" t="s">
        <v>13</v>
      </c>
      <c r="U1121" s="4" t="s">
        <v>13</v>
      </c>
      <c r="V1121" s="4" t="s">
        <v>11</v>
      </c>
    </row>
    <row r="1122" spans="1:22">
      <c r="A1122" t="n">
        <v>9138</v>
      </c>
      <c r="B1122" s="40" t="n">
        <v>19</v>
      </c>
      <c r="C1122" s="7" t="n">
        <v>18</v>
      </c>
      <c r="D1122" s="7" t="s">
        <v>127</v>
      </c>
      <c r="E1122" s="7" t="s">
        <v>128</v>
      </c>
      <c r="F1122" s="7" t="s">
        <v>15</v>
      </c>
      <c r="G1122" s="7" t="n">
        <v>0</v>
      </c>
      <c r="H1122" s="7" t="n">
        <v>1</v>
      </c>
      <c r="I1122" s="7" t="n">
        <v>0</v>
      </c>
      <c r="J1122" s="7" t="n">
        <v>0</v>
      </c>
      <c r="K1122" s="7" t="n">
        <v>0</v>
      </c>
      <c r="L1122" s="7" t="n">
        <v>0</v>
      </c>
      <c r="M1122" s="7" t="n">
        <v>1</v>
      </c>
      <c r="N1122" s="7" t="n">
        <v>1.60000002384186</v>
      </c>
      <c r="O1122" s="7" t="n">
        <v>0.0900000035762787</v>
      </c>
      <c r="P1122" s="7" t="s">
        <v>15</v>
      </c>
      <c r="Q1122" s="7" t="s">
        <v>15</v>
      </c>
      <c r="R1122" s="7" t="n">
        <v>-1</v>
      </c>
      <c r="S1122" s="7" t="n">
        <v>0</v>
      </c>
      <c r="T1122" s="7" t="n">
        <v>0</v>
      </c>
      <c r="U1122" s="7" t="n">
        <v>0</v>
      </c>
      <c r="V1122" s="7" t="n">
        <v>0</v>
      </c>
    </row>
    <row r="1123" spans="1:22">
      <c r="A1123" t="s">
        <v>4</v>
      </c>
      <c r="B1123" s="4" t="s">
        <v>5</v>
      </c>
      <c r="C1123" s="4" t="s">
        <v>7</v>
      </c>
      <c r="D1123" s="33" t="s">
        <v>30</v>
      </c>
      <c r="E1123" s="4" t="s">
        <v>5</v>
      </c>
      <c r="F1123" s="4" t="s">
        <v>7</v>
      </c>
      <c r="G1123" s="4" t="s">
        <v>11</v>
      </c>
      <c r="H1123" s="33" t="s">
        <v>31</v>
      </c>
      <c r="I1123" s="4" t="s">
        <v>7</v>
      </c>
      <c r="J1123" s="4" t="s">
        <v>7</v>
      </c>
      <c r="K1123" s="4" t="s">
        <v>12</v>
      </c>
    </row>
    <row r="1124" spans="1:22">
      <c r="A1124" t="n">
        <v>9220</v>
      </c>
      <c r="B1124" s="9" t="n">
        <v>5</v>
      </c>
      <c r="C1124" s="7" t="n">
        <v>28</v>
      </c>
      <c r="D1124" s="33" t="s">
        <v>3</v>
      </c>
      <c r="E1124" s="36" t="n">
        <v>64</v>
      </c>
      <c r="F1124" s="7" t="n">
        <v>5</v>
      </c>
      <c r="G1124" s="7" t="n">
        <v>16</v>
      </c>
      <c r="H1124" s="33" t="s">
        <v>3</v>
      </c>
      <c r="I1124" s="7" t="n">
        <v>8</v>
      </c>
      <c r="J1124" s="7" t="n">
        <v>1</v>
      </c>
      <c r="K1124" s="10" t="n">
        <f t="normal" ca="1">A1128</f>
        <v>0</v>
      </c>
    </row>
    <row r="1125" spans="1:22">
      <c r="A1125" t="s">
        <v>4</v>
      </c>
      <c r="B1125" s="4" t="s">
        <v>5</v>
      </c>
      <c r="C1125" s="4" t="s">
        <v>11</v>
      </c>
      <c r="D1125" s="4" t="s">
        <v>8</v>
      </c>
      <c r="E1125" s="4" t="s">
        <v>8</v>
      </c>
      <c r="F1125" s="4" t="s">
        <v>8</v>
      </c>
      <c r="G1125" s="4" t="s">
        <v>7</v>
      </c>
      <c r="H1125" s="4" t="s">
        <v>13</v>
      </c>
      <c r="I1125" s="4" t="s">
        <v>16</v>
      </c>
      <c r="J1125" s="4" t="s">
        <v>16</v>
      </c>
      <c r="K1125" s="4" t="s">
        <v>16</v>
      </c>
      <c r="L1125" s="4" t="s">
        <v>16</v>
      </c>
      <c r="M1125" s="4" t="s">
        <v>16</v>
      </c>
      <c r="N1125" s="4" t="s">
        <v>16</v>
      </c>
      <c r="O1125" s="4" t="s">
        <v>16</v>
      </c>
      <c r="P1125" s="4" t="s">
        <v>8</v>
      </c>
      <c r="Q1125" s="4" t="s">
        <v>8</v>
      </c>
      <c r="R1125" s="4" t="s">
        <v>13</v>
      </c>
      <c r="S1125" s="4" t="s">
        <v>7</v>
      </c>
      <c r="T1125" s="4" t="s">
        <v>13</v>
      </c>
      <c r="U1125" s="4" t="s">
        <v>13</v>
      </c>
      <c r="V1125" s="4" t="s">
        <v>11</v>
      </c>
    </row>
    <row r="1126" spans="1:22">
      <c r="A1126" t="n">
        <v>9232</v>
      </c>
      <c r="B1126" s="40" t="n">
        <v>19</v>
      </c>
      <c r="C1126" s="7" t="n">
        <v>16</v>
      </c>
      <c r="D1126" s="7" t="s">
        <v>129</v>
      </c>
      <c r="E1126" s="7" t="s">
        <v>130</v>
      </c>
      <c r="F1126" s="7" t="s">
        <v>15</v>
      </c>
      <c r="G1126" s="7" t="n">
        <v>0</v>
      </c>
      <c r="H1126" s="7" t="n">
        <v>1</v>
      </c>
      <c r="I1126" s="7" t="n">
        <v>0</v>
      </c>
      <c r="J1126" s="7" t="n">
        <v>0</v>
      </c>
      <c r="K1126" s="7" t="n">
        <v>0</v>
      </c>
      <c r="L1126" s="7" t="n">
        <v>0</v>
      </c>
      <c r="M1126" s="7" t="n">
        <v>1</v>
      </c>
      <c r="N1126" s="7" t="n">
        <v>1.60000002384186</v>
      </c>
      <c r="O1126" s="7" t="n">
        <v>0.0900000035762787</v>
      </c>
      <c r="P1126" s="7" t="s">
        <v>15</v>
      </c>
      <c r="Q1126" s="7" t="s">
        <v>15</v>
      </c>
      <c r="R1126" s="7" t="n">
        <v>-1</v>
      </c>
      <c r="S1126" s="7" t="n">
        <v>0</v>
      </c>
      <c r="T1126" s="7" t="n">
        <v>0</v>
      </c>
      <c r="U1126" s="7" t="n">
        <v>0</v>
      </c>
      <c r="V1126" s="7" t="n">
        <v>0</v>
      </c>
    </row>
    <row r="1127" spans="1:22">
      <c r="A1127" t="s">
        <v>4</v>
      </c>
      <c r="B1127" s="4" t="s">
        <v>5</v>
      </c>
      <c r="C1127" s="4" t="s">
        <v>11</v>
      </c>
      <c r="D1127" s="4" t="s">
        <v>8</v>
      </c>
      <c r="E1127" s="4" t="s">
        <v>8</v>
      </c>
      <c r="F1127" s="4" t="s">
        <v>8</v>
      </c>
      <c r="G1127" s="4" t="s">
        <v>7</v>
      </c>
      <c r="H1127" s="4" t="s">
        <v>13</v>
      </c>
      <c r="I1127" s="4" t="s">
        <v>16</v>
      </c>
      <c r="J1127" s="4" t="s">
        <v>16</v>
      </c>
      <c r="K1127" s="4" t="s">
        <v>16</v>
      </c>
      <c r="L1127" s="4" t="s">
        <v>16</v>
      </c>
      <c r="M1127" s="4" t="s">
        <v>16</v>
      </c>
      <c r="N1127" s="4" t="s">
        <v>16</v>
      </c>
      <c r="O1127" s="4" t="s">
        <v>16</v>
      </c>
      <c r="P1127" s="4" t="s">
        <v>8</v>
      </c>
      <c r="Q1127" s="4" t="s">
        <v>8</v>
      </c>
      <c r="R1127" s="4" t="s">
        <v>13</v>
      </c>
      <c r="S1127" s="4" t="s">
        <v>7</v>
      </c>
      <c r="T1127" s="4" t="s">
        <v>13</v>
      </c>
      <c r="U1127" s="4" t="s">
        <v>13</v>
      </c>
      <c r="V1127" s="4" t="s">
        <v>11</v>
      </c>
    </row>
    <row r="1128" spans="1:22">
      <c r="A1128" t="n">
        <v>9301</v>
      </c>
      <c r="B1128" s="40" t="n">
        <v>19</v>
      </c>
      <c r="C1128" s="7" t="n">
        <v>80</v>
      </c>
      <c r="D1128" s="7" t="s">
        <v>131</v>
      </c>
      <c r="E1128" s="7" t="s">
        <v>132</v>
      </c>
      <c r="F1128" s="7" t="s">
        <v>15</v>
      </c>
      <c r="G1128" s="7" t="n">
        <v>0</v>
      </c>
      <c r="H1128" s="7" t="n">
        <v>1</v>
      </c>
      <c r="I1128" s="7" t="n">
        <v>0</v>
      </c>
      <c r="J1128" s="7" t="n">
        <v>0</v>
      </c>
      <c r="K1128" s="7" t="n">
        <v>0</v>
      </c>
      <c r="L1128" s="7" t="n">
        <v>0</v>
      </c>
      <c r="M1128" s="7" t="n">
        <v>1</v>
      </c>
      <c r="N1128" s="7" t="n">
        <v>1.60000002384186</v>
      </c>
      <c r="O1128" s="7" t="n">
        <v>0.0900000035762787</v>
      </c>
      <c r="P1128" s="7" t="s">
        <v>15</v>
      </c>
      <c r="Q1128" s="7" t="s">
        <v>15</v>
      </c>
      <c r="R1128" s="7" t="n">
        <v>-1</v>
      </c>
      <c r="S1128" s="7" t="n">
        <v>0</v>
      </c>
      <c r="T1128" s="7" t="n">
        <v>0</v>
      </c>
      <c r="U1128" s="7" t="n">
        <v>0</v>
      </c>
      <c r="V1128" s="7" t="n">
        <v>0</v>
      </c>
    </row>
    <row r="1129" spans="1:22">
      <c r="A1129" t="s">
        <v>4</v>
      </c>
      <c r="B1129" s="4" t="s">
        <v>5</v>
      </c>
      <c r="C1129" s="4" t="s">
        <v>11</v>
      </c>
      <c r="D1129" s="4" t="s">
        <v>8</v>
      </c>
      <c r="E1129" s="4" t="s">
        <v>8</v>
      </c>
      <c r="F1129" s="4" t="s">
        <v>8</v>
      </c>
      <c r="G1129" s="4" t="s">
        <v>7</v>
      </c>
      <c r="H1129" s="4" t="s">
        <v>13</v>
      </c>
      <c r="I1129" s="4" t="s">
        <v>16</v>
      </c>
      <c r="J1129" s="4" t="s">
        <v>16</v>
      </c>
      <c r="K1129" s="4" t="s">
        <v>16</v>
      </c>
      <c r="L1129" s="4" t="s">
        <v>16</v>
      </c>
      <c r="M1129" s="4" t="s">
        <v>16</v>
      </c>
      <c r="N1129" s="4" t="s">
        <v>16</v>
      </c>
      <c r="O1129" s="4" t="s">
        <v>16</v>
      </c>
      <c r="P1129" s="4" t="s">
        <v>8</v>
      </c>
      <c r="Q1129" s="4" t="s">
        <v>8</v>
      </c>
      <c r="R1129" s="4" t="s">
        <v>13</v>
      </c>
      <c r="S1129" s="4" t="s">
        <v>7</v>
      </c>
      <c r="T1129" s="4" t="s">
        <v>13</v>
      </c>
      <c r="U1129" s="4" t="s">
        <v>13</v>
      </c>
      <c r="V1129" s="4" t="s">
        <v>11</v>
      </c>
    </row>
    <row r="1130" spans="1:22">
      <c r="A1130" t="n">
        <v>9371</v>
      </c>
      <c r="B1130" s="40" t="n">
        <v>19</v>
      </c>
      <c r="C1130" s="7" t="n">
        <v>7032</v>
      </c>
      <c r="D1130" s="7" t="s">
        <v>36</v>
      </c>
      <c r="E1130" s="7" t="s">
        <v>37</v>
      </c>
      <c r="F1130" s="7" t="s">
        <v>15</v>
      </c>
      <c r="G1130" s="7" t="n">
        <v>0</v>
      </c>
      <c r="H1130" s="7" t="n">
        <v>1</v>
      </c>
      <c r="I1130" s="7" t="n">
        <v>0</v>
      </c>
      <c r="J1130" s="7" t="n">
        <v>0</v>
      </c>
      <c r="K1130" s="7" t="n">
        <v>0</v>
      </c>
      <c r="L1130" s="7" t="n">
        <v>0</v>
      </c>
      <c r="M1130" s="7" t="n">
        <v>1</v>
      </c>
      <c r="N1130" s="7" t="n">
        <v>1.60000002384186</v>
      </c>
      <c r="O1130" s="7" t="n">
        <v>0.0900000035762787</v>
      </c>
      <c r="P1130" s="7" t="s">
        <v>15</v>
      </c>
      <c r="Q1130" s="7" t="s">
        <v>15</v>
      </c>
      <c r="R1130" s="7" t="n">
        <v>-1</v>
      </c>
      <c r="S1130" s="7" t="n">
        <v>0</v>
      </c>
      <c r="T1130" s="7" t="n">
        <v>0</v>
      </c>
      <c r="U1130" s="7" t="n">
        <v>0</v>
      </c>
      <c r="V1130" s="7" t="n">
        <v>0</v>
      </c>
    </row>
    <row r="1131" spans="1:22">
      <c r="A1131" t="s">
        <v>4</v>
      </c>
      <c r="B1131" s="4" t="s">
        <v>5</v>
      </c>
      <c r="C1131" s="4" t="s">
        <v>11</v>
      </c>
      <c r="D1131" s="4" t="s">
        <v>7</v>
      </c>
      <c r="E1131" s="4" t="s">
        <v>7</v>
      </c>
      <c r="F1131" s="4" t="s">
        <v>8</v>
      </c>
    </row>
    <row r="1132" spans="1:22">
      <c r="A1132" t="n">
        <v>9441</v>
      </c>
      <c r="B1132" s="39" t="n">
        <v>20</v>
      </c>
      <c r="C1132" s="7" t="n">
        <v>0</v>
      </c>
      <c r="D1132" s="7" t="n">
        <v>3</v>
      </c>
      <c r="E1132" s="7" t="n">
        <v>10</v>
      </c>
      <c r="F1132" s="7" t="s">
        <v>35</v>
      </c>
    </row>
    <row r="1133" spans="1:22">
      <c r="A1133" t="s">
        <v>4</v>
      </c>
      <c r="B1133" s="4" t="s">
        <v>5</v>
      </c>
      <c r="C1133" s="4" t="s">
        <v>11</v>
      </c>
    </row>
    <row r="1134" spans="1:22">
      <c r="A1134" t="n">
        <v>9459</v>
      </c>
      <c r="B1134" s="26" t="n">
        <v>16</v>
      </c>
      <c r="C1134" s="7" t="n">
        <v>0</v>
      </c>
    </row>
    <row r="1135" spans="1:22">
      <c r="A1135" t="s">
        <v>4</v>
      </c>
      <c r="B1135" s="4" t="s">
        <v>5</v>
      </c>
      <c r="C1135" s="4" t="s">
        <v>11</v>
      </c>
      <c r="D1135" s="4" t="s">
        <v>7</v>
      </c>
      <c r="E1135" s="4" t="s">
        <v>7</v>
      </c>
      <c r="F1135" s="4" t="s">
        <v>8</v>
      </c>
    </row>
    <row r="1136" spans="1:22">
      <c r="A1136" t="n">
        <v>9462</v>
      </c>
      <c r="B1136" s="39" t="n">
        <v>20</v>
      </c>
      <c r="C1136" s="7" t="n">
        <v>1</v>
      </c>
      <c r="D1136" s="7" t="n">
        <v>3</v>
      </c>
      <c r="E1136" s="7" t="n">
        <v>10</v>
      </c>
      <c r="F1136" s="7" t="s">
        <v>35</v>
      </c>
    </row>
    <row r="1137" spans="1:22">
      <c r="A1137" t="s">
        <v>4</v>
      </c>
      <c r="B1137" s="4" t="s">
        <v>5</v>
      </c>
      <c r="C1137" s="4" t="s">
        <v>11</v>
      </c>
    </row>
    <row r="1138" spans="1:22">
      <c r="A1138" t="n">
        <v>9480</v>
      </c>
      <c r="B1138" s="26" t="n">
        <v>16</v>
      </c>
      <c r="C1138" s="7" t="n">
        <v>0</v>
      </c>
    </row>
    <row r="1139" spans="1:22">
      <c r="A1139" t="s">
        <v>4</v>
      </c>
      <c r="B1139" s="4" t="s">
        <v>5</v>
      </c>
      <c r="C1139" s="4" t="s">
        <v>11</v>
      </c>
      <c r="D1139" s="4" t="s">
        <v>7</v>
      </c>
      <c r="E1139" s="4" t="s">
        <v>7</v>
      </c>
      <c r="F1139" s="4" t="s">
        <v>8</v>
      </c>
    </row>
    <row r="1140" spans="1:22">
      <c r="A1140" t="n">
        <v>9483</v>
      </c>
      <c r="B1140" s="39" t="n">
        <v>20</v>
      </c>
      <c r="C1140" s="7" t="n">
        <v>2</v>
      </c>
      <c r="D1140" s="7" t="n">
        <v>3</v>
      </c>
      <c r="E1140" s="7" t="n">
        <v>10</v>
      </c>
      <c r="F1140" s="7" t="s">
        <v>35</v>
      </c>
    </row>
    <row r="1141" spans="1:22">
      <c r="A1141" t="s">
        <v>4</v>
      </c>
      <c r="B1141" s="4" t="s">
        <v>5</v>
      </c>
      <c r="C1141" s="4" t="s">
        <v>11</v>
      </c>
    </row>
    <row r="1142" spans="1:22">
      <c r="A1142" t="n">
        <v>9501</v>
      </c>
      <c r="B1142" s="26" t="n">
        <v>16</v>
      </c>
      <c r="C1142" s="7" t="n">
        <v>0</v>
      </c>
    </row>
    <row r="1143" spans="1:22">
      <c r="A1143" t="s">
        <v>4</v>
      </c>
      <c r="B1143" s="4" t="s">
        <v>5</v>
      </c>
      <c r="C1143" s="4" t="s">
        <v>11</v>
      </c>
      <c r="D1143" s="4" t="s">
        <v>7</v>
      </c>
      <c r="E1143" s="4" t="s">
        <v>7</v>
      </c>
      <c r="F1143" s="4" t="s">
        <v>8</v>
      </c>
    </row>
    <row r="1144" spans="1:22">
      <c r="A1144" t="n">
        <v>9504</v>
      </c>
      <c r="B1144" s="39" t="n">
        <v>20</v>
      </c>
      <c r="C1144" s="7" t="n">
        <v>3</v>
      </c>
      <c r="D1144" s="7" t="n">
        <v>3</v>
      </c>
      <c r="E1144" s="7" t="n">
        <v>10</v>
      </c>
      <c r="F1144" s="7" t="s">
        <v>35</v>
      </c>
    </row>
    <row r="1145" spans="1:22">
      <c r="A1145" t="s">
        <v>4</v>
      </c>
      <c r="B1145" s="4" t="s">
        <v>5</v>
      </c>
      <c r="C1145" s="4" t="s">
        <v>11</v>
      </c>
    </row>
    <row r="1146" spans="1:22">
      <c r="A1146" t="n">
        <v>9522</v>
      </c>
      <c r="B1146" s="26" t="n">
        <v>16</v>
      </c>
      <c r="C1146" s="7" t="n">
        <v>0</v>
      </c>
    </row>
    <row r="1147" spans="1:22">
      <c r="A1147" t="s">
        <v>4</v>
      </c>
      <c r="B1147" s="4" t="s">
        <v>5</v>
      </c>
      <c r="C1147" s="4" t="s">
        <v>11</v>
      </c>
      <c r="D1147" s="4" t="s">
        <v>7</v>
      </c>
      <c r="E1147" s="4" t="s">
        <v>7</v>
      </c>
      <c r="F1147" s="4" t="s">
        <v>8</v>
      </c>
    </row>
    <row r="1148" spans="1:22">
      <c r="A1148" t="n">
        <v>9525</v>
      </c>
      <c r="B1148" s="39" t="n">
        <v>20</v>
      </c>
      <c r="C1148" s="7" t="n">
        <v>4</v>
      </c>
      <c r="D1148" s="7" t="n">
        <v>3</v>
      </c>
      <c r="E1148" s="7" t="n">
        <v>10</v>
      </c>
      <c r="F1148" s="7" t="s">
        <v>35</v>
      </c>
    </row>
    <row r="1149" spans="1:22">
      <c r="A1149" t="s">
        <v>4</v>
      </c>
      <c r="B1149" s="4" t="s">
        <v>5</v>
      </c>
      <c r="C1149" s="4" t="s">
        <v>11</v>
      </c>
    </row>
    <row r="1150" spans="1:22">
      <c r="A1150" t="n">
        <v>9543</v>
      </c>
      <c r="B1150" s="26" t="n">
        <v>16</v>
      </c>
      <c r="C1150" s="7" t="n">
        <v>0</v>
      </c>
    </row>
    <row r="1151" spans="1:22">
      <c r="A1151" t="s">
        <v>4</v>
      </c>
      <c r="B1151" s="4" t="s">
        <v>5</v>
      </c>
      <c r="C1151" s="4" t="s">
        <v>11</v>
      </c>
      <c r="D1151" s="4" t="s">
        <v>7</v>
      </c>
      <c r="E1151" s="4" t="s">
        <v>7</v>
      </c>
      <c r="F1151" s="4" t="s">
        <v>8</v>
      </c>
    </row>
    <row r="1152" spans="1:22">
      <c r="A1152" t="n">
        <v>9546</v>
      </c>
      <c r="B1152" s="39" t="n">
        <v>20</v>
      </c>
      <c r="C1152" s="7" t="n">
        <v>5</v>
      </c>
      <c r="D1152" s="7" t="n">
        <v>3</v>
      </c>
      <c r="E1152" s="7" t="n">
        <v>10</v>
      </c>
      <c r="F1152" s="7" t="s">
        <v>35</v>
      </c>
    </row>
    <row r="1153" spans="1:6">
      <c r="A1153" t="s">
        <v>4</v>
      </c>
      <c r="B1153" s="4" t="s">
        <v>5</v>
      </c>
      <c r="C1153" s="4" t="s">
        <v>11</v>
      </c>
    </row>
    <row r="1154" spans="1:6">
      <c r="A1154" t="n">
        <v>9564</v>
      </c>
      <c r="B1154" s="26" t="n">
        <v>16</v>
      </c>
      <c r="C1154" s="7" t="n">
        <v>0</v>
      </c>
    </row>
    <row r="1155" spans="1:6">
      <c r="A1155" t="s">
        <v>4</v>
      </c>
      <c r="B1155" s="4" t="s">
        <v>5</v>
      </c>
      <c r="C1155" s="4" t="s">
        <v>11</v>
      </c>
      <c r="D1155" s="4" t="s">
        <v>7</v>
      </c>
      <c r="E1155" s="4" t="s">
        <v>7</v>
      </c>
      <c r="F1155" s="4" t="s">
        <v>8</v>
      </c>
    </row>
    <row r="1156" spans="1:6">
      <c r="A1156" t="n">
        <v>9567</v>
      </c>
      <c r="B1156" s="39" t="n">
        <v>20</v>
      </c>
      <c r="C1156" s="7" t="n">
        <v>6</v>
      </c>
      <c r="D1156" s="7" t="n">
        <v>3</v>
      </c>
      <c r="E1156" s="7" t="n">
        <v>10</v>
      </c>
      <c r="F1156" s="7" t="s">
        <v>35</v>
      </c>
    </row>
    <row r="1157" spans="1:6">
      <c r="A1157" t="s">
        <v>4</v>
      </c>
      <c r="B1157" s="4" t="s">
        <v>5</v>
      </c>
      <c r="C1157" s="4" t="s">
        <v>11</v>
      </c>
    </row>
    <row r="1158" spans="1:6">
      <c r="A1158" t="n">
        <v>9585</v>
      </c>
      <c r="B1158" s="26" t="n">
        <v>16</v>
      </c>
      <c r="C1158" s="7" t="n">
        <v>0</v>
      </c>
    </row>
    <row r="1159" spans="1:6">
      <c r="A1159" t="s">
        <v>4</v>
      </c>
      <c r="B1159" s="4" t="s">
        <v>5</v>
      </c>
      <c r="C1159" s="4" t="s">
        <v>11</v>
      </c>
      <c r="D1159" s="4" t="s">
        <v>7</v>
      </c>
      <c r="E1159" s="4" t="s">
        <v>7</v>
      </c>
      <c r="F1159" s="4" t="s">
        <v>8</v>
      </c>
    </row>
    <row r="1160" spans="1:6">
      <c r="A1160" t="n">
        <v>9588</v>
      </c>
      <c r="B1160" s="39" t="n">
        <v>20</v>
      </c>
      <c r="C1160" s="7" t="n">
        <v>7</v>
      </c>
      <c r="D1160" s="7" t="n">
        <v>3</v>
      </c>
      <c r="E1160" s="7" t="n">
        <v>10</v>
      </c>
      <c r="F1160" s="7" t="s">
        <v>35</v>
      </c>
    </row>
    <row r="1161" spans="1:6">
      <c r="A1161" t="s">
        <v>4</v>
      </c>
      <c r="B1161" s="4" t="s">
        <v>5</v>
      </c>
      <c r="C1161" s="4" t="s">
        <v>11</v>
      </c>
    </row>
    <row r="1162" spans="1:6">
      <c r="A1162" t="n">
        <v>9606</v>
      </c>
      <c r="B1162" s="26" t="n">
        <v>16</v>
      </c>
      <c r="C1162" s="7" t="n">
        <v>0</v>
      </c>
    </row>
    <row r="1163" spans="1:6">
      <c r="A1163" t="s">
        <v>4</v>
      </c>
      <c r="B1163" s="4" t="s">
        <v>5</v>
      </c>
      <c r="C1163" s="4" t="s">
        <v>11</v>
      </c>
      <c r="D1163" s="4" t="s">
        <v>7</v>
      </c>
      <c r="E1163" s="4" t="s">
        <v>7</v>
      </c>
      <c r="F1163" s="4" t="s">
        <v>8</v>
      </c>
    </row>
    <row r="1164" spans="1:6">
      <c r="A1164" t="n">
        <v>9609</v>
      </c>
      <c r="B1164" s="39" t="n">
        <v>20</v>
      </c>
      <c r="C1164" s="7" t="n">
        <v>8</v>
      </c>
      <c r="D1164" s="7" t="n">
        <v>3</v>
      </c>
      <c r="E1164" s="7" t="n">
        <v>10</v>
      </c>
      <c r="F1164" s="7" t="s">
        <v>35</v>
      </c>
    </row>
    <row r="1165" spans="1:6">
      <c r="A1165" t="s">
        <v>4</v>
      </c>
      <c r="B1165" s="4" t="s">
        <v>5</v>
      </c>
      <c r="C1165" s="4" t="s">
        <v>11</v>
      </c>
    </row>
    <row r="1166" spans="1:6">
      <c r="A1166" t="n">
        <v>9627</v>
      </c>
      <c r="B1166" s="26" t="n">
        <v>16</v>
      </c>
      <c r="C1166" s="7" t="n">
        <v>0</v>
      </c>
    </row>
    <row r="1167" spans="1:6">
      <c r="A1167" t="s">
        <v>4</v>
      </c>
      <c r="B1167" s="4" t="s">
        <v>5</v>
      </c>
      <c r="C1167" s="4" t="s">
        <v>11</v>
      </c>
      <c r="D1167" s="4" t="s">
        <v>7</v>
      </c>
      <c r="E1167" s="4" t="s">
        <v>7</v>
      </c>
      <c r="F1167" s="4" t="s">
        <v>8</v>
      </c>
    </row>
    <row r="1168" spans="1:6">
      <c r="A1168" t="n">
        <v>9630</v>
      </c>
      <c r="B1168" s="39" t="n">
        <v>20</v>
      </c>
      <c r="C1168" s="7" t="n">
        <v>9</v>
      </c>
      <c r="D1168" s="7" t="n">
        <v>3</v>
      </c>
      <c r="E1168" s="7" t="n">
        <v>10</v>
      </c>
      <c r="F1168" s="7" t="s">
        <v>35</v>
      </c>
    </row>
    <row r="1169" spans="1:6">
      <c r="A1169" t="s">
        <v>4</v>
      </c>
      <c r="B1169" s="4" t="s">
        <v>5</v>
      </c>
      <c r="C1169" s="4" t="s">
        <v>11</v>
      </c>
    </row>
    <row r="1170" spans="1:6">
      <c r="A1170" t="n">
        <v>9648</v>
      </c>
      <c r="B1170" s="26" t="n">
        <v>16</v>
      </c>
      <c r="C1170" s="7" t="n">
        <v>0</v>
      </c>
    </row>
    <row r="1171" spans="1:6">
      <c r="A1171" t="s">
        <v>4</v>
      </c>
      <c r="B1171" s="4" t="s">
        <v>5</v>
      </c>
      <c r="C1171" s="4" t="s">
        <v>11</v>
      </c>
      <c r="D1171" s="4" t="s">
        <v>7</v>
      </c>
      <c r="E1171" s="4" t="s">
        <v>7</v>
      </c>
      <c r="F1171" s="4" t="s">
        <v>8</v>
      </c>
    </row>
    <row r="1172" spans="1:6">
      <c r="A1172" t="n">
        <v>9651</v>
      </c>
      <c r="B1172" s="39" t="n">
        <v>20</v>
      </c>
      <c r="C1172" s="7" t="n">
        <v>11</v>
      </c>
      <c r="D1172" s="7" t="n">
        <v>3</v>
      </c>
      <c r="E1172" s="7" t="n">
        <v>10</v>
      </c>
      <c r="F1172" s="7" t="s">
        <v>35</v>
      </c>
    </row>
    <row r="1173" spans="1:6">
      <c r="A1173" t="s">
        <v>4</v>
      </c>
      <c r="B1173" s="4" t="s">
        <v>5</v>
      </c>
      <c r="C1173" s="4" t="s">
        <v>11</v>
      </c>
    </row>
    <row r="1174" spans="1:6">
      <c r="A1174" t="n">
        <v>9669</v>
      </c>
      <c r="B1174" s="26" t="n">
        <v>16</v>
      </c>
      <c r="C1174" s="7" t="n">
        <v>0</v>
      </c>
    </row>
    <row r="1175" spans="1:6">
      <c r="A1175" t="s">
        <v>4</v>
      </c>
      <c r="B1175" s="4" t="s">
        <v>5</v>
      </c>
      <c r="C1175" s="4" t="s">
        <v>11</v>
      </c>
      <c r="D1175" s="4" t="s">
        <v>7</v>
      </c>
      <c r="E1175" s="4" t="s">
        <v>7</v>
      </c>
      <c r="F1175" s="4" t="s">
        <v>8</v>
      </c>
    </row>
    <row r="1176" spans="1:6">
      <c r="A1176" t="n">
        <v>9672</v>
      </c>
      <c r="B1176" s="39" t="n">
        <v>20</v>
      </c>
      <c r="C1176" s="7" t="n">
        <v>14</v>
      </c>
      <c r="D1176" s="7" t="n">
        <v>3</v>
      </c>
      <c r="E1176" s="7" t="n">
        <v>10</v>
      </c>
      <c r="F1176" s="7" t="s">
        <v>35</v>
      </c>
    </row>
    <row r="1177" spans="1:6">
      <c r="A1177" t="s">
        <v>4</v>
      </c>
      <c r="B1177" s="4" t="s">
        <v>5</v>
      </c>
      <c r="C1177" s="4" t="s">
        <v>11</v>
      </c>
    </row>
    <row r="1178" spans="1:6">
      <c r="A1178" t="n">
        <v>9690</v>
      </c>
      <c r="B1178" s="26" t="n">
        <v>16</v>
      </c>
      <c r="C1178" s="7" t="n">
        <v>0</v>
      </c>
    </row>
    <row r="1179" spans="1:6">
      <c r="A1179" t="s">
        <v>4</v>
      </c>
      <c r="B1179" s="4" t="s">
        <v>5</v>
      </c>
      <c r="C1179" s="4" t="s">
        <v>11</v>
      </c>
      <c r="D1179" s="4" t="s">
        <v>7</v>
      </c>
      <c r="E1179" s="4" t="s">
        <v>7</v>
      </c>
      <c r="F1179" s="4" t="s">
        <v>8</v>
      </c>
    </row>
    <row r="1180" spans="1:6">
      <c r="A1180" t="n">
        <v>9693</v>
      </c>
      <c r="B1180" s="39" t="n">
        <v>20</v>
      </c>
      <c r="C1180" s="7" t="n">
        <v>12</v>
      </c>
      <c r="D1180" s="7" t="n">
        <v>3</v>
      </c>
      <c r="E1180" s="7" t="n">
        <v>10</v>
      </c>
      <c r="F1180" s="7" t="s">
        <v>35</v>
      </c>
    </row>
    <row r="1181" spans="1:6">
      <c r="A1181" t="s">
        <v>4</v>
      </c>
      <c r="B1181" s="4" t="s">
        <v>5</v>
      </c>
      <c r="C1181" s="4" t="s">
        <v>11</v>
      </c>
    </row>
    <row r="1182" spans="1:6">
      <c r="A1182" t="n">
        <v>9711</v>
      </c>
      <c r="B1182" s="26" t="n">
        <v>16</v>
      </c>
      <c r="C1182" s="7" t="n">
        <v>0</v>
      </c>
    </row>
    <row r="1183" spans="1:6">
      <c r="A1183" t="s">
        <v>4</v>
      </c>
      <c r="B1183" s="4" t="s">
        <v>5</v>
      </c>
      <c r="C1183" s="4" t="s">
        <v>11</v>
      </c>
      <c r="D1183" s="4" t="s">
        <v>7</v>
      </c>
      <c r="E1183" s="4" t="s">
        <v>7</v>
      </c>
      <c r="F1183" s="4" t="s">
        <v>8</v>
      </c>
    </row>
    <row r="1184" spans="1:6">
      <c r="A1184" t="n">
        <v>9714</v>
      </c>
      <c r="B1184" s="39" t="n">
        <v>20</v>
      </c>
      <c r="C1184" s="7" t="n">
        <v>13</v>
      </c>
      <c r="D1184" s="7" t="n">
        <v>3</v>
      </c>
      <c r="E1184" s="7" t="n">
        <v>10</v>
      </c>
      <c r="F1184" s="7" t="s">
        <v>35</v>
      </c>
    </row>
    <row r="1185" spans="1:6">
      <c r="A1185" t="s">
        <v>4</v>
      </c>
      <c r="B1185" s="4" t="s">
        <v>5</v>
      </c>
      <c r="C1185" s="4" t="s">
        <v>11</v>
      </c>
    </row>
    <row r="1186" spans="1:6">
      <c r="A1186" t="n">
        <v>9732</v>
      </c>
      <c r="B1186" s="26" t="n">
        <v>16</v>
      </c>
      <c r="C1186" s="7" t="n">
        <v>0</v>
      </c>
    </row>
    <row r="1187" spans="1:6">
      <c r="A1187" t="s">
        <v>4</v>
      </c>
      <c r="B1187" s="4" t="s">
        <v>5</v>
      </c>
      <c r="C1187" s="4" t="s">
        <v>11</v>
      </c>
      <c r="D1187" s="4" t="s">
        <v>7</v>
      </c>
      <c r="E1187" s="4" t="s">
        <v>7</v>
      </c>
      <c r="F1187" s="4" t="s">
        <v>8</v>
      </c>
    </row>
    <row r="1188" spans="1:6">
      <c r="A1188" t="n">
        <v>9735</v>
      </c>
      <c r="B1188" s="39" t="n">
        <v>20</v>
      </c>
      <c r="C1188" s="7" t="n">
        <v>80</v>
      </c>
      <c r="D1188" s="7" t="n">
        <v>3</v>
      </c>
      <c r="E1188" s="7" t="n">
        <v>10</v>
      </c>
      <c r="F1188" s="7" t="s">
        <v>35</v>
      </c>
    </row>
    <row r="1189" spans="1:6">
      <c r="A1189" t="s">
        <v>4</v>
      </c>
      <c r="B1189" s="4" t="s">
        <v>5</v>
      </c>
      <c r="C1189" s="4" t="s">
        <v>11</v>
      </c>
    </row>
    <row r="1190" spans="1:6">
      <c r="A1190" t="n">
        <v>9753</v>
      </c>
      <c r="B1190" s="26" t="n">
        <v>16</v>
      </c>
      <c r="C1190" s="7" t="n">
        <v>0</v>
      </c>
    </row>
    <row r="1191" spans="1:6">
      <c r="A1191" t="s">
        <v>4</v>
      </c>
      <c r="B1191" s="4" t="s">
        <v>5</v>
      </c>
      <c r="C1191" s="4" t="s">
        <v>11</v>
      </c>
      <c r="D1191" s="4" t="s">
        <v>7</v>
      </c>
      <c r="E1191" s="4" t="s">
        <v>7</v>
      </c>
      <c r="F1191" s="4" t="s">
        <v>8</v>
      </c>
    </row>
    <row r="1192" spans="1:6">
      <c r="A1192" t="n">
        <v>9756</v>
      </c>
      <c r="B1192" s="39" t="n">
        <v>20</v>
      </c>
      <c r="C1192" s="7" t="n">
        <v>15</v>
      </c>
      <c r="D1192" s="7" t="n">
        <v>3</v>
      </c>
      <c r="E1192" s="7" t="n">
        <v>10</v>
      </c>
      <c r="F1192" s="7" t="s">
        <v>35</v>
      </c>
    </row>
    <row r="1193" spans="1:6">
      <c r="A1193" t="s">
        <v>4</v>
      </c>
      <c r="B1193" s="4" t="s">
        <v>5</v>
      </c>
      <c r="C1193" s="4" t="s">
        <v>11</v>
      </c>
    </row>
    <row r="1194" spans="1:6">
      <c r="A1194" t="n">
        <v>9774</v>
      </c>
      <c r="B1194" s="26" t="n">
        <v>16</v>
      </c>
      <c r="C1194" s="7" t="n">
        <v>0</v>
      </c>
    </row>
    <row r="1195" spans="1:6">
      <c r="A1195" t="s">
        <v>4</v>
      </c>
      <c r="B1195" s="4" t="s">
        <v>5</v>
      </c>
      <c r="C1195" s="4" t="s">
        <v>11</v>
      </c>
      <c r="D1195" s="4" t="s">
        <v>7</v>
      </c>
      <c r="E1195" s="4" t="s">
        <v>7</v>
      </c>
      <c r="F1195" s="4" t="s">
        <v>8</v>
      </c>
    </row>
    <row r="1196" spans="1:6">
      <c r="A1196" t="n">
        <v>9777</v>
      </c>
      <c r="B1196" s="39" t="n">
        <v>20</v>
      </c>
      <c r="C1196" s="7" t="n">
        <v>17</v>
      </c>
      <c r="D1196" s="7" t="n">
        <v>3</v>
      </c>
      <c r="E1196" s="7" t="n">
        <v>10</v>
      </c>
      <c r="F1196" s="7" t="s">
        <v>35</v>
      </c>
    </row>
    <row r="1197" spans="1:6">
      <c r="A1197" t="s">
        <v>4</v>
      </c>
      <c r="B1197" s="4" t="s">
        <v>5</v>
      </c>
      <c r="C1197" s="4" t="s">
        <v>11</v>
      </c>
    </row>
    <row r="1198" spans="1:6">
      <c r="A1198" t="n">
        <v>9795</v>
      </c>
      <c r="B1198" s="26" t="n">
        <v>16</v>
      </c>
      <c r="C1198" s="7" t="n">
        <v>0</v>
      </c>
    </row>
    <row r="1199" spans="1:6">
      <c r="A1199" t="s">
        <v>4</v>
      </c>
      <c r="B1199" s="4" t="s">
        <v>5</v>
      </c>
      <c r="C1199" s="4" t="s">
        <v>11</v>
      </c>
      <c r="D1199" s="4" t="s">
        <v>7</v>
      </c>
      <c r="E1199" s="4" t="s">
        <v>7</v>
      </c>
      <c r="F1199" s="4" t="s">
        <v>8</v>
      </c>
    </row>
    <row r="1200" spans="1:6">
      <c r="A1200" t="n">
        <v>9798</v>
      </c>
      <c r="B1200" s="39" t="n">
        <v>20</v>
      </c>
      <c r="C1200" s="7" t="n">
        <v>18</v>
      </c>
      <c r="D1200" s="7" t="n">
        <v>3</v>
      </c>
      <c r="E1200" s="7" t="n">
        <v>10</v>
      </c>
      <c r="F1200" s="7" t="s">
        <v>35</v>
      </c>
    </row>
    <row r="1201" spans="1:6">
      <c r="A1201" t="s">
        <v>4</v>
      </c>
      <c r="B1201" s="4" t="s">
        <v>5</v>
      </c>
      <c r="C1201" s="4" t="s">
        <v>11</v>
      </c>
    </row>
    <row r="1202" spans="1:6">
      <c r="A1202" t="n">
        <v>9816</v>
      </c>
      <c r="B1202" s="26" t="n">
        <v>16</v>
      </c>
      <c r="C1202" s="7" t="n">
        <v>0</v>
      </c>
    </row>
    <row r="1203" spans="1:6">
      <c r="A1203" t="s">
        <v>4</v>
      </c>
      <c r="B1203" s="4" t="s">
        <v>5</v>
      </c>
      <c r="C1203" s="4" t="s">
        <v>11</v>
      </c>
      <c r="D1203" s="4" t="s">
        <v>7</v>
      </c>
      <c r="E1203" s="4" t="s">
        <v>7</v>
      </c>
      <c r="F1203" s="4" t="s">
        <v>8</v>
      </c>
    </row>
    <row r="1204" spans="1:6">
      <c r="A1204" t="n">
        <v>9819</v>
      </c>
      <c r="B1204" s="39" t="n">
        <v>20</v>
      </c>
      <c r="C1204" s="7" t="n">
        <v>16</v>
      </c>
      <c r="D1204" s="7" t="n">
        <v>3</v>
      </c>
      <c r="E1204" s="7" t="n">
        <v>10</v>
      </c>
      <c r="F1204" s="7" t="s">
        <v>35</v>
      </c>
    </row>
    <row r="1205" spans="1:6">
      <c r="A1205" t="s">
        <v>4</v>
      </c>
      <c r="B1205" s="4" t="s">
        <v>5</v>
      </c>
      <c r="C1205" s="4" t="s">
        <v>11</v>
      </c>
    </row>
    <row r="1206" spans="1:6">
      <c r="A1206" t="n">
        <v>9837</v>
      </c>
      <c r="B1206" s="26" t="n">
        <v>16</v>
      </c>
      <c r="C1206" s="7" t="n">
        <v>0</v>
      </c>
    </row>
    <row r="1207" spans="1:6">
      <c r="A1207" t="s">
        <v>4</v>
      </c>
      <c r="B1207" s="4" t="s">
        <v>5</v>
      </c>
      <c r="C1207" s="4" t="s">
        <v>11</v>
      </c>
      <c r="D1207" s="4" t="s">
        <v>7</v>
      </c>
      <c r="E1207" s="4" t="s">
        <v>7</v>
      </c>
      <c r="F1207" s="4" t="s">
        <v>8</v>
      </c>
    </row>
    <row r="1208" spans="1:6">
      <c r="A1208" t="n">
        <v>9840</v>
      </c>
      <c r="B1208" s="39" t="n">
        <v>20</v>
      </c>
      <c r="C1208" s="7" t="n">
        <v>7032</v>
      </c>
      <c r="D1208" s="7" t="n">
        <v>3</v>
      </c>
      <c r="E1208" s="7" t="n">
        <v>10</v>
      </c>
      <c r="F1208" s="7" t="s">
        <v>35</v>
      </c>
    </row>
    <row r="1209" spans="1:6">
      <c r="A1209" t="s">
        <v>4</v>
      </c>
      <c r="B1209" s="4" t="s">
        <v>5</v>
      </c>
      <c r="C1209" s="4" t="s">
        <v>11</v>
      </c>
    </row>
    <row r="1210" spans="1:6">
      <c r="A1210" t="n">
        <v>9858</v>
      </c>
      <c r="B1210" s="26" t="n">
        <v>16</v>
      </c>
      <c r="C1210" s="7" t="n">
        <v>0</v>
      </c>
    </row>
    <row r="1211" spans="1:6">
      <c r="A1211" t="s">
        <v>4</v>
      </c>
      <c r="B1211" s="4" t="s">
        <v>5</v>
      </c>
      <c r="C1211" s="4" t="s">
        <v>11</v>
      </c>
      <c r="D1211" s="4" t="s">
        <v>16</v>
      </c>
      <c r="E1211" s="4" t="s">
        <v>16</v>
      </c>
      <c r="F1211" s="4" t="s">
        <v>16</v>
      </c>
      <c r="G1211" s="4" t="s">
        <v>16</v>
      </c>
    </row>
    <row r="1212" spans="1:6">
      <c r="A1212" t="n">
        <v>9861</v>
      </c>
      <c r="B1212" s="20" t="n">
        <v>46</v>
      </c>
      <c r="C1212" s="7" t="n">
        <v>0</v>
      </c>
      <c r="D1212" s="7" t="n">
        <v>0</v>
      </c>
      <c r="E1212" s="7" t="n">
        <v>2</v>
      </c>
      <c r="F1212" s="7" t="n">
        <v>-75.8899993896484</v>
      </c>
      <c r="G1212" s="7" t="n">
        <v>180</v>
      </c>
    </row>
    <row r="1213" spans="1:6">
      <c r="A1213" t="s">
        <v>4</v>
      </c>
      <c r="B1213" s="4" t="s">
        <v>5</v>
      </c>
      <c r="C1213" s="4" t="s">
        <v>11</v>
      </c>
      <c r="D1213" s="4" t="s">
        <v>16</v>
      </c>
      <c r="E1213" s="4" t="s">
        <v>16</v>
      </c>
      <c r="F1213" s="4" t="s">
        <v>16</v>
      </c>
      <c r="G1213" s="4" t="s">
        <v>16</v>
      </c>
    </row>
    <row r="1214" spans="1:6">
      <c r="A1214" t="n">
        <v>9880</v>
      </c>
      <c r="B1214" s="20" t="n">
        <v>46</v>
      </c>
      <c r="C1214" s="7" t="n">
        <v>1</v>
      </c>
      <c r="D1214" s="7" t="n">
        <v>1.08000004291534</v>
      </c>
      <c r="E1214" s="7" t="n">
        <v>2</v>
      </c>
      <c r="F1214" s="7" t="n">
        <v>-75.2699966430664</v>
      </c>
      <c r="G1214" s="7" t="n">
        <v>180</v>
      </c>
    </row>
    <row r="1215" spans="1:6">
      <c r="A1215" t="s">
        <v>4</v>
      </c>
      <c r="B1215" s="4" t="s">
        <v>5</v>
      </c>
      <c r="C1215" s="4" t="s">
        <v>11</v>
      </c>
      <c r="D1215" s="4" t="s">
        <v>16</v>
      </c>
      <c r="E1215" s="4" t="s">
        <v>16</v>
      </c>
      <c r="F1215" s="4" t="s">
        <v>16</v>
      </c>
      <c r="G1215" s="4" t="s">
        <v>16</v>
      </c>
    </row>
    <row r="1216" spans="1:6">
      <c r="A1216" t="n">
        <v>9899</v>
      </c>
      <c r="B1216" s="20" t="n">
        <v>46</v>
      </c>
      <c r="C1216" s="7" t="n">
        <v>2</v>
      </c>
      <c r="D1216" s="7" t="n">
        <v>-0.600000023841858</v>
      </c>
      <c r="E1216" s="7" t="n">
        <v>2</v>
      </c>
      <c r="F1216" s="7" t="n">
        <v>-74.9000015258789</v>
      </c>
      <c r="G1216" s="7" t="n">
        <v>180</v>
      </c>
    </row>
    <row r="1217" spans="1:7">
      <c r="A1217" t="s">
        <v>4</v>
      </c>
      <c r="B1217" s="4" t="s">
        <v>5</v>
      </c>
      <c r="C1217" s="4" t="s">
        <v>11</v>
      </c>
      <c r="D1217" s="4" t="s">
        <v>16</v>
      </c>
      <c r="E1217" s="4" t="s">
        <v>16</v>
      </c>
      <c r="F1217" s="4" t="s">
        <v>16</v>
      </c>
      <c r="G1217" s="4" t="s">
        <v>16</v>
      </c>
    </row>
    <row r="1218" spans="1:7">
      <c r="A1218" t="n">
        <v>9918</v>
      </c>
      <c r="B1218" s="20" t="n">
        <v>46</v>
      </c>
      <c r="C1218" s="7" t="n">
        <v>3</v>
      </c>
      <c r="D1218" s="7" t="n">
        <v>0.529999971389771</v>
      </c>
      <c r="E1218" s="7" t="n">
        <v>2</v>
      </c>
      <c r="F1218" s="7" t="n">
        <v>-74.3300018310547</v>
      </c>
      <c r="G1218" s="7" t="n">
        <v>180</v>
      </c>
    </row>
    <row r="1219" spans="1:7">
      <c r="A1219" t="s">
        <v>4</v>
      </c>
      <c r="B1219" s="4" t="s">
        <v>5</v>
      </c>
      <c r="C1219" s="4" t="s">
        <v>11</v>
      </c>
      <c r="D1219" s="4" t="s">
        <v>16</v>
      </c>
      <c r="E1219" s="4" t="s">
        <v>16</v>
      </c>
      <c r="F1219" s="4" t="s">
        <v>16</v>
      </c>
      <c r="G1219" s="4" t="s">
        <v>16</v>
      </c>
    </row>
    <row r="1220" spans="1:7">
      <c r="A1220" t="n">
        <v>9937</v>
      </c>
      <c r="B1220" s="20" t="n">
        <v>46</v>
      </c>
      <c r="C1220" s="7" t="n">
        <v>4</v>
      </c>
      <c r="D1220" s="7" t="n">
        <v>-1.1599999666214</v>
      </c>
      <c r="E1220" s="7" t="n">
        <v>2</v>
      </c>
      <c r="F1220" s="7" t="n">
        <v>-74.0100021362305</v>
      </c>
      <c r="G1220" s="7" t="n">
        <v>180</v>
      </c>
    </row>
    <row r="1221" spans="1:7">
      <c r="A1221" t="s">
        <v>4</v>
      </c>
      <c r="B1221" s="4" t="s">
        <v>5</v>
      </c>
      <c r="C1221" s="4" t="s">
        <v>11</v>
      </c>
      <c r="D1221" s="4" t="s">
        <v>16</v>
      </c>
      <c r="E1221" s="4" t="s">
        <v>16</v>
      </c>
      <c r="F1221" s="4" t="s">
        <v>16</v>
      </c>
      <c r="G1221" s="4" t="s">
        <v>16</v>
      </c>
    </row>
    <row r="1222" spans="1:7">
      <c r="A1222" t="n">
        <v>9956</v>
      </c>
      <c r="B1222" s="20" t="n">
        <v>46</v>
      </c>
      <c r="C1222" s="7" t="n">
        <v>5</v>
      </c>
      <c r="D1222" s="7" t="n">
        <v>1.50999999046326</v>
      </c>
      <c r="E1222" s="7" t="n">
        <v>2</v>
      </c>
      <c r="F1222" s="7" t="n">
        <v>-73.4800033569336</v>
      </c>
      <c r="G1222" s="7" t="n">
        <v>180</v>
      </c>
    </row>
    <row r="1223" spans="1:7">
      <c r="A1223" t="s">
        <v>4</v>
      </c>
      <c r="B1223" s="4" t="s">
        <v>5</v>
      </c>
      <c r="C1223" s="4" t="s">
        <v>11</v>
      </c>
      <c r="D1223" s="4" t="s">
        <v>16</v>
      </c>
      <c r="E1223" s="4" t="s">
        <v>16</v>
      </c>
      <c r="F1223" s="4" t="s">
        <v>16</v>
      </c>
      <c r="G1223" s="4" t="s">
        <v>16</v>
      </c>
    </row>
    <row r="1224" spans="1:7">
      <c r="A1224" t="n">
        <v>9975</v>
      </c>
      <c r="B1224" s="20" t="n">
        <v>46</v>
      </c>
      <c r="C1224" s="7" t="n">
        <v>7032</v>
      </c>
      <c r="D1224" s="7" t="n">
        <v>2</v>
      </c>
      <c r="E1224" s="7" t="n">
        <v>2</v>
      </c>
      <c r="F1224" s="7" t="n">
        <v>-73.2200012207031</v>
      </c>
      <c r="G1224" s="7" t="n">
        <v>183</v>
      </c>
    </row>
    <row r="1225" spans="1:7">
      <c r="A1225" t="s">
        <v>4</v>
      </c>
      <c r="B1225" s="4" t="s">
        <v>5</v>
      </c>
      <c r="C1225" s="4" t="s">
        <v>11</v>
      </c>
      <c r="D1225" s="4" t="s">
        <v>16</v>
      </c>
      <c r="E1225" s="4" t="s">
        <v>16</v>
      </c>
      <c r="F1225" s="4" t="s">
        <v>16</v>
      </c>
      <c r="G1225" s="4" t="s">
        <v>16</v>
      </c>
    </row>
    <row r="1226" spans="1:7">
      <c r="A1226" t="n">
        <v>9994</v>
      </c>
      <c r="B1226" s="20" t="n">
        <v>46</v>
      </c>
      <c r="C1226" s="7" t="n">
        <v>6</v>
      </c>
      <c r="D1226" s="7" t="n">
        <v>-0.129999995231628</v>
      </c>
      <c r="E1226" s="7" t="n">
        <v>2</v>
      </c>
      <c r="F1226" s="7" t="n">
        <v>-73.1699981689453</v>
      </c>
      <c r="G1226" s="7" t="n">
        <v>180</v>
      </c>
    </row>
    <row r="1227" spans="1:7">
      <c r="A1227" t="s">
        <v>4</v>
      </c>
      <c r="B1227" s="4" t="s">
        <v>5</v>
      </c>
      <c r="C1227" s="4" t="s">
        <v>11</v>
      </c>
      <c r="D1227" s="4" t="s">
        <v>16</v>
      </c>
      <c r="E1227" s="4" t="s">
        <v>16</v>
      </c>
      <c r="F1227" s="4" t="s">
        <v>16</v>
      </c>
      <c r="G1227" s="4" t="s">
        <v>16</v>
      </c>
    </row>
    <row r="1228" spans="1:7">
      <c r="A1228" t="n">
        <v>10013</v>
      </c>
      <c r="B1228" s="20" t="n">
        <v>46</v>
      </c>
      <c r="C1228" s="7" t="n">
        <v>7</v>
      </c>
      <c r="D1228" s="7" t="n">
        <v>-0.730000019073486</v>
      </c>
      <c r="E1228" s="7" t="n">
        <v>2</v>
      </c>
      <c r="F1228" s="7" t="n">
        <v>-72.3600006103516</v>
      </c>
      <c r="G1228" s="7" t="n">
        <v>180</v>
      </c>
    </row>
    <row r="1229" spans="1:7">
      <c r="A1229" t="s">
        <v>4</v>
      </c>
      <c r="B1229" s="4" t="s">
        <v>5</v>
      </c>
      <c r="C1229" s="4" t="s">
        <v>11</v>
      </c>
      <c r="D1229" s="4" t="s">
        <v>16</v>
      </c>
      <c r="E1229" s="4" t="s">
        <v>16</v>
      </c>
      <c r="F1229" s="4" t="s">
        <v>16</v>
      </c>
      <c r="G1229" s="4" t="s">
        <v>16</v>
      </c>
    </row>
    <row r="1230" spans="1:7">
      <c r="A1230" t="n">
        <v>10032</v>
      </c>
      <c r="B1230" s="20" t="n">
        <v>46</v>
      </c>
      <c r="C1230" s="7" t="n">
        <v>8</v>
      </c>
      <c r="D1230" s="7" t="n">
        <v>0.689999997615814</v>
      </c>
      <c r="E1230" s="7" t="n">
        <v>2</v>
      </c>
      <c r="F1230" s="7" t="n">
        <v>-71.8199996948242</v>
      </c>
      <c r="G1230" s="7" t="n">
        <v>180</v>
      </c>
    </row>
    <row r="1231" spans="1:7">
      <c r="A1231" t="s">
        <v>4</v>
      </c>
      <c r="B1231" s="4" t="s">
        <v>5</v>
      </c>
      <c r="C1231" s="4" t="s">
        <v>11</v>
      </c>
      <c r="D1231" s="4" t="s">
        <v>16</v>
      </c>
      <c r="E1231" s="4" t="s">
        <v>16</v>
      </c>
      <c r="F1231" s="4" t="s">
        <v>16</v>
      </c>
      <c r="G1231" s="4" t="s">
        <v>16</v>
      </c>
    </row>
    <row r="1232" spans="1:7">
      <c r="A1232" t="n">
        <v>10051</v>
      </c>
      <c r="B1232" s="20" t="n">
        <v>46</v>
      </c>
      <c r="C1232" s="7" t="n">
        <v>9</v>
      </c>
      <c r="D1232" s="7" t="n">
        <v>-0.129999995231628</v>
      </c>
      <c r="E1232" s="7" t="n">
        <v>2</v>
      </c>
      <c r="F1232" s="7" t="n">
        <v>-70.9800033569336</v>
      </c>
      <c r="G1232" s="7" t="n">
        <v>180</v>
      </c>
    </row>
    <row r="1233" spans="1:7">
      <c r="A1233" t="s">
        <v>4</v>
      </c>
      <c r="B1233" s="4" t="s">
        <v>5</v>
      </c>
      <c r="C1233" s="4" t="s">
        <v>11</v>
      </c>
      <c r="D1233" s="4" t="s">
        <v>16</v>
      </c>
      <c r="E1233" s="4" t="s">
        <v>16</v>
      </c>
      <c r="F1233" s="4" t="s">
        <v>16</v>
      </c>
      <c r="G1233" s="4" t="s">
        <v>16</v>
      </c>
    </row>
    <row r="1234" spans="1:7">
      <c r="A1234" t="n">
        <v>10070</v>
      </c>
      <c r="B1234" s="20" t="n">
        <v>46</v>
      </c>
      <c r="C1234" s="7" t="n">
        <v>11</v>
      </c>
      <c r="D1234" s="7" t="n">
        <v>1.63999998569489</v>
      </c>
      <c r="E1234" s="7" t="n">
        <v>2</v>
      </c>
      <c r="F1234" s="7" t="n">
        <v>-70.620002746582</v>
      </c>
      <c r="G1234" s="7" t="n">
        <v>180</v>
      </c>
    </row>
    <row r="1235" spans="1:7">
      <c r="A1235" t="s">
        <v>4</v>
      </c>
      <c r="B1235" s="4" t="s">
        <v>5</v>
      </c>
      <c r="C1235" s="4" t="s">
        <v>11</v>
      </c>
      <c r="D1235" s="4" t="s">
        <v>16</v>
      </c>
      <c r="E1235" s="4" t="s">
        <v>16</v>
      </c>
      <c r="F1235" s="4" t="s">
        <v>16</v>
      </c>
      <c r="G1235" s="4" t="s">
        <v>16</v>
      </c>
    </row>
    <row r="1236" spans="1:7">
      <c r="A1236" t="n">
        <v>10089</v>
      </c>
      <c r="B1236" s="20" t="n">
        <v>46</v>
      </c>
      <c r="C1236" s="7" t="n">
        <v>14</v>
      </c>
      <c r="D1236" s="7" t="n">
        <v>-1.11000001430511</v>
      </c>
      <c r="E1236" s="7" t="n">
        <v>2</v>
      </c>
      <c r="F1236" s="7" t="n">
        <v>-69.8399963378906</v>
      </c>
      <c r="G1236" s="7" t="n">
        <v>180</v>
      </c>
    </row>
    <row r="1237" spans="1:7">
      <c r="A1237" t="s">
        <v>4</v>
      </c>
      <c r="B1237" s="4" t="s">
        <v>5</v>
      </c>
      <c r="C1237" s="4" t="s">
        <v>11</v>
      </c>
      <c r="D1237" s="4" t="s">
        <v>16</v>
      </c>
      <c r="E1237" s="4" t="s">
        <v>16</v>
      </c>
      <c r="F1237" s="4" t="s">
        <v>16</v>
      </c>
      <c r="G1237" s="4" t="s">
        <v>16</v>
      </c>
    </row>
    <row r="1238" spans="1:7">
      <c r="A1238" t="n">
        <v>10108</v>
      </c>
      <c r="B1238" s="20" t="n">
        <v>46</v>
      </c>
      <c r="C1238" s="7" t="n">
        <v>12</v>
      </c>
      <c r="D1238" s="7" t="n">
        <v>0.409999996423721</v>
      </c>
      <c r="E1238" s="7" t="n">
        <v>2</v>
      </c>
      <c r="F1238" s="7" t="n">
        <v>-69.25</v>
      </c>
      <c r="G1238" s="7" t="n">
        <v>180</v>
      </c>
    </row>
    <row r="1239" spans="1:7">
      <c r="A1239" t="s">
        <v>4</v>
      </c>
      <c r="B1239" s="4" t="s">
        <v>5</v>
      </c>
      <c r="C1239" s="4" t="s">
        <v>11</v>
      </c>
      <c r="D1239" s="4" t="s">
        <v>16</v>
      </c>
      <c r="E1239" s="4" t="s">
        <v>16</v>
      </c>
      <c r="F1239" s="4" t="s">
        <v>16</v>
      </c>
      <c r="G1239" s="4" t="s">
        <v>16</v>
      </c>
    </row>
    <row r="1240" spans="1:7">
      <c r="A1240" t="n">
        <v>10127</v>
      </c>
      <c r="B1240" s="20" t="n">
        <v>46</v>
      </c>
      <c r="C1240" s="7" t="n">
        <v>13</v>
      </c>
      <c r="D1240" s="7" t="n">
        <v>-0.449999988079071</v>
      </c>
      <c r="E1240" s="7" t="n">
        <v>2</v>
      </c>
      <c r="F1240" s="7" t="n">
        <v>-68.3499984741211</v>
      </c>
      <c r="G1240" s="7" t="n">
        <v>180</v>
      </c>
    </row>
    <row r="1241" spans="1:7">
      <c r="A1241" t="s">
        <v>4</v>
      </c>
      <c r="B1241" s="4" t="s">
        <v>5</v>
      </c>
      <c r="C1241" s="4" t="s">
        <v>11</v>
      </c>
      <c r="D1241" s="4" t="s">
        <v>16</v>
      </c>
      <c r="E1241" s="4" t="s">
        <v>16</v>
      </c>
      <c r="F1241" s="4" t="s">
        <v>16</v>
      </c>
      <c r="G1241" s="4" t="s">
        <v>16</v>
      </c>
    </row>
    <row r="1242" spans="1:7">
      <c r="A1242" t="n">
        <v>10146</v>
      </c>
      <c r="B1242" s="20" t="n">
        <v>46</v>
      </c>
      <c r="C1242" s="7" t="n">
        <v>80</v>
      </c>
      <c r="D1242" s="7" t="n">
        <v>1.04999995231628</v>
      </c>
      <c r="E1242" s="7" t="n">
        <v>2</v>
      </c>
      <c r="F1242" s="7" t="n">
        <v>-67.6900024414063</v>
      </c>
      <c r="G1242" s="7" t="n">
        <v>180</v>
      </c>
    </row>
    <row r="1243" spans="1:7">
      <c r="A1243" t="s">
        <v>4</v>
      </c>
      <c r="B1243" s="4" t="s">
        <v>5</v>
      </c>
      <c r="C1243" s="4" t="s">
        <v>11</v>
      </c>
      <c r="D1243" s="4" t="s">
        <v>16</v>
      </c>
      <c r="E1243" s="4" t="s">
        <v>16</v>
      </c>
      <c r="F1243" s="4" t="s">
        <v>16</v>
      </c>
      <c r="G1243" s="4" t="s">
        <v>16</v>
      </c>
    </row>
    <row r="1244" spans="1:7">
      <c r="A1244" t="n">
        <v>10165</v>
      </c>
      <c r="B1244" s="20" t="n">
        <v>46</v>
      </c>
      <c r="C1244" s="7" t="n">
        <v>15</v>
      </c>
      <c r="D1244" s="7" t="n">
        <v>0.280000001192093</v>
      </c>
      <c r="E1244" s="7" t="n">
        <v>2</v>
      </c>
      <c r="F1244" s="7" t="n">
        <v>-66.75</v>
      </c>
      <c r="G1244" s="7" t="n">
        <v>180</v>
      </c>
    </row>
    <row r="1245" spans="1:7">
      <c r="A1245" t="s">
        <v>4</v>
      </c>
      <c r="B1245" s="4" t="s">
        <v>5</v>
      </c>
      <c r="C1245" s="4" t="s">
        <v>11</v>
      </c>
      <c r="D1245" s="4" t="s">
        <v>16</v>
      </c>
      <c r="E1245" s="4" t="s">
        <v>16</v>
      </c>
      <c r="F1245" s="4" t="s">
        <v>16</v>
      </c>
      <c r="G1245" s="4" t="s">
        <v>16</v>
      </c>
    </row>
    <row r="1246" spans="1:7">
      <c r="A1246" t="n">
        <v>10184</v>
      </c>
      <c r="B1246" s="20" t="n">
        <v>46</v>
      </c>
      <c r="C1246" s="7" t="n">
        <v>17</v>
      </c>
      <c r="D1246" s="7" t="n">
        <v>-0.910000026226044</v>
      </c>
      <c r="E1246" s="7" t="n">
        <v>2</v>
      </c>
      <c r="F1246" s="7" t="n">
        <v>-66.0800018310547</v>
      </c>
      <c r="G1246" s="7" t="n">
        <v>180</v>
      </c>
    </row>
    <row r="1247" spans="1:7">
      <c r="A1247" t="s">
        <v>4</v>
      </c>
      <c r="B1247" s="4" t="s">
        <v>5</v>
      </c>
      <c r="C1247" s="4" t="s">
        <v>11</v>
      </c>
      <c r="D1247" s="4" t="s">
        <v>16</v>
      </c>
      <c r="E1247" s="4" t="s">
        <v>16</v>
      </c>
      <c r="F1247" s="4" t="s">
        <v>16</v>
      </c>
      <c r="G1247" s="4" t="s">
        <v>16</v>
      </c>
    </row>
    <row r="1248" spans="1:7">
      <c r="A1248" t="n">
        <v>10203</v>
      </c>
      <c r="B1248" s="20" t="n">
        <v>46</v>
      </c>
      <c r="C1248" s="7" t="n">
        <v>18</v>
      </c>
      <c r="D1248" s="7" t="n">
        <v>0.00999999977648258</v>
      </c>
      <c r="E1248" s="7" t="n">
        <v>1.91999995708466</v>
      </c>
      <c r="F1248" s="7" t="n">
        <v>-65.1999969482422</v>
      </c>
      <c r="G1248" s="7" t="n">
        <v>180</v>
      </c>
    </row>
    <row r="1249" spans="1:7">
      <c r="A1249" t="s">
        <v>4</v>
      </c>
      <c r="B1249" s="4" t="s">
        <v>5</v>
      </c>
      <c r="C1249" s="4" t="s">
        <v>11</v>
      </c>
      <c r="D1249" s="4" t="s">
        <v>16</v>
      </c>
      <c r="E1249" s="4" t="s">
        <v>16</v>
      </c>
      <c r="F1249" s="4" t="s">
        <v>16</v>
      </c>
      <c r="G1249" s="4" t="s">
        <v>16</v>
      </c>
    </row>
    <row r="1250" spans="1:7">
      <c r="A1250" t="n">
        <v>10222</v>
      </c>
      <c r="B1250" s="20" t="n">
        <v>46</v>
      </c>
      <c r="C1250" s="7" t="n">
        <v>16</v>
      </c>
      <c r="D1250" s="7" t="n">
        <v>1.50999999046326</v>
      </c>
      <c r="E1250" s="7" t="n">
        <v>2</v>
      </c>
      <c r="F1250" s="7" t="n">
        <v>-65.9199981689453</v>
      </c>
      <c r="G1250" s="7" t="n">
        <v>180</v>
      </c>
    </row>
    <row r="1251" spans="1:7">
      <c r="A1251" t="s">
        <v>4</v>
      </c>
      <c r="B1251" s="4" t="s">
        <v>5</v>
      </c>
      <c r="C1251" s="4" t="s">
        <v>7</v>
      </c>
      <c r="D1251" s="4" t="s">
        <v>7</v>
      </c>
      <c r="E1251" s="4" t="s">
        <v>16</v>
      </c>
      <c r="F1251" s="4" t="s">
        <v>16</v>
      </c>
      <c r="G1251" s="4" t="s">
        <v>16</v>
      </c>
      <c r="H1251" s="4" t="s">
        <v>11</v>
      </c>
    </row>
    <row r="1252" spans="1:7">
      <c r="A1252" t="n">
        <v>10241</v>
      </c>
      <c r="B1252" s="21" t="n">
        <v>45</v>
      </c>
      <c r="C1252" s="7" t="n">
        <v>2</v>
      </c>
      <c r="D1252" s="7" t="n">
        <v>3</v>
      </c>
      <c r="E1252" s="7" t="n">
        <v>0</v>
      </c>
      <c r="F1252" s="7" t="n">
        <v>4.80999994277954</v>
      </c>
      <c r="G1252" s="7" t="n">
        <v>-76.1800003051758</v>
      </c>
      <c r="H1252" s="7" t="n">
        <v>0</v>
      </c>
    </row>
    <row r="1253" spans="1:7">
      <c r="A1253" t="s">
        <v>4</v>
      </c>
      <c r="B1253" s="4" t="s">
        <v>5</v>
      </c>
      <c r="C1253" s="4" t="s">
        <v>7</v>
      </c>
      <c r="D1253" s="4" t="s">
        <v>7</v>
      </c>
      <c r="E1253" s="4" t="s">
        <v>16</v>
      </c>
      <c r="F1253" s="4" t="s">
        <v>16</v>
      </c>
      <c r="G1253" s="4" t="s">
        <v>16</v>
      </c>
      <c r="H1253" s="4" t="s">
        <v>11</v>
      </c>
      <c r="I1253" s="4" t="s">
        <v>7</v>
      </c>
    </row>
    <row r="1254" spans="1:7">
      <c r="A1254" t="n">
        <v>10258</v>
      </c>
      <c r="B1254" s="21" t="n">
        <v>45</v>
      </c>
      <c r="C1254" s="7" t="n">
        <v>4</v>
      </c>
      <c r="D1254" s="7" t="n">
        <v>3</v>
      </c>
      <c r="E1254" s="7" t="n">
        <v>3.35999989509583</v>
      </c>
      <c r="F1254" s="7" t="n">
        <v>359.799987792969</v>
      </c>
      <c r="G1254" s="7" t="n">
        <v>0</v>
      </c>
      <c r="H1254" s="7" t="n">
        <v>0</v>
      </c>
      <c r="I1254" s="7" t="n">
        <v>0</v>
      </c>
    </row>
    <row r="1255" spans="1:7">
      <c r="A1255" t="s">
        <v>4</v>
      </c>
      <c r="B1255" s="4" t="s">
        <v>5</v>
      </c>
      <c r="C1255" s="4" t="s">
        <v>7</v>
      </c>
      <c r="D1255" s="4" t="s">
        <v>7</v>
      </c>
      <c r="E1255" s="4" t="s">
        <v>16</v>
      </c>
      <c r="F1255" s="4" t="s">
        <v>11</v>
      </c>
    </row>
    <row r="1256" spans="1:7">
      <c r="A1256" t="n">
        <v>10276</v>
      </c>
      <c r="B1256" s="21" t="n">
        <v>45</v>
      </c>
      <c r="C1256" s="7" t="n">
        <v>5</v>
      </c>
      <c r="D1256" s="7" t="n">
        <v>3</v>
      </c>
      <c r="E1256" s="7" t="n">
        <v>7.19999980926514</v>
      </c>
      <c r="F1256" s="7" t="n">
        <v>0</v>
      </c>
    </row>
    <row r="1257" spans="1:7">
      <c r="A1257" t="s">
        <v>4</v>
      </c>
      <c r="B1257" s="4" t="s">
        <v>5</v>
      </c>
      <c r="C1257" s="4" t="s">
        <v>7</v>
      </c>
      <c r="D1257" s="4" t="s">
        <v>7</v>
      </c>
      <c r="E1257" s="4" t="s">
        <v>16</v>
      </c>
      <c r="F1257" s="4" t="s">
        <v>11</v>
      </c>
    </row>
    <row r="1258" spans="1:7">
      <c r="A1258" t="n">
        <v>10285</v>
      </c>
      <c r="B1258" s="21" t="n">
        <v>45</v>
      </c>
      <c r="C1258" s="7" t="n">
        <v>11</v>
      </c>
      <c r="D1258" s="7" t="n">
        <v>3</v>
      </c>
      <c r="E1258" s="7" t="n">
        <v>47.7000007629395</v>
      </c>
      <c r="F1258" s="7" t="n">
        <v>0</v>
      </c>
    </row>
    <row r="1259" spans="1:7">
      <c r="A1259" t="s">
        <v>4</v>
      </c>
      <c r="B1259" s="4" t="s">
        <v>5</v>
      </c>
      <c r="C1259" s="4" t="s">
        <v>7</v>
      </c>
      <c r="D1259" s="4" t="s">
        <v>7</v>
      </c>
      <c r="E1259" s="4" t="s">
        <v>16</v>
      </c>
      <c r="F1259" s="4" t="s">
        <v>16</v>
      </c>
      <c r="G1259" s="4" t="s">
        <v>16</v>
      </c>
      <c r="H1259" s="4" t="s">
        <v>11</v>
      </c>
    </row>
    <row r="1260" spans="1:7">
      <c r="A1260" t="n">
        <v>10294</v>
      </c>
      <c r="B1260" s="21" t="n">
        <v>45</v>
      </c>
      <c r="C1260" s="7" t="n">
        <v>2</v>
      </c>
      <c r="D1260" s="7" t="n">
        <v>3</v>
      </c>
      <c r="E1260" s="7" t="n">
        <v>0</v>
      </c>
      <c r="F1260" s="7" t="n">
        <v>4.80999994277954</v>
      </c>
      <c r="G1260" s="7" t="n">
        <v>-65.4700012207031</v>
      </c>
      <c r="H1260" s="7" t="n">
        <v>12000</v>
      </c>
    </row>
    <row r="1261" spans="1:7">
      <c r="A1261" t="s">
        <v>4</v>
      </c>
      <c r="B1261" s="4" t="s">
        <v>5</v>
      </c>
      <c r="C1261" s="4" t="s">
        <v>7</v>
      </c>
      <c r="D1261" s="4" t="s">
        <v>7</v>
      </c>
      <c r="E1261" s="4" t="s">
        <v>16</v>
      </c>
      <c r="F1261" s="4" t="s">
        <v>16</v>
      </c>
      <c r="G1261" s="4" t="s">
        <v>16</v>
      </c>
      <c r="H1261" s="4" t="s">
        <v>11</v>
      </c>
      <c r="I1261" s="4" t="s">
        <v>7</v>
      </c>
    </row>
    <row r="1262" spans="1:7">
      <c r="A1262" t="n">
        <v>10311</v>
      </c>
      <c r="B1262" s="21" t="n">
        <v>45</v>
      </c>
      <c r="C1262" s="7" t="n">
        <v>4</v>
      </c>
      <c r="D1262" s="7" t="n">
        <v>3</v>
      </c>
      <c r="E1262" s="7" t="n">
        <v>3.35999989509583</v>
      </c>
      <c r="F1262" s="7" t="n">
        <v>359.799987792969</v>
      </c>
      <c r="G1262" s="7" t="n">
        <v>0</v>
      </c>
      <c r="H1262" s="7" t="n">
        <v>12000</v>
      </c>
      <c r="I1262" s="7" t="n">
        <v>0</v>
      </c>
    </row>
    <row r="1263" spans="1:7">
      <c r="A1263" t="s">
        <v>4</v>
      </c>
      <c r="B1263" s="4" t="s">
        <v>5</v>
      </c>
      <c r="C1263" s="4" t="s">
        <v>7</v>
      </c>
      <c r="D1263" s="4" t="s">
        <v>7</v>
      </c>
      <c r="E1263" s="4" t="s">
        <v>16</v>
      </c>
      <c r="F1263" s="4" t="s">
        <v>11</v>
      </c>
    </row>
    <row r="1264" spans="1:7">
      <c r="A1264" t="n">
        <v>10329</v>
      </c>
      <c r="B1264" s="21" t="n">
        <v>45</v>
      </c>
      <c r="C1264" s="7" t="n">
        <v>5</v>
      </c>
      <c r="D1264" s="7" t="n">
        <v>3</v>
      </c>
      <c r="E1264" s="7" t="n">
        <v>7.19999980926514</v>
      </c>
      <c r="F1264" s="7" t="n">
        <v>12000</v>
      </c>
    </row>
    <row r="1265" spans="1:9">
      <c r="A1265" t="s">
        <v>4</v>
      </c>
      <c r="B1265" s="4" t="s">
        <v>5</v>
      </c>
      <c r="C1265" s="4" t="s">
        <v>7</v>
      </c>
      <c r="D1265" s="4" t="s">
        <v>7</v>
      </c>
      <c r="E1265" s="4" t="s">
        <v>16</v>
      </c>
      <c r="F1265" s="4" t="s">
        <v>11</v>
      </c>
    </row>
    <row r="1266" spans="1:9">
      <c r="A1266" t="n">
        <v>10338</v>
      </c>
      <c r="B1266" s="21" t="n">
        <v>45</v>
      </c>
      <c r="C1266" s="7" t="n">
        <v>11</v>
      </c>
      <c r="D1266" s="7" t="n">
        <v>3</v>
      </c>
      <c r="E1266" s="7" t="n">
        <v>47.7000007629395</v>
      </c>
      <c r="F1266" s="7" t="n">
        <v>12000</v>
      </c>
    </row>
    <row r="1267" spans="1:9">
      <c r="A1267" t="s">
        <v>4</v>
      </c>
      <c r="B1267" s="4" t="s">
        <v>5</v>
      </c>
      <c r="C1267" s="4" t="s">
        <v>7</v>
      </c>
      <c r="D1267" s="4" t="s">
        <v>11</v>
      </c>
      <c r="E1267" s="4" t="s">
        <v>16</v>
      </c>
    </row>
    <row r="1268" spans="1:9">
      <c r="A1268" t="n">
        <v>10347</v>
      </c>
      <c r="B1268" s="28" t="n">
        <v>58</v>
      </c>
      <c r="C1268" s="7" t="n">
        <v>100</v>
      </c>
      <c r="D1268" s="7" t="n">
        <v>1000</v>
      </c>
      <c r="E1268" s="7" t="n">
        <v>1</v>
      </c>
    </row>
    <row r="1269" spans="1:9">
      <c r="A1269" t="s">
        <v>4</v>
      </c>
      <c r="B1269" s="4" t="s">
        <v>5</v>
      </c>
      <c r="C1269" s="4" t="s">
        <v>7</v>
      </c>
      <c r="D1269" s="4" t="s">
        <v>11</v>
      </c>
    </row>
    <row r="1270" spans="1:9">
      <c r="A1270" t="n">
        <v>10355</v>
      </c>
      <c r="B1270" s="28" t="n">
        <v>58</v>
      </c>
      <c r="C1270" s="7" t="n">
        <v>255</v>
      </c>
      <c r="D1270" s="7" t="n">
        <v>0</v>
      </c>
    </row>
    <row r="1271" spans="1:9">
      <c r="A1271" t="s">
        <v>4</v>
      </c>
      <c r="B1271" s="4" t="s">
        <v>5</v>
      </c>
      <c r="C1271" s="4" t="s">
        <v>11</v>
      </c>
    </row>
    <row r="1272" spans="1:9">
      <c r="A1272" t="n">
        <v>10359</v>
      </c>
      <c r="B1272" s="26" t="n">
        <v>16</v>
      </c>
      <c r="C1272" s="7" t="n">
        <v>500</v>
      </c>
    </row>
    <row r="1273" spans="1:9">
      <c r="A1273" t="s">
        <v>4</v>
      </c>
      <c r="B1273" s="4" t="s">
        <v>5</v>
      </c>
      <c r="C1273" s="4" t="s">
        <v>11</v>
      </c>
      <c r="D1273" s="4" t="s">
        <v>11</v>
      </c>
      <c r="E1273" s="4" t="s">
        <v>16</v>
      </c>
      <c r="F1273" s="4" t="s">
        <v>16</v>
      </c>
      <c r="G1273" s="4" t="s">
        <v>16</v>
      </c>
      <c r="H1273" s="4" t="s">
        <v>16</v>
      </c>
      <c r="I1273" s="4" t="s">
        <v>7</v>
      </c>
      <c r="J1273" s="4" t="s">
        <v>11</v>
      </c>
    </row>
    <row r="1274" spans="1:9">
      <c r="A1274" t="n">
        <v>10362</v>
      </c>
      <c r="B1274" s="57" t="n">
        <v>55</v>
      </c>
      <c r="C1274" s="7" t="n">
        <v>0</v>
      </c>
      <c r="D1274" s="7" t="n">
        <v>65533</v>
      </c>
      <c r="E1274" s="7" t="n">
        <v>0</v>
      </c>
      <c r="F1274" s="7" t="n">
        <v>2</v>
      </c>
      <c r="G1274" s="7" t="n">
        <v>-82</v>
      </c>
      <c r="H1274" s="7" t="n">
        <v>1.20000004768372</v>
      </c>
      <c r="I1274" s="7" t="n">
        <v>1</v>
      </c>
      <c r="J1274" s="7" t="n">
        <v>0</v>
      </c>
    </row>
    <row r="1275" spans="1:9">
      <c r="A1275" t="s">
        <v>4</v>
      </c>
      <c r="B1275" s="4" t="s">
        <v>5</v>
      </c>
      <c r="C1275" s="4" t="s">
        <v>11</v>
      </c>
    </row>
    <row r="1276" spans="1:9">
      <c r="A1276" t="n">
        <v>10386</v>
      </c>
      <c r="B1276" s="26" t="n">
        <v>16</v>
      </c>
      <c r="C1276" s="7" t="n">
        <v>1000</v>
      </c>
    </row>
    <row r="1277" spans="1:9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16</v>
      </c>
    </row>
    <row r="1278" spans="1:9">
      <c r="A1278" t="n">
        <v>10389</v>
      </c>
      <c r="B1278" s="28" t="n">
        <v>58</v>
      </c>
      <c r="C1278" s="7" t="n">
        <v>3</v>
      </c>
      <c r="D1278" s="7" t="n">
        <v>10000</v>
      </c>
      <c r="E1278" s="7" t="n">
        <v>1</v>
      </c>
    </row>
    <row r="1279" spans="1:9">
      <c r="A1279" t="s">
        <v>4</v>
      </c>
      <c r="B1279" s="4" t="s">
        <v>5</v>
      </c>
      <c r="C1279" s="4" t="s">
        <v>11</v>
      </c>
      <c r="D1279" s="4" t="s">
        <v>13</v>
      </c>
    </row>
    <row r="1280" spans="1:9">
      <c r="A1280" t="n">
        <v>10397</v>
      </c>
      <c r="B1280" s="30" t="n">
        <v>43</v>
      </c>
      <c r="C1280" s="7" t="n">
        <v>12</v>
      </c>
      <c r="D1280" s="7" t="n">
        <v>8</v>
      </c>
    </row>
    <row r="1281" spans="1:10">
      <c r="A1281" t="s">
        <v>4</v>
      </c>
      <c r="B1281" s="4" t="s">
        <v>5</v>
      </c>
      <c r="C1281" s="4" t="s">
        <v>11</v>
      </c>
      <c r="D1281" s="4" t="s">
        <v>13</v>
      </c>
    </row>
    <row r="1282" spans="1:10">
      <c r="A1282" t="n">
        <v>10404</v>
      </c>
      <c r="B1282" s="30" t="n">
        <v>43</v>
      </c>
      <c r="C1282" s="7" t="n">
        <v>80</v>
      </c>
      <c r="D1282" s="7" t="n">
        <v>8</v>
      </c>
    </row>
    <row r="1283" spans="1:10">
      <c r="A1283" t="s">
        <v>4</v>
      </c>
      <c r="B1283" s="4" t="s">
        <v>5</v>
      </c>
      <c r="C1283" s="4" t="s">
        <v>11</v>
      </c>
      <c r="D1283" s="4" t="s">
        <v>13</v>
      </c>
    </row>
    <row r="1284" spans="1:10">
      <c r="A1284" t="n">
        <v>10411</v>
      </c>
      <c r="B1284" s="30" t="n">
        <v>43</v>
      </c>
      <c r="C1284" s="7" t="n">
        <v>17</v>
      </c>
      <c r="D1284" s="7" t="n">
        <v>8</v>
      </c>
    </row>
    <row r="1285" spans="1:10">
      <c r="A1285" t="s">
        <v>4</v>
      </c>
      <c r="B1285" s="4" t="s">
        <v>5</v>
      </c>
      <c r="C1285" s="4" t="s">
        <v>11</v>
      </c>
      <c r="D1285" s="4" t="s">
        <v>13</v>
      </c>
    </row>
    <row r="1286" spans="1:10">
      <c r="A1286" t="n">
        <v>10418</v>
      </c>
      <c r="B1286" s="30" t="n">
        <v>43</v>
      </c>
      <c r="C1286" s="7" t="n">
        <v>16</v>
      </c>
      <c r="D1286" s="7" t="n">
        <v>8</v>
      </c>
    </row>
    <row r="1287" spans="1:10">
      <c r="A1287" t="s">
        <v>4</v>
      </c>
      <c r="B1287" s="4" t="s">
        <v>5</v>
      </c>
      <c r="C1287" s="4" t="s">
        <v>11</v>
      </c>
      <c r="D1287" s="4" t="s">
        <v>11</v>
      </c>
      <c r="E1287" s="4" t="s">
        <v>16</v>
      </c>
      <c r="F1287" s="4" t="s">
        <v>16</v>
      </c>
      <c r="G1287" s="4" t="s">
        <v>16</v>
      </c>
      <c r="H1287" s="4" t="s">
        <v>16</v>
      </c>
      <c r="I1287" s="4" t="s">
        <v>7</v>
      </c>
      <c r="J1287" s="4" t="s">
        <v>11</v>
      </c>
    </row>
    <row r="1288" spans="1:10">
      <c r="A1288" t="n">
        <v>10425</v>
      </c>
      <c r="B1288" s="57" t="n">
        <v>55</v>
      </c>
      <c r="C1288" s="7" t="n">
        <v>1</v>
      </c>
      <c r="D1288" s="7" t="n">
        <v>65533</v>
      </c>
      <c r="E1288" s="7" t="n">
        <v>1.08000004291534</v>
      </c>
      <c r="F1288" s="7" t="n">
        <v>2</v>
      </c>
      <c r="G1288" s="7" t="n">
        <v>-82</v>
      </c>
      <c r="H1288" s="7" t="n">
        <v>1.20000004768372</v>
      </c>
      <c r="I1288" s="7" t="n">
        <v>1</v>
      </c>
      <c r="J1288" s="7" t="n">
        <v>0</v>
      </c>
    </row>
    <row r="1289" spans="1:10">
      <c r="A1289" t="s">
        <v>4</v>
      </c>
      <c r="B1289" s="4" t="s">
        <v>5</v>
      </c>
      <c r="C1289" s="4" t="s">
        <v>11</v>
      </c>
    </row>
    <row r="1290" spans="1:10">
      <c r="A1290" t="n">
        <v>10449</v>
      </c>
      <c r="B1290" s="26" t="n">
        <v>16</v>
      </c>
      <c r="C1290" s="7" t="n">
        <v>600</v>
      </c>
    </row>
    <row r="1291" spans="1:10">
      <c r="A1291" t="s">
        <v>4</v>
      </c>
      <c r="B1291" s="4" t="s">
        <v>5</v>
      </c>
      <c r="C1291" s="4" t="s">
        <v>11</v>
      </c>
      <c r="D1291" s="4" t="s">
        <v>11</v>
      </c>
      <c r="E1291" s="4" t="s">
        <v>16</v>
      </c>
      <c r="F1291" s="4" t="s">
        <v>16</v>
      </c>
      <c r="G1291" s="4" t="s">
        <v>16</v>
      </c>
      <c r="H1291" s="4" t="s">
        <v>16</v>
      </c>
      <c r="I1291" s="4" t="s">
        <v>7</v>
      </c>
      <c r="J1291" s="4" t="s">
        <v>11</v>
      </c>
    </row>
    <row r="1292" spans="1:10">
      <c r="A1292" t="n">
        <v>10452</v>
      </c>
      <c r="B1292" s="57" t="n">
        <v>55</v>
      </c>
      <c r="C1292" s="7" t="n">
        <v>2</v>
      </c>
      <c r="D1292" s="7" t="n">
        <v>65533</v>
      </c>
      <c r="E1292" s="7" t="n">
        <v>-0.600000023841858</v>
      </c>
      <c r="F1292" s="7" t="n">
        <v>2</v>
      </c>
      <c r="G1292" s="7" t="n">
        <v>-82</v>
      </c>
      <c r="H1292" s="7" t="n">
        <v>1.20000004768372</v>
      </c>
      <c r="I1292" s="7" t="n">
        <v>1</v>
      </c>
      <c r="J1292" s="7" t="n">
        <v>0</v>
      </c>
    </row>
    <row r="1293" spans="1:10">
      <c r="A1293" t="s">
        <v>4</v>
      </c>
      <c r="B1293" s="4" t="s">
        <v>5</v>
      </c>
      <c r="C1293" s="4" t="s">
        <v>11</v>
      </c>
    </row>
    <row r="1294" spans="1:10">
      <c r="A1294" t="n">
        <v>10476</v>
      </c>
      <c r="B1294" s="26" t="n">
        <v>16</v>
      </c>
      <c r="C1294" s="7" t="n">
        <v>500</v>
      </c>
    </row>
    <row r="1295" spans="1:10">
      <c r="A1295" t="s">
        <v>4</v>
      </c>
      <c r="B1295" s="4" t="s">
        <v>5</v>
      </c>
      <c r="C1295" s="4" t="s">
        <v>11</v>
      </c>
      <c r="D1295" s="4" t="s">
        <v>11</v>
      </c>
      <c r="E1295" s="4" t="s">
        <v>16</v>
      </c>
      <c r="F1295" s="4" t="s">
        <v>16</v>
      </c>
      <c r="G1295" s="4" t="s">
        <v>16</v>
      </c>
      <c r="H1295" s="4" t="s">
        <v>16</v>
      </c>
      <c r="I1295" s="4" t="s">
        <v>7</v>
      </c>
      <c r="J1295" s="4" t="s">
        <v>11</v>
      </c>
    </row>
    <row r="1296" spans="1:10">
      <c r="A1296" t="n">
        <v>10479</v>
      </c>
      <c r="B1296" s="57" t="n">
        <v>55</v>
      </c>
      <c r="C1296" s="7" t="n">
        <v>3</v>
      </c>
      <c r="D1296" s="7" t="n">
        <v>65533</v>
      </c>
      <c r="E1296" s="7" t="n">
        <v>0.529999971389771</v>
      </c>
      <c r="F1296" s="7" t="n">
        <v>2</v>
      </c>
      <c r="G1296" s="7" t="n">
        <v>-82</v>
      </c>
      <c r="H1296" s="7" t="n">
        <v>1.20000004768372</v>
      </c>
      <c r="I1296" s="7" t="n">
        <v>1</v>
      </c>
      <c r="J1296" s="7" t="n">
        <v>0</v>
      </c>
    </row>
    <row r="1297" spans="1:10">
      <c r="A1297" t="s">
        <v>4</v>
      </c>
      <c r="B1297" s="4" t="s">
        <v>5</v>
      </c>
      <c r="C1297" s="4" t="s">
        <v>11</v>
      </c>
    </row>
    <row r="1298" spans="1:10">
      <c r="A1298" t="n">
        <v>10503</v>
      </c>
      <c r="B1298" s="26" t="n">
        <v>16</v>
      </c>
      <c r="C1298" s="7" t="n">
        <v>500</v>
      </c>
    </row>
    <row r="1299" spans="1:10">
      <c r="A1299" t="s">
        <v>4</v>
      </c>
      <c r="B1299" s="4" t="s">
        <v>5</v>
      </c>
      <c r="C1299" s="4" t="s">
        <v>11</v>
      </c>
      <c r="D1299" s="4" t="s">
        <v>11</v>
      </c>
      <c r="E1299" s="4" t="s">
        <v>16</v>
      </c>
      <c r="F1299" s="4" t="s">
        <v>16</v>
      </c>
      <c r="G1299" s="4" t="s">
        <v>16</v>
      </c>
      <c r="H1299" s="4" t="s">
        <v>16</v>
      </c>
      <c r="I1299" s="4" t="s">
        <v>7</v>
      </c>
      <c r="J1299" s="4" t="s">
        <v>11</v>
      </c>
    </row>
    <row r="1300" spans="1:10">
      <c r="A1300" t="n">
        <v>10506</v>
      </c>
      <c r="B1300" s="57" t="n">
        <v>55</v>
      </c>
      <c r="C1300" s="7" t="n">
        <v>4</v>
      </c>
      <c r="D1300" s="7" t="n">
        <v>65533</v>
      </c>
      <c r="E1300" s="7" t="n">
        <v>-1.1599999666214</v>
      </c>
      <c r="F1300" s="7" t="n">
        <v>2</v>
      </c>
      <c r="G1300" s="7" t="n">
        <v>-82</v>
      </c>
      <c r="H1300" s="7" t="n">
        <v>1.20000004768372</v>
      </c>
      <c r="I1300" s="7" t="n">
        <v>1</v>
      </c>
      <c r="J1300" s="7" t="n">
        <v>0</v>
      </c>
    </row>
    <row r="1301" spans="1:10">
      <c r="A1301" t="s">
        <v>4</v>
      </c>
      <c r="B1301" s="4" t="s">
        <v>5</v>
      </c>
      <c r="C1301" s="4" t="s">
        <v>11</v>
      </c>
    </row>
    <row r="1302" spans="1:10">
      <c r="A1302" t="n">
        <v>10530</v>
      </c>
      <c r="B1302" s="26" t="n">
        <v>16</v>
      </c>
      <c r="C1302" s="7" t="n">
        <v>750</v>
      </c>
    </row>
    <row r="1303" spans="1:10">
      <c r="A1303" t="s">
        <v>4</v>
      </c>
      <c r="B1303" s="4" t="s">
        <v>5</v>
      </c>
      <c r="C1303" s="4" t="s">
        <v>11</v>
      </c>
      <c r="D1303" s="4" t="s">
        <v>11</v>
      </c>
      <c r="E1303" s="4" t="s">
        <v>16</v>
      </c>
      <c r="F1303" s="4" t="s">
        <v>16</v>
      </c>
      <c r="G1303" s="4" t="s">
        <v>16</v>
      </c>
      <c r="H1303" s="4" t="s">
        <v>16</v>
      </c>
      <c r="I1303" s="4" t="s">
        <v>7</v>
      </c>
      <c r="J1303" s="4" t="s">
        <v>11</v>
      </c>
    </row>
    <row r="1304" spans="1:10">
      <c r="A1304" t="n">
        <v>10533</v>
      </c>
      <c r="B1304" s="57" t="n">
        <v>55</v>
      </c>
      <c r="C1304" s="7" t="n">
        <v>5</v>
      </c>
      <c r="D1304" s="7" t="n">
        <v>65533</v>
      </c>
      <c r="E1304" s="7" t="n">
        <v>1.50999999046326</v>
      </c>
      <c r="F1304" s="7" t="n">
        <v>2</v>
      </c>
      <c r="G1304" s="7" t="n">
        <v>-82</v>
      </c>
      <c r="H1304" s="7" t="n">
        <v>1.20000004768372</v>
      </c>
      <c r="I1304" s="7" t="n">
        <v>1</v>
      </c>
      <c r="J1304" s="7" t="n">
        <v>0</v>
      </c>
    </row>
    <row r="1305" spans="1:10">
      <c r="A1305" t="s">
        <v>4</v>
      </c>
      <c r="B1305" s="4" t="s">
        <v>5</v>
      </c>
      <c r="C1305" s="4" t="s">
        <v>11</v>
      </c>
    </row>
    <row r="1306" spans="1:10">
      <c r="A1306" t="n">
        <v>10557</v>
      </c>
      <c r="B1306" s="26" t="n">
        <v>16</v>
      </c>
      <c r="C1306" s="7" t="n">
        <v>150</v>
      </c>
    </row>
    <row r="1307" spans="1:10">
      <c r="A1307" t="s">
        <v>4</v>
      </c>
      <c r="B1307" s="4" t="s">
        <v>5</v>
      </c>
      <c r="C1307" s="4" t="s">
        <v>11</v>
      </c>
      <c r="D1307" s="4" t="s">
        <v>11</v>
      </c>
      <c r="E1307" s="4" t="s">
        <v>16</v>
      </c>
      <c r="F1307" s="4" t="s">
        <v>16</v>
      </c>
      <c r="G1307" s="4" t="s">
        <v>16</v>
      </c>
      <c r="H1307" s="4" t="s">
        <v>16</v>
      </c>
      <c r="I1307" s="4" t="s">
        <v>7</v>
      </c>
      <c r="J1307" s="4" t="s">
        <v>11</v>
      </c>
    </row>
    <row r="1308" spans="1:10">
      <c r="A1308" t="n">
        <v>10560</v>
      </c>
      <c r="B1308" s="57" t="n">
        <v>55</v>
      </c>
      <c r="C1308" s="7" t="n">
        <v>7032</v>
      </c>
      <c r="D1308" s="7" t="n">
        <v>65533</v>
      </c>
      <c r="E1308" s="7" t="n">
        <v>2</v>
      </c>
      <c r="F1308" s="7" t="n">
        <v>2</v>
      </c>
      <c r="G1308" s="7" t="n">
        <v>-82</v>
      </c>
      <c r="H1308" s="7" t="n">
        <v>1.20000004768372</v>
      </c>
      <c r="I1308" s="7" t="n">
        <v>1</v>
      </c>
      <c r="J1308" s="7" t="n">
        <v>0</v>
      </c>
    </row>
    <row r="1309" spans="1:10">
      <c r="A1309" t="s">
        <v>4</v>
      </c>
      <c r="B1309" s="4" t="s">
        <v>5</v>
      </c>
      <c r="C1309" s="4" t="s">
        <v>11</v>
      </c>
    </row>
    <row r="1310" spans="1:10">
      <c r="A1310" t="n">
        <v>10584</v>
      </c>
      <c r="B1310" s="26" t="n">
        <v>16</v>
      </c>
      <c r="C1310" s="7" t="n">
        <v>500</v>
      </c>
    </row>
    <row r="1311" spans="1:10">
      <c r="A1311" t="s">
        <v>4</v>
      </c>
      <c r="B1311" s="4" t="s">
        <v>5</v>
      </c>
      <c r="C1311" s="4" t="s">
        <v>11</v>
      </c>
      <c r="D1311" s="4" t="s">
        <v>11</v>
      </c>
      <c r="E1311" s="4" t="s">
        <v>16</v>
      </c>
      <c r="F1311" s="4" t="s">
        <v>16</v>
      </c>
      <c r="G1311" s="4" t="s">
        <v>16</v>
      </c>
      <c r="H1311" s="4" t="s">
        <v>16</v>
      </c>
      <c r="I1311" s="4" t="s">
        <v>7</v>
      </c>
      <c r="J1311" s="4" t="s">
        <v>11</v>
      </c>
    </row>
    <row r="1312" spans="1:10">
      <c r="A1312" t="n">
        <v>10587</v>
      </c>
      <c r="B1312" s="57" t="n">
        <v>55</v>
      </c>
      <c r="C1312" s="7" t="n">
        <v>6</v>
      </c>
      <c r="D1312" s="7" t="n">
        <v>65533</v>
      </c>
      <c r="E1312" s="7" t="n">
        <v>-0.129999995231628</v>
      </c>
      <c r="F1312" s="7" t="n">
        <v>2</v>
      </c>
      <c r="G1312" s="7" t="n">
        <v>-82</v>
      </c>
      <c r="H1312" s="7" t="n">
        <v>1.20000004768372</v>
      </c>
      <c r="I1312" s="7" t="n">
        <v>1</v>
      </c>
      <c r="J1312" s="7" t="n">
        <v>0</v>
      </c>
    </row>
    <row r="1313" spans="1:10">
      <c r="A1313" t="s">
        <v>4</v>
      </c>
      <c r="B1313" s="4" t="s">
        <v>5</v>
      </c>
      <c r="C1313" s="4" t="s">
        <v>11</v>
      </c>
    </row>
    <row r="1314" spans="1:10">
      <c r="A1314" t="n">
        <v>10611</v>
      </c>
      <c r="B1314" s="26" t="n">
        <v>16</v>
      </c>
      <c r="C1314" s="7" t="n">
        <v>400</v>
      </c>
    </row>
    <row r="1315" spans="1:10">
      <c r="A1315" t="s">
        <v>4</v>
      </c>
      <c r="B1315" s="4" t="s">
        <v>5</v>
      </c>
      <c r="C1315" s="4" t="s">
        <v>11</v>
      </c>
      <c r="D1315" s="4" t="s">
        <v>11</v>
      </c>
      <c r="E1315" s="4" t="s">
        <v>16</v>
      </c>
      <c r="F1315" s="4" t="s">
        <v>16</v>
      </c>
      <c r="G1315" s="4" t="s">
        <v>16</v>
      </c>
      <c r="H1315" s="4" t="s">
        <v>16</v>
      </c>
      <c r="I1315" s="4" t="s">
        <v>7</v>
      </c>
      <c r="J1315" s="4" t="s">
        <v>11</v>
      </c>
    </row>
    <row r="1316" spans="1:10">
      <c r="A1316" t="n">
        <v>10614</v>
      </c>
      <c r="B1316" s="57" t="n">
        <v>55</v>
      </c>
      <c r="C1316" s="7" t="n">
        <v>7</v>
      </c>
      <c r="D1316" s="7" t="n">
        <v>65533</v>
      </c>
      <c r="E1316" s="7" t="n">
        <v>-0.730000019073486</v>
      </c>
      <c r="F1316" s="7" t="n">
        <v>2</v>
      </c>
      <c r="G1316" s="7" t="n">
        <v>-82</v>
      </c>
      <c r="H1316" s="7" t="n">
        <v>1.20000004768372</v>
      </c>
      <c r="I1316" s="7" t="n">
        <v>1</v>
      </c>
      <c r="J1316" s="7" t="n">
        <v>0</v>
      </c>
    </row>
    <row r="1317" spans="1:10">
      <c r="A1317" t="s">
        <v>4</v>
      </c>
      <c r="B1317" s="4" t="s">
        <v>5</v>
      </c>
      <c r="C1317" s="4" t="s">
        <v>7</v>
      </c>
      <c r="D1317" s="4" t="s">
        <v>11</v>
      </c>
      <c r="E1317" s="4" t="s">
        <v>7</v>
      </c>
    </row>
    <row r="1318" spans="1:10">
      <c r="A1318" t="n">
        <v>10638</v>
      </c>
      <c r="B1318" s="23" t="n">
        <v>49</v>
      </c>
      <c r="C1318" s="7" t="n">
        <v>1</v>
      </c>
      <c r="D1318" s="7" t="n">
        <v>5000</v>
      </c>
      <c r="E1318" s="7" t="n">
        <v>0</v>
      </c>
    </row>
    <row r="1319" spans="1:10">
      <c r="A1319" t="s">
        <v>4</v>
      </c>
      <c r="B1319" s="4" t="s">
        <v>5</v>
      </c>
      <c r="C1319" s="4" t="s">
        <v>7</v>
      </c>
      <c r="D1319" s="4" t="s">
        <v>11</v>
      </c>
      <c r="E1319" s="4" t="s">
        <v>11</v>
      </c>
    </row>
    <row r="1320" spans="1:10">
      <c r="A1320" t="n">
        <v>10643</v>
      </c>
      <c r="B1320" s="12" t="n">
        <v>50</v>
      </c>
      <c r="C1320" s="7" t="n">
        <v>1</v>
      </c>
      <c r="D1320" s="7" t="n">
        <v>8121</v>
      </c>
      <c r="E1320" s="7" t="n">
        <v>5000</v>
      </c>
    </row>
    <row r="1321" spans="1:10">
      <c r="A1321" t="s">
        <v>4</v>
      </c>
      <c r="B1321" s="4" t="s">
        <v>5</v>
      </c>
      <c r="C1321" s="4" t="s">
        <v>11</v>
      </c>
    </row>
    <row r="1322" spans="1:10">
      <c r="A1322" t="n">
        <v>10649</v>
      </c>
      <c r="B1322" s="26" t="n">
        <v>16</v>
      </c>
      <c r="C1322" s="7" t="n">
        <v>250</v>
      </c>
    </row>
    <row r="1323" spans="1:10">
      <c r="A1323" t="s">
        <v>4</v>
      </c>
      <c r="B1323" s="4" t="s">
        <v>5</v>
      </c>
      <c r="C1323" s="4" t="s">
        <v>11</v>
      </c>
      <c r="D1323" s="4" t="s">
        <v>11</v>
      </c>
      <c r="E1323" s="4" t="s">
        <v>16</v>
      </c>
      <c r="F1323" s="4" t="s">
        <v>16</v>
      </c>
      <c r="G1323" s="4" t="s">
        <v>16</v>
      </c>
      <c r="H1323" s="4" t="s">
        <v>16</v>
      </c>
      <c r="I1323" s="4" t="s">
        <v>7</v>
      </c>
      <c r="J1323" s="4" t="s">
        <v>11</v>
      </c>
    </row>
    <row r="1324" spans="1:10">
      <c r="A1324" t="n">
        <v>10652</v>
      </c>
      <c r="B1324" s="57" t="n">
        <v>55</v>
      </c>
      <c r="C1324" s="7" t="n">
        <v>8</v>
      </c>
      <c r="D1324" s="7" t="n">
        <v>65533</v>
      </c>
      <c r="E1324" s="7" t="n">
        <v>0.689999997615814</v>
      </c>
      <c r="F1324" s="7" t="n">
        <v>2</v>
      </c>
      <c r="G1324" s="7" t="n">
        <v>-82</v>
      </c>
      <c r="H1324" s="7" t="n">
        <v>1.20000004768372</v>
      </c>
      <c r="I1324" s="7" t="n">
        <v>1</v>
      </c>
      <c r="J1324" s="7" t="n">
        <v>0</v>
      </c>
    </row>
    <row r="1325" spans="1:10">
      <c r="A1325" t="s">
        <v>4</v>
      </c>
      <c r="B1325" s="4" t="s">
        <v>5</v>
      </c>
      <c r="C1325" s="4" t="s">
        <v>11</v>
      </c>
    </row>
    <row r="1326" spans="1:10">
      <c r="A1326" t="n">
        <v>10676</v>
      </c>
      <c r="B1326" s="26" t="n">
        <v>16</v>
      </c>
      <c r="C1326" s="7" t="n">
        <v>500</v>
      </c>
    </row>
    <row r="1327" spans="1:10">
      <c r="A1327" t="s">
        <v>4</v>
      </c>
      <c r="B1327" s="4" t="s">
        <v>5</v>
      </c>
      <c r="C1327" s="4" t="s">
        <v>11</v>
      </c>
      <c r="D1327" s="4" t="s">
        <v>11</v>
      </c>
      <c r="E1327" s="4" t="s">
        <v>16</v>
      </c>
      <c r="F1327" s="4" t="s">
        <v>16</v>
      </c>
      <c r="G1327" s="4" t="s">
        <v>16</v>
      </c>
      <c r="H1327" s="4" t="s">
        <v>16</v>
      </c>
      <c r="I1327" s="4" t="s">
        <v>7</v>
      </c>
      <c r="J1327" s="4" t="s">
        <v>11</v>
      </c>
    </row>
    <row r="1328" spans="1:10">
      <c r="A1328" t="n">
        <v>10679</v>
      </c>
      <c r="B1328" s="57" t="n">
        <v>55</v>
      </c>
      <c r="C1328" s="7" t="n">
        <v>9</v>
      </c>
      <c r="D1328" s="7" t="n">
        <v>65533</v>
      </c>
      <c r="E1328" s="7" t="n">
        <v>-0.129999995231628</v>
      </c>
      <c r="F1328" s="7" t="n">
        <v>2</v>
      </c>
      <c r="G1328" s="7" t="n">
        <v>-82</v>
      </c>
      <c r="H1328" s="7" t="n">
        <v>1.20000004768372</v>
      </c>
      <c r="I1328" s="7" t="n">
        <v>1</v>
      </c>
      <c r="J1328" s="7" t="n">
        <v>0</v>
      </c>
    </row>
    <row r="1329" spans="1:10">
      <c r="A1329" t="s">
        <v>4</v>
      </c>
      <c r="B1329" s="4" t="s">
        <v>5</v>
      </c>
      <c r="C1329" s="4" t="s">
        <v>11</v>
      </c>
    </row>
    <row r="1330" spans="1:10">
      <c r="A1330" t="n">
        <v>10703</v>
      </c>
      <c r="B1330" s="26" t="n">
        <v>16</v>
      </c>
      <c r="C1330" s="7" t="n">
        <v>600</v>
      </c>
    </row>
    <row r="1331" spans="1:10">
      <c r="A1331" t="s">
        <v>4</v>
      </c>
      <c r="B1331" s="4" t="s">
        <v>5</v>
      </c>
      <c r="C1331" s="4" t="s">
        <v>11</v>
      </c>
      <c r="D1331" s="4" t="s">
        <v>11</v>
      </c>
      <c r="E1331" s="4" t="s">
        <v>16</v>
      </c>
      <c r="F1331" s="4" t="s">
        <v>16</v>
      </c>
      <c r="G1331" s="4" t="s">
        <v>16</v>
      </c>
      <c r="H1331" s="4" t="s">
        <v>16</v>
      </c>
      <c r="I1331" s="4" t="s">
        <v>7</v>
      </c>
      <c r="J1331" s="4" t="s">
        <v>11</v>
      </c>
    </row>
    <row r="1332" spans="1:10">
      <c r="A1332" t="n">
        <v>10706</v>
      </c>
      <c r="B1332" s="57" t="n">
        <v>55</v>
      </c>
      <c r="C1332" s="7" t="n">
        <v>11</v>
      </c>
      <c r="D1332" s="7" t="n">
        <v>65533</v>
      </c>
      <c r="E1332" s="7" t="n">
        <v>1.63999998569489</v>
      </c>
      <c r="F1332" s="7" t="n">
        <v>2</v>
      </c>
      <c r="G1332" s="7" t="n">
        <v>-82</v>
      </c>
      <c r="H1332" s="7" t="n">
        <v>1.20000004768372</v>
      </c>
      <c r="I1332" s="7" t="n">
        <v>1</v>
      </c>
      <c r="J1332" s="7" t="n">
        <v>0</v>
      </c>
    </row>
    <row r="1333" spans="1:10">
      <c r="A1333" t="s">
        <v>4</v>
      </c>
      <c r="B1333" s="4" t="s">
        <v>5</v>
      </c>
      <c r="C1333" s="4" t="s">
        <v>11</v>
      </c>
    </row>
    <row r="1334" spans="1:10">
      <c r="A1334" t="n">
        <v>10730</v>
      </c>
      <c r="B1334" s="26" t="n">
        <v>16</v>
      </c>
      <c r="C1334" s="7" t="n">
        <v>500</v>
      </c>
    </row>
    <row r="1335" spans="1:10">
      <c r="A1335" t="s">
        <v>4</v>
      </c>
      <c r="B1335" s="4" t="s">
        <v>5</v>
      </c>
      <c r="C1335" s="4" t="s">
        <v>11</v>
      </c>
      <c r="D1335" s="4" t="s">
        <v>11</v>
      </c>
      <c r="E1335" s="4" t="s">
        <v>16</v>
      </c>
      <c r="F1335" s="4" t="s">
        <v>16</v>
      </c>
      <c r="G1335" s="4" t="s">
        <v>16</v>
      </c>
      <c r="H1335" s="4" t="s">
        <v>16</v>
      </c>
      <c r="I1335" s="4" t="s">
        <v>7</v>
      </c>
      <c r="J1335" s="4" t="s">
        <v>11</v>
      </c>
    </row>
    <row r="1336" spans="1:10">
      <c r="A1336" t="n">
        <v>10733</v>
      </c>
      <c r="B1336" s="57" t="n">
        <v>55</v>
      </c>
      <c r="C1336" s="7" t="n">
        <v>14</v>
      </c>
      <c r="D1336" s="7" t="n">
        <v>65533</v>
      </c>
      <c r="E1336" s="7" t="n">
        <v>-1.11000001430511</v>
      </c>
      <c r="F1336" s="7" t="n">
        <v>2</v>
      </c>
      <c r="G1336" s="7" t="n">
        <v>-82</v>
      </c>
      <c r="H1336" s="7" t="n">
        <v>1.20000004768372</v>
      </c>
      <c r="I1336" s="7" t="n">
        <v>1</v>
      </c>
      <c r="J1336" s="7" t="n">
        <v>0</v>
      </c>
    </row>
    <row r="1337" spans="1:10">
      <c r="A1337" t="s">
        <v>4</v>
      </c>
      <c r="B1337" s="4" t="s">
        <v>5</v>
      </c>
      <c r="C1337" s="4" t="s">
        <v>11</v>
      </c>
    </row>
    <row r="1338" spans="1:10">
      <c r="A1338" t="n">
        <v>10757</v>
      </c>
      <c r="B1338" s="26" t="n">
        <v>16</v>
      </c>
      <c r="C1338" s="7" t="n">
        <v>600</v>
      </c>
    </row>
    <row r="1339" spans="1:10">
      <c r="A1339" t="s">
        <v>4</v>
      </c>
      <c r="B1339" s="4" t="s">
        <v>5</v>
      </c>
      <c r="C1339" s="4" t="s">
        <v>11</v>
      </c>
      <c r="D1339" s="4" t="s">
        <v>11</v>
      </c>
      <c r="E1339" s="4" t="s">
        <v>16</v>
      </c>
      <c r="F1339" s="4" t="s">
        <v>16</v>
      </c>
      <c r="G1339" s="4" t="s">
        <v>16</v>
      </c>
      <c r="H1339" s="4" t="s">
        <v>16</v>
      </c>
      <c r="I1339" s="4" t="s">
        <v>7</v>
      </c>
      <c r="J1339" s="4" t="s">
        <v>11</v>
      </c>
    </row>
    <row r="1340" spans="1:10">
      <c r="A1340" t="n">
        <v>10760</v>
      </c>
      <c r="B1340" s="57" t="n">
        <v>55</v>
      </c>
      <c r="C1340" s="7" t="n">
        <v>12</v>
      </c>
      <c r="D1340" s="7" t="n">
        <v>65533</v>
      </c>
      <c r="E1340" s="7" t="n">
        <v>0.409999996423721</v>
      </c>
      <c r="F1340" s="7" t="n">
        <v>2</v>
      </c>
      <c r="G1340" s="7" t="n">
        <v>-82</v>
      </c>
      <c r="H1340" s="7" t="n">
        <v>1.20000004768372</v>
      </c>
      <c r="I1340" s="7" t="n">
        <v>1</v>
      </c>
      <c r="J1340" s="7" t="n">
        <v>0</v>
      </c>
    </row>
    <row r="1341" spans="1:10">
      <c r="A1341" t="s">
        <v>4</v>
      </c>
      <c r="B1341" s="4" t="s">
        <v>5</v>
      </c>
      <c r="C1341" s="4" t="s">
        <v>11</v>
      </c>
    </row>
    <row r="1342" spans="1:10">
      <c r="A1342" t="n">
        <v>10784</v>
      </c>
      <c r="B1342" s="26" t="n">
        <v>16</v>
      </c>
      <c r="C1342" s="7" t="n">
        <v>400</v>
      </c>
    </row>
    <row r="1343" spans="1:10">
      <c r="A1343" t="s">
        <v>4</v>
      </c>
      <c r="B1343" s="4" t="s">
        <v>5</v>
      </c>
      <c r="C1343" s="4" t="s">
        <v>11</v>
      </c>
      <c r="D1343" s="4" t="s">
        <v>11</v>
      </c>
      <c r="E1343" s="4" t="s">
        <v>16</v>
      </c>
      <c r="F1343" s="4" t="s">
        <v>16</v>
      </c>
      <c r="G1343" s="4" t="s">
        <v>16</v>
      </c>
      <c r="H1343" s="4" t="s">
        <v>16</v>
      </c>
      <c r="I1343" s="4" t="s">
        <v>7</v>
      </c>
      <c r="J1343" s="4" t="s">
        <v>11</v>
      </c>
    </row>
    <row r="1344" spans="1:10">
      <c r="A1344" t="n">
        <v>10787</v>
      </c>
      <c r="B1344" s="57" t="n">
        <v>55</v>
      </c>
      <c r="C1344" s="7" t="n">
        <v>13</v>
      </c>
      <c r="D1344" s="7" t="n">
        <v>65533</v>
      </c>
      <c r="E1344" s="7" t="n">
        <v>-0.449999988079071</v>
      </c>
      <c r="F1344" s="7" t="n">
        <v>2</v>
      </c>
      <c r="G1344" s="7" t="n">
        <v>-82</v>
      </c>
      <c r="H1344" s="7" t="n">
        <v>1.20000004768372</v>
      </c>
      <c r="I1344" s="7" t="n">
        <v>1</v>
      </c>
      <c r="J1344" s="7" t="n">
        <v>0</v>
      </c>
    </row>
    <row r="1345" spans="1:10">
      <c r="A1345" t="s">
        <v>4</v>
      </c>
      <c r="B1345" s="4" t="s">
        <v>5</v>
      </c>
      <c r="C1345" s="4" t="s">
        <v>11</v>
      </c>
    </row>
    <row r="1346" spans="1:10">
      <c r="A1346" t="n">
        <v>10811</v>
      </c>
      <c r="B1346" s="26" t="n">
        <v>16</v>
      </c>
      <c r="C1346" s="7" t="n">
        <v>500</v>
      </c>
    </row>
    <row r="1347" spans="1:10">
      <c r="A1347" t="s">
        <v>4</v>
      </c>
      <c r="B1347" s="4" t="s">
        <v>5</v>
      </c>
      <c r="C1347" s="4" t="s">
        <v>11</v>
      </c>
      <c r="D1347" s="4" t="s">
        <v>11</v>
      </c>
      <c r="E1347" s="4" t="s">
        <v>16</v>
      </c>
      <c r="F1347" s="4" t="s">
        <v>16</v>
      </c>
      <c r="G1347" s="4" t="s">
        <v>16</v>
      </c>
      <c r="H1347" s="4" t="s">
        <v>16</v>
      </c>
      <c r="I1347" s="4" t="s">
        <v>7</v>
      </c>
      <c r="J1347" s="4" t="s">
        <v>11</v>
      </c>
    </row>
    <row r="1348" spans="1:10">
      <c r="A1348" t="n">
        <v>10814</v>
      </c>
      <c r="B1348" s="57" t="n">
        <v>55</v>
      </c>
      <c r="C1348" s="7" t="n">
        <v>80</v>
      </c>
      <c r="D1348" s="7" t="n">
        <v>65533</v>
      </c>
      <c r="E1348" s="7" t="n">
        <v>1.04999995231628</v>
      </c>
      <c r="F1348" s="7" t="n">
        <v>2</v>
      </c>
      <c r="G1348" s="7" t="n">
        <v>-82</v>
      </c>
      <c r="H1348" s="7" t="n">
        <v>1.20000004768372</v>
      </c>
      <c r="I1348" s="7" t="n">
        <v>1</v>
      </c>
      <c r="J1348" s="7" t="n">
        <v>0</v>
      </c>
    </row>
    <row r="1349" spans="1:10">
      <c r="A1349" t="s">
        <v>4</v>
      </c>
      <c r="B1349" s="4" t="s">
        <v>5</v>
      </c>
      <c r="C1349" s="4" t="s">
        <v>11</v>
      </c>
    </row>
    <row r="1350" spans="1:10">
      <c r="A1350" t="n">
        <v>10838</v>
      </c>
      <c r="B1350" s="26" t="n">
        <v>16</v>
      </c>
      <c r="C1350" s="7" t="n">
        <v>400</v>
      </c>
    </row>
    <row r="1351" spans="1:10">
      <c r="A1351" t="s">
        <v>4</v>
      </c>
      <c r="B1351" s="4" t="s">
        <v>5</v>
      </c>
      <c r="C1351" s="4" t="s">
        <v>11</v>
      </c>
      <c r="D1351" s="4" t="s">
        <v>11</v>
      </c>
      <c r="E1351" s="4" t="s">
        <v>16</v>
      </c>
      <c r="F1351" s="4" t="s">
        <v>16</v>
      </c>
      <c r="G1351" s="4" t="s">
        <v>16</v>
      </c>
      <c r="H1351" s="4" t="s">
        <v>16</v>
      </c>
      <c r="I1351" s="4" t="s">
        <v>7</v>
      </c>
      <c r="J1351" s="4" t="s">
        <v>11</v>
      </c>
    </row>
    <row r="1352" spans="1:10">
      <c r="A1352" t="n">
        <v>10841</v>
      </c>
      <c r="B1352" s="57" t="n">
        <v>55</v>
      </c>
      <c r="C1352" s="7" t="n">
        <v>15</v>
      </c>
      <c r="D1352" s="7" t="n">
        <v>65533</v>
      </c>
      <c r="E1352" s="7" t="n">
        <v>0.280000001192093</v>
      </c>
      <c r="F1352" s="7" t="n">
        <v>2</v>
      </c>
      <c r="G1352" s="7" t="n">
        <v>-82</v>
      </c>
      <c r="H1352" s="7" t="n">
        <v>1.20000004768372</v>
      </c>
      <c r="I1352" s="7" t="n">
        <v>1</v>
      </c>
      <c r="J1352" s="7" t="n">
        <v>0</v>
      </c>
    </row>
    <row r="1353" spans="1:10">
      <c r="A1353" t="s">
        <v>4</v>
      </c>
      <c r="B1353" s="4" t="s">
        <v>5</v>
      </c>
      <c r="C1353" s="4" t="s">
        <v>11</v>
      </c>
    </row>
    <row r="1354" spans="1:10">
      <c r="A1354" t="n">
        <v>10865</v>
      </c>
      <c r="B1354" s="26" t="n">
        <v>16</v>
      </c>
      <c r="C1354" s="7" t="n">
        <v>300</v>
      </c>
    </row>
    <row r="1355" spans="1:10">
      <c r="A1355" t="s">
        <v>4</v>
      </c>
      <c r="B1355" s="4" t="s">
        <v>5</v>
      </c>
      <c r="C1355" s="4" t="s">
        <v>11</v>
      </c>
      <c r="D1355" s="4" t="s">
        <v>11</v>
      </c>
      <c r="E1355" s="4" t="s">
        <v>16</v>
      </c>
      <c r="F1355" s="4" t="s">
        <v>16</v>
      </c>
      <c r="G1355" s="4" t="s">
        <v>16</v>
      </c>
      <c r="H1355" s="4" t="s">
        <v>16</v>
      </c>
      <c r="I1355" s="4" t="s">
        <v>7</v>
      </c>
      <c r="J1355" s="4" t="s">
        <v>11</v>
      </c>
    </row>
    <row r="1356" spans="1:10">
      <c r="A1356" t="n">
        <v>10868</v>
      </c>
      <c r="B1356" s="57" t="n">
        <v>55</v>
      </c>
      <c r="C1356" s="7" t="n">
        <v>17</v>
      </c>
      <c r="D1356" s="7" t="n">
        <v>65533</v>
      </c>
      <c r="E1356" s="7" t="n">
        <v>-0.910000026226044</v>
      </c>
      <c r="F1356" s="7" t="n">
        <v>2</v>
      </c>
      <c r="G1356" s="7" t="n">
        <v>-82</v>
      </c>
      <c r="H1356" s="7" t="n">
        <v>1.20000004768372</v>
      </c>
      <c r="I1356" s="7" t="n">
        <v>1</v>
      </c>
      <c r="J1356" s="7" t="n">
        <v>0</v>
      </c>
    </row>
    <row r="1357" spans="1:10">
      <c r="A1357" t="s">
        <v>4</v>
      </c>
      <c r="B1357" s="4" t="s">
        <v>5</v>
      </c>
      <c r="C1357" s="4" t="s">
        <v>11</v>
      </c>
    </row>
    <row r="1358" spans="1:10">
      <c r="A1358" t="n">
        <v>10892</v>
      </c>
      <c r="B1358" s="26" t="n">
        <v>16</v>
      </c>
      <c r="C1358" s="7" t="n">
        <v>500</v>
      </c>
    </row>
    <row r="1359" spans="1:10">
      <c r="A1359" t="s">
        <v>4</v>
      </c>
      <c r="B1359" s="4" t="s">
        <v>5</v>
      </c>
      <c r="C1359" s="4" t="s">
        <v>11</v>
      </c>
      <c r="D1359" s="4" t="s">
        <v>11</v>
      </c>
      <c r="E1359" s="4" t="s">
        <v>16</v>
      </c>
      <c r="F1359" s="4" t="s">
        <v>16</v>
      </c>
      <c r="G1359" s="4" t="s">
        <v>16</v>
      </c>
      <c r="H1359" s="4" t="s">
        <v>16</v>
      </c>
      <c r="I1359" s="4" t="s">
        <v>7</v>
      </c>
      <c r="J1359" s="4" t="s">
        <v>11</v>
      </c>
    </row>
    <row r="1360" spans="1:10">
      <c r="A1360" t="n">
        <v>10895</v>
      </c>
      <c r="B1360" s="57" t="n">
        <v>55</v>
      </c>
      <c r="C1360" s="7" t="n">
        <v>18</v>
      </c>
      <c r="D1360" s="7" t="n">
        <v>65533</v>
      </c>
      <c r="E1360" s="7" t="n">
        <v>0.00999999977648258</v>
      </c>
      <c r="F1360" s="7" t="n">
        <v>1.91999995708466</v>
      </c>
      <c r="G1360" s="7" t="n">
        <v>-82</v>
      </c>
      <c r="H1360" s="7" t="n">
        <v>1.20000004768372</v>
      </c>
      <c r="I1360" s="7" t="n">
        <v>1</v>
      </c>
      <c r="J1360" s="7" t="n">
        <v>0</v>
      </c>
    </row>
    <row r="1361" spans="1:10">
      <c r="A1361" t="s">
        <v>4</v>
      </c>
      <c r="B1361" s="4" t="s">
        <v>5</v>
      </c>
      <c r="C1361" s="4" t="s">
        <v>11</v>
      </c>
    </row>
    <row r="1362" spans="1:10">
      <c r="A1362" t="n">
        <v>10919</v>
      </c>
      <c r="B1362" s="26" t="n">
        <v>16</v>
      </c>
      <c r="C1362" s="7" t="n">
        <v>400</v>
      </c>
    </row>
    <row r="1363" spans="1:10">
      <c r="A1363" t="s">
        <v>4</v>
      </c>
      <c r="B1363" s="4" t="s">
        <v>5</v>
      </c>
      <c r="C1363" s="4" t="s">
        <v>11</v>
      </c>
      <c r="D1363" s="4" t="s">
        <v>11</v>
      </c>
      <c r="E1363" s="4" t="s">
        <v>16</v>
      </c>
      <c r="F1363" s="4" t="s">
        <v>16</v>
      </c>
      <c r="G1363" s="4" t="s">
        <v>16</v>
      </c>
      <c r="H1363" s="4" t="s">
        <v>16</v>
      </c>
      <c r="I1363" s="4" t="s">
        <v>7</v>
      </c>
      <c r="J1363" s="4" t="s">
        <v>11</v>
      </c>
    </row>
    <row r="1364" spans="1:10">
      <c r="A1364" t="n">
        <v>10922</v>
      </c>
      <c r="B1364" s="57" t="n">
        <v>55</v>
      </c>
      <c r="C1364" s="7" t="n">
        <v>16</v>
      </c>
      <c r="D1364" s="7" t="n">
        <v>65533</v>
      </c>
      <c r="E1364" s="7" t="n">
        <v>1.50999999046326</v>
      </c>
      <c r="F1364" s="7" t="n">
        <v>2</v>
      </c>
      <c r="G1364" s="7" t="n">
        <v>-82</v>
      </c>
      <c r="H1364" s="7" t="n">
        <v>1.20000004768372</v>
      </c>
      <c r="I1364" s="7" t="n">
        <v>1</v>
      </c>
      <c r="J1364" s="7" t="n">
        <v>0</v>
      </c>
    </row>
    <row r="1365" spans="1:10">
      <c r="A1365" t="s">
        <v>4</v>
      </c>
      <c r="B1365" s="4" t="s">
        <v>5</v>
      </c>
      <c r="C1365" s="4" t="s">
        <v>7</v>
      </c>
      <c r="D1365" s="4" t="s">
        <v>11</v>
      </c>
    </row>
    <row r="1366" spans="1:10">
      <c r="A1366" t="n">
        <v>10946</v>
      </c>
      <c r="B1366" s="28" t="n">
        <v>58</v>
      </c>
      <c r="C1366" s="7" t="n">
        <v>255</v>
      </c>
      <c r="D1366" s="7" t="n">
        <v>0</v>
      </c>
    </row>
    <row r="1367" spans="1:10">
      <c r="A1367" t="s">
        <v>4</v>
      </c>
      <c r="B1367" s="4" t="s">
        <v>5</v>
      </c>
      <c r="C1367" s="4" t="s">
        <v>7</v>
      </c>
      <c r="D1367" s="4" t="s">
        <v>7</v>
      </c>
      <c r="E1367" s="4" t="s">
        <v>7</v>
      </c>
      <c r="F1367" s="4" t="s">
        <v>7</v>
      </c>
    </row>
    <row r="1368" spans="1:10">
      <c r="A1368" t="n">
        <v>10950</v>
      </c>
      <c r="B1368" s="29" t="n">
        <v>14</v>
      </c>
      <c r="C1368" s="7" t="n">
        <v>0</v>
      </c>
      <c r="D1368" s="7" t="n">
        <v>4</v>
      </c>
      <c r="E1368" s="7" t="n">
        <v>0</v>
      </c>
      <c r="F1368" s="7" t="n">
        <v>0</v>
      </c>
    </row>
    <row r="1369" spans="1:10">
      <c r="A1369" t="s">
        <v>4</v>
      </c>
      <c r="B1369" s="4" t="s">
        <v>5</v>
      </c>
      <c r="C1369" s="4" t="s">
        <v>7</v>
      </c>
      <c r="D1369" s="4" t="s">
        <v>7</v>
      </c>
      <c r="E1369" s="4" t="s">
        <v>7</v>
      </c>
      <c r="F1369" s="4" t="s">
        <v>16</v>
      </c>
      <c r="G1369" s="4" t="s">
        <v>16</v>
      </c>
      <c r="H1369" s="4" t="s">
        <v>16</v>
      </c>
      <c r="I1369" s="4" t="s">
        <v>16</v>
      </c>
      <c r="J1369" s="4" t="s">
        <v>16</v>
      </c>
    </row>
    <row r="1370" spans="1:10">
      <c r="A1370" t="n">
        <v>10955</v>
      </c>
      <c r="B1370" s="58" t="n">
        <v>76</v>
      </c>
      <c r="C1370" s="7" t="n">
        <v>1</v>
      </c>
      <c r="D1370" s="7" t="n">
        <v>3</v>
      </c>
      <c r="E1370" s="7" t="n">
        <v>2</v>
      </c>
      <c r="F1370" s="7" t="n">
        <v>0</v>
      </c>
      <c r="G1370" s="7" t="n">
        <v>0</v>
      </c>
      <c r="H1370" s="7" t="n">
        <v>0</v>
      </c>
      <c r="I1370" s="7" t="n">
        <v>1</v>
      </c>
      <c r="J1370" s="7" t="n">
        <v>2500</v>
      </c>
    </row>
    <row r="1371" spans="1:10">
      <c r="A1371" t="s">
        <v>4</v>
      </c>
      <c r="B1371" s="4" t="s">
        <v>5</v>
      </c>
      <c r="C1371" s="4" t="s">
        <v>7</v>
      </c>
      <c r="D1371" s="4" t="s">
        <v>7</v>
      </c>
    </row>
    <row r="1372" spans="1:10">
      <c r="A1372" t="n">
        <v>10979</v>
      </c>
      <c r="B1372" s="59" t="n">
        <v>77</v>
      </c>
      <c r="C1372" s="7" t="n">
        <v>1</v>
      </c>
      <c r="D1372" s="7" t="n">
        <v>3</v>
      </c>
    </row>
    <row r="1373" spans="1:10">
      <c r="A1373" t="s">
        <v>4</v>
      </c>
      <c r="B1373" s="4" t="s">
        <v>5</v>
      </c>
      <c r="C1373" s="4" t="s">
        <v>7</v>
      </c>
      <c r="D1373" s="4" t="s">
        <v>11</v>
      </c>
      <c r="E1373" s="4" t="s">
        <v>16</v>
      </c>
    </row>
    <row r="1374" spans="1:10">
      <c r="A1374" t="n">
        <v>10982</v>
      </c>
      <c r="B1374" s="28" t="n">
        <v>58</v>
      </c>
      <c r="C1374" s="7" t="n">
        <v>0</v>
      </c>
      <c r="D1374" s="7" t="n">
        <v>0</v>
      </c>
      <c r="E1374" s="7" t="n">
        <v>1</v>
      </c>
    </row>
    <row r="1375" spans="1:10">
      <c r="A1375" t="s">
        <v>4</v>
      </c>
      <c r="B1375" s="4" t="s">
        <v>5</v>
      </c>
      <c r="C1375" s="4" t="s">
        <v>11</v>
      </c>
      <c r="D1375" s="4" t="s">
        <v>7</v>
      </c>
    </row>
    <row r="1376" spans="1:10">
      <c r="A1376" t="n">
        <v>10990</v>
      </c>
      <c r="B1376" s="60" t="n">
        <v>56</v>
      </c>
      <c r="C1376" s="7" t="n">
        <v>0</v>
      </c>
      <c r="D1376" s="7" t="n">
        <v>1</v>
      </c>
    </row>
    <row r="1377" spans="1:10">
      <c r="A1377" t="s">
        <v>4</v>
      </c>
      <c r="B1377" s="4" t="s">
        <v>5</v>
      </c>
      <c r="C1377" s="4" t="s">
        <v>11</v>
      </c>
      <c r="D1377" s="4" t="s">
        <v>7</v>
      </c>
    </row>
    <row r="1378" spans="1:10">
      <c r="A1378" t="n">
        <v>10994</v>
      </c>
      <c r="B1378" s="60" t="n">
        <v>56</v>
      </c>
      <c r="C1378" s="7" t="n">
        <v>1</v>
      </c>
      <c r="D1378" s="7" t="n">
        <v>1</v>
      </c>
    </row>
    <row r="1379" spans="1:10">
      <c r="A1379" t="s">
        <v>4</v>
      </c>
      <c r="B1379" s="4" t="s">
        <v>5</v>
      </c>
      <c r="C1379" s="4" t="s">
        <v>11</v>
      </c>
      <c r="D1379" s="4" t="s">
        <v>7</v>
      </c>
    </row>
    <row r="1380" spans="1:10">
      <c r="A1380" t="n">
        <v>10998</v>
      </c>
      <c r="B1380" s="60" t="n">
        <v>56</v>
      </c>
      <c r="C1380" s="7" t="n">
        <v>2</v>
      </c>
      <c r="D1380" s="7" t="n">
        <v>1</v>
      </c>
    </row>
    <row r="1381" spans="1:10">
      <c r="A1381" t="s">
        <v>4</v>
      </c>
      <c r="B1381" s="4" t="s">
        <v>5</v>
      </c>
      <c r="C1381" s="4" t="s">
        <v>11</v>
      </c>
      <c r="D1381" s="4" t="s">
        <v>7</v>
      </c>
    </row>
    <row r="1382" spans="1:10">
      <c r="A1382" t="n">
        <v>11002</v>
      </c>
      <c r="B1382" s="60" t="n">
        <v>56</v>
      </c>
      <c r="C1382" s="7" t="n">
        <v>3</v>
      </c>
      <c r="D1382" s="7" t="n">
        <v>1</v>
      </c>
    </row>
    <row r="1383" spans="1:10">
      <c r="A1383" t="s">
        <v>4</v>
      </c>
      <c r="B1383" s="4" t="s">
        <v>5</v>
      </c>
      <c r="C1383" s="4" t="s">
        <v>11</v>
      </c>
      <c r="D1383" s="4" t="s">
        <v>7</v>
      </c>
    </row>
    <row r="1384" spans="1:10">
      <c r="A1384" t="n">
        <v>11006</v>
      </c>
      <c r="B1384" s="60" t="n">
        <v>56</v>
      </c>
      <c r="C1384" s="7" t="n">
        <v>4</v>
      </c>
      <c r="D1384" s="7" t="n">
        <v>1</v>
      </c>
    </row>
    <row r="1385" spans="1:10">
      <c r="A1385" t="s">
        <v>4</v>
      </c>
      <c r="B1385" s="4" t="s">
        <v>5</v>
      </c>
      <c r="C1385" s="4" t="s">
        <v>11</v>
      </c>
      <c r="D1385" s="4" t="s">
        <v>7</v>
      </c>
    </row>
    <row r="1386" spans="1:10">
      <c r="A1386" t="n">
        <v>11010</v>
      </c>
      <c r="B1386" s="60" t="n">
        <v>56</v>
      </c>
      <c r="C1386" s="7" t="n">
        <v>5</v>
      </c>
      <c r="D1386" s="7" t="n">
        <v>1</v>
      </c>
    </row>
    <row r="1387" spans="1:10">
      <c r="A1387" t="s">
        <v>4</v>
      </c>
      <c r="B1387" s="4" t="s">
        <v>5</v>
      </c>
      <c r="C1387" s="4" t="s">
        <v>11</v>
      </c>
      <c r="D1387" s="4" t="s">
        <v>7</v>
      </c>
    </row>
    <row r="1388" spans="1:10">
      <c r="A1388" t="n">
        <v>11014</v>
      </c>
      <c r="B1388" s="60" t="n">
        <v>56</v>
      </c>
      <c r="C1388" s="7" t="n">
        <v>6</v>
      </c>
      <c r="D1388" s="7" t="n">
        <v>1</v>
      </c>
    </row>
    <row r="1389" spans="1:10">
      <c r="A1389" t="s">
        <v>4</v>
      </c>
      <c r="B1389" s="4" t="s">
        <v>5</v>
      </c>
      <c r="C1389" s="4" t="s">
        <v>11</v>
      </c>
      <c r="D1389" s="4" t="s">
        <v>7</v>
      </c>
    </row>
    <row r="1390" spans="1:10">
      <c r="A1390" t="n">
        <v>11018</v>
      </c>
      <c r="B1390" s="60" t="n">
        <v>56</v>
      </c>
      <c r="C1390" s="7" t="n">
        <v>7</v>
      </c>
      <c r="D1390" s="7" t="n">
        <v>1</v>
      </c>
    </row>
    <row r="1391" spans="1:10">
      <c r="A1391" t="s">
        <v>4</v>
      </c>
      <c r="B1391" s="4" t="s">
        <v>5</v>
      </c>
      <c r="C1391" s="4" t="s">
        <v>11</v>
      </c>
      <c r="D1391" s="4" t="s">
        <v>7</v>
      </c>
    </row>
    <row r="1392" spans="1:10">
      <c r="A1392" t="n">
        <v>11022</v>
      </c>
      <c r="B1392" s="60" t="n">
        <v>56</v>
      </c>
      <c r="C1392" s="7" t="n">
        <v>8</v>
      </c>
      <c r="D1392" s="7" t="n">
        <v>1</v>
      </c>
    </row>
    <row r="1393" spans="1:4">
      <c r="A1393" t="s">
        <v>4</v>
      </c>
      <c r="B1393" s="4" t="s">
        <v>5</v>
      </c>
      <c r="C1393" s="4" t="s">
        <v>11</v>
      </c>
      <c r="D1393" s="4" t="s">
        <v>7</v>
      </c>
    </row>
    <row r="1394" spans="1:4">
      <c r="A1394" t="n">
        <v>11026</v>
      </c>
      <c r="B1394" s="60" t="n">
        <v>56</v>
      </c>
      <c r="C1394" s="7" t="n">
        <v>9</v>
      </c>
      <c r="D1394" s="7" t="n">
        <v>1</v>
      </c>
    </row>
    <row r="1395" spans="1:4">
      <c r="A1395" t="s">
        <v>4</v>
      </c>
      <c r="B1395" s="4" t="s">
        <v>5</v>
      </c>
      <c r="C1395" s="4" t="s">
        <v>11</v>
      </c>
      <c r="D1395" s="4" t="s">
        <v>7</v>
      </c>
    </row>
    <row r="1396" spans="1:4">
      <c r="A1396" t="n">
        <v>11030</v>
      </c>
      <c r="B1396" s="60" t="n">
        <v>56</v>
      </c>
      <c r="C1396" s="7" t="n">
        <v>11</v>
      </c>
      <c r="D1396" s="7" t="n">
        <v>1</v>
      </c>
    </row>
    <row r="1397" spans="1:4">
      <c r="A1397" t="s">
        <v>4</v>
      </c>
      <c r="B1397" s="4" t="s">
        <v>5</v>
      </c>
      <c r="C1397" s="4" t="s">
        <v>11</v>
      </c>
      <c r="D1397" s="4" t="s">
        <v>7</v>
      </c>
    </row>
    <row r="1398" spans="1:4">
      <c r="A1398" t="n">
        <v>11034</v>
      </c>
      <c r="B1398" s="60" t="n">
        <v>56</v>
      </c>
      <c r="C1398" s="7" t="n">
        <v>14</v>
      </c>
      <c r="D1398" s="7" t="n">
        <v>1</v>
      </c>
    </row>
    <row r="1399" spans="1:4">
      <c r="A1399" t="s">
        <v>4</v>
      </c>
      <c r="B1399" s="4" t="s">
        <v>5</v>
      </c>
      <c r="C1399" s="4" t="s">
        <v>11</v>
      </c>
      <c r="D1399" s="4" t="s">
        <v>7</v>
      </c>
    </row>
    <row r="1400" spans="1:4">
      <c r="A1400" t="n">
        <v>11038</v>
      </c>
      <c r="B1400" s="60" t="n">
        <v>56</v>
      </c>
      <c r="C1400" s="7" t="n">
        <v>12</v>
      </c>
      <c r="D1400" s="7" t="n">
        <v>1</v>
      </c>
    </row>
    <row r="1401" spans="1:4">
      <c r="A1401" t="s">
        <v>4</v>
      </c>
      <c r="B1401" s="4" t="s">
        <v>5</v>
      </c>
      <c r="C1401" s="4" t="s">
        <v>11</v>
      </c>
      <c r="D1401" s="4" t="s">
        <v>7</v>
      </c>
    </row>
    <row r="1402" spans="1:4">
      <c r="A1402" t="n">
        <v>11042</v>
      </c>
      <c r="B1402" s="60" t="n">
        <v>56</v>
      </c>
      <c r="C1402" s="7" t="n">
        <v>13</v>
      </c>
      <c r="D1402" s="7" t="n">
        <v>1</v>
      </c>
    </row>
    <row r="1403" spans="1:4">
      <c r="A1403" t="s">
        <v>4</v>
      </c>
      <c r="B1403" s="4" t="s">
        <v>5</v>
      </c>
      <c r="C1403" s="4" t="s">
        <v>11</v>
      </c>
      <c r="D1403" s="4" t="s">
        <v>7</v>
      </c>
    </row>
    <row r="1404" spans="1:4">
      <c r="A1404" t="n">
        <v>11046</v>
      </c>
      <c r="B1404" s="60" t="n">
        <v>56</v>
      </c>
      <c r="C1404" s="7" t="n">
        <v>80</v>
      </c>
      <c r="D1404" s="7" t="n">
        <v>1</v>
      </c>
    </row>
    <row r="1405" spans="1:4">
      <c r="A1405" t="s">
        <v>4</v>
      </c>
      <c r="B1405" s="4" t="s">
        <v>5</v>
      </c>
      <c r="C1405" s="4" t="s">
        <v>11</v>
      </c>
      <c r="D1405" s="4" t="s">
        <v>7</v>
      </c>
    </row>
    <row r="1406" spans="1:4">
      <c r="A1406" t="n">
        <v>11050</v>
      </c>
      <c r="B1406" s="60" t="n">
        <v>56</v>
      </c>
      <c r="C1406" s="7" t="n">
        <v>15</v>
      </c>
      <c r="D1406" s="7" t="n">
        <v>1</v>
      </c>
    </row>
    <row r="1407" spans="1:4">
      <c r="A1407" t="s">
        <v>4</v>
      </c>
      <c r="B1407" s="4" t="s">
        <v>5</v>
      </c>
      <c r="C1407" s="4" t="s">
        <v>11</v>
      </c>
      <c r="D1407" s="4" t="s">
        <v>7</v>
      </c>
    </row>
    <row r="1408" spans="1:4">
      <c r="A1408" t="n">
        <v>11054</v>
      </c>
      <c r="B1408" s="60" t="n">
        <v>56</v>
      </c>
      <c r="C1408" s="7" t="n">
        <v>17</v>
      </c>
      <c r="D1408" s="7" t="n">
        <v>1</v>
      </c>
    </row>
    <row r="1409" spans="1:4">
      <c r="A1409" t="s">
        <v>4</v>
      </c>
      <c r="B1409" s="4" t="s">
        <v>5</v>
      </c>
      <c r="C1409" s="4" t="s">
        <v>11</v>
      </c>
      <c r="D1409" s="4" t="s">
        <v>7</v>
      </c>
    </row>
    <row r="1410" spans="1:4">
      <c r="A1410" t="n">
        <v>11058</v>
      </c>
      <c r="B1410" s="60" t="n">
        <v>56</v>
      </c>
      <c r="C1410" s="7" t="n">
        <v>18</v>
      </c>
      <c r="D1410" s="7" t="n">
        <v>1</v>
      </c>
    </row>
    <row r="1411" spans="1:4">
      <c r="A1411" t="s">
        <v>4</v>
      </c>
      <c r="B1411" s="4" t="s">
        <v>5</v>
      </c>
      <c r="C1411" s="4" t="s">
        <v>11</v>
      </c>
      <c r="D1411" s="4" t="s">
        <v>7</v>
      </c>
    </row>
    <row r="1412" spans="1:4">
      <c r="A1412" t="n">
        <v>11062</v>
      </c>
      <c r="B1412" s="60" t="n">
        <v>56</v>
      </c>
      <c r="C1412" s="7" t="n">
        <v>16</v>
      </c>
      <c r="D1412" s="7" t="n">
        <v>1</v>
      </c>
    </row>
    <row r="1413" spans="1:4">
      <c r="A1413" t="s">
        <v>4</v>
      </c>
      <c r="B1413" s="4" t="s">
        <v>5</v>
      </c>
      <c r="C1413" s="4" t="s">
        <v>11</v>
      </c>
      <c r="D1413" s="4" t="s">
        <v>7</v>
      </c>
    </row>
    <row r="1414" spans="1:4">
      <c r="A1414" t="n">
        <v>11066</v>
      </c>
      <c r="B1414" s="60" t="n">
        <v>56</v>
      </c>
      <c r="C1414" s="7" t="n">
        <v>7032</v>
      </c>
      <c r="D1414" s="7" t="n">
        <v>1</v>
      </c>
    </row>
    <row r="1415" spans="1:4">
      <c r="A1415" t="s">
        <v>4</v>
      </c>
      <c r="B1415" s="4" t="s">
        <v>5</v>
      </c>
      <c r="C1415" s="4" t="s">
        <v>11</v>
      </c>
      <c r="D1415" s="4" t="s">
        <v>13</v>
      </c>
    </row>
    <row r="1416" spans="1:4">
      <c r="A1416" t="n">
        <v>11070</v>
      </c>
      <c r="B1416" s="32" t="n">
        <v>44</v>
      </c>
      <c r="C1416" s="7" t="n">
        <v>12</v>
      </c>
      <c r="D1416" s="7" t="n">
        <v>8</v>
      </c>
    </row>
    <row r="1417" spans="1:4">
      <c r="A1417" t="s">
        <v>4</v>
      </c>
      <c r="B1417" s="4" t="s">
        <v>5</v>
      </c>
      <c r="C1417" s="4" t="s">
        <v>11</v>
      </c>
      <c r="D1417" s="4" t="s">
        <v>13</v>
      </c>
    </row>
    <row r="1418" spans="1:4">
      <c r="A1418" t="n">
        <v>11077</v>
      </c>
      <c r="B1418" s="32" t="n">
        <v>44</v>
      </c>
      <c r="C1418" s="7" t="n">
        <v>80</v>
      </c>
      <c r="D1418" s="7" t="n">
        <v>8</v>
      </c>
    </row>
    <row r="1419" spans="1:4">
      <c r="A1419" t="s">
        <v>4</v>
      </c>
      <c r="B1419" s="4" t="s">
        <v>5</v>
      </c>
      <c r="C1419" s="4" t="s">
        <v>11</v>
      </c>
      <c r="D1419" s="4" t="s">
        <v>13</v>
      </c>
    </row>
    <row r="1420" spans="1:4">
      <c r="A1420" t="n">
        <v>11084</v>
      </c>
      <c r="B1420" s="32" t="n">
        <v>44</v>
      </c>
      <c r="C1420" s="7" t="n">
        <v>17</v>
      </c>
      <c r="D1420" s="7" t="n">
        <v>8</v>
      </c>
    </row>
    <row r="1421" spans="1:4">
      <c r="A1421" t="s">
        <v>4</v>
      </c>
      <c r="B1421" s="4" t="s">
        <v>5</v>
      </c>
      <c r="C1421" s="4" t="s">
        <v>11</v>
      </c>
      <c r="D1421" s="4" t="s">
        <v>13</v>
      </c>
    </row>
    <row r="1422" spans="1:4">
      <c r="A1422" t="n">
        <v>11091</v>
      </c>
      <c r="B1422" s="32" t="n">
        <v>44</v>
      </c>
      <c r="C1422" s="7" t="n">
        <v>16</v>
      </c>
      <c r="D1422" s="7" t="n">
        <v>8</v>
      </c>
    </row>
    <row r="1423" spans="1:4">
      <c r="A1423" t="s">
        <v>4</v>
      </c>
      <c r="B1423" s="4" t="s">
        <v>5</v>
      </c>
      <c r="C1423" s="4" t="s">
        <v>7</v>
      </c>
      <c r="D1423" s="4" t="s">
        <v>7</v>
      </c>
    </row>
    <row r="1424" spans="1:4">
      <c r="A1424" t="n">
        <v>11098</v>
      </c>
      <c r="B1424" s="23" t="n">
        <v>49</v>
      </c>
      <c r="C1424" s="7" t="n">
        <v>2</v>
      </c>
      <c r="D1424" s="7" t="n">
        <v>0</v>
      </c>
    </row>
    <row r="1425" spans="1:4">
      <c r="A1425" t="s">
        <v>4</v>
      </c>
      <c r="B1425" s="4" t="s">
        <v>5</v>
      </c>
      <c r="C1425" s="4" t="s">
        <v>12</v>
      </c>
    </row>
    <row r="1426" spans="1:4">
      <c r="A1426" t="n">
        <v>11101</v>
      </c>
      <c r="B1426" s="17" t="n">
        <v>3</v>
      </c>
      <c r="C1426" s="10" t="n">
        <f t="normal" ca="1">A1440</f>
        <v>0</v>
      </c>
    </row>
    <row r="1427" spans="1:4">
      <c r="A1427" t="s">
        <v>4</v>
      </c>
      <c r="B1427" s="4" t="s">
        <v>5</v>
      </c>
      <c r="C1427" s="4" t="s">
        <v>7</v>
      </c>
      <c r="D1427" s="4" t="s">
        <v>11</v>
      </c>
      <c r="E1427" s="4" t="s">
        <v>16</v>
      </c>
    </row>
    <row r="1428" spans="1:4">
      <c r="A1428" t="n">
        <v>11106</v>
      </c>
      <c r="B1428" s="28" t="n">
        <v>58</v>
      </c>
      <c r="C1428" s="7" t="n">
        <v>0</v>
      </c>
      <c r="D1428" s="7" t="n">
        <v>1000</v>
      </c>
      <c r="E1428" s="7" t="n">
        <v>1</v>
      </c>
    </row>
    <row r="1429" spans="1:4">
      <c r="A1429" t="s">
        <v>4</v>
      </c>
      <c r="B1429" s="4" t="s">
        <v>5</v>
      </c>
      <c r="C1429" s="4" t="s">
        <v>7</v>
      </c>
      <c r="D1429" s="4" t="s">
        <v>11</v>
      </c>
    </row>
    <row r="1430" spans="1:4">
      <c r="A1430" t="n">
        <v>11114</v>
      </c>
      <c r="B1430" s="28" t="n">
        <v>58</v>
      </c>
      <c r="C1430" s="7" t="n">
        <v>255</v>
      </c>
      <c r="D1430" s="7" t="n">
        <v>0</v>
      </c>
    </row>
    <row r="1431" spans="1:4">
      <c r="A1431" t="s">
        <v>4</v>
      </c>
      <c r="B1431" s="4" t="s">
        <v>5</v>
      </c>
      <c r="C1431" s="4" t="s">
        <v>7</v>
      </c>
      <c r="D1431" s="4" t="s">
        <v>7</v>
      </c>
      <c r="E1431" s="4" t="s">
        <v>7</v>
      </c>
      <c r="F1431" s="4" t="s">
        <v>13</v>
      </c>
      <c r="G1431" s="4" t="s">
        <v>7</v>
      </c>
      <c r="H1431" s="4" t="s">
        <v>7</v>
      </c>
      <c r="I1431" s="4" t="s">
        <v>12</v>
      </c>
    </row>
    <row r="1432" spans="1:4">
      <c r="A1432" t="n">
        <v>11118</v>
      </c>
      <c r="B1432" s="9" t="n">
        <v>5</v>
      </c>
      <c r="C1432" s="7" t="n">
        <v>31</v>
      </c>
      <c r="D1432" s="7" t="n">
        <v>0</v>
      </c>
      <c r="E1432" s="7" t="n">
        <v>0</v>
      </c>
      <c r="F1432" s="7" t="n">
        <v>4</v>
      </c>
      <c r="G1432" s="7" t="n">
        <v>4</v>
      </c>
      <c r="H1432" s="7" t="n">
        <v>1</v>
      </c>
      <c r="I1432" s="10" t="n">
        <f t="normal" ca="1">A1440</f>
        <v>0</v>
      </c>
    </row>
    <row r="1433" spans="1:4">
      <c r="A1433" t="s">
        <v>4</v>
      </c>
      <c r="B1433" s="4" t="s">
        <v>5</v>
      </c>
      <c r="C1433" s="4" t="s">
        <v>7</v>
      </c>
      <c r="D1433" s="4" t="s">
        <v>16</v>
      </c>
      <c r="E1433" s="4" t="s">
        <v>11</v>
      </c>
      <c r="F1433" s="4" t="s">
        <v>7</v>
      </c>
    </row>
    <row r="1434" spans="1:4">
      <c r="A1434" t="n">
        <v>11132</v>
      </c>
      <c r="B1434" s="23" t="n">
        <v>49</v>
      </c>
      <c r="C1434" s="7" t="n">
        <v>3</v>
      </c>
      <c r="D1434" s="7" t="n">
        <v>1</v>
      </c>
      <c r="E1434" s="7" t="n">
        <v>500</v>
      </c>
      <c r="F1434" s="7" t="n">
        <v>0</v>
      </c>
    </row>
    <row r="1435" spans="1:4">
      <c r="A1435" t="s">
        <v>4</v>
      </c>
      <c r="B1435" s="4" t="s">
        <v>5</v>
      </c>
      <c r="C1435" s="4" t="s">
        <v>7</v>
      </c>
      <c r="D1435" s="4" t="s">
        <v>11</v>
      </c>
    </row>
    <row r="1436" spans="1:4">
      <c r="A1436" t="n">
        <v>11141</v>
      </c>
      <c r="B1436" s="28" t="n">
        <v>58</v>
      </c>
      <c r="C1436" s="7" t="n">
        <v>11</v>
      </c>
      <c r="D1436" s="7" t="n">
        <v>300</v>
      </c>
    </row>
    <row r="1437" spans="1:4">
      <c r="A1437" t="s">
        <v>4</v>
      </c>
      <c r="B1437" s="4" t="s">
        <v>5</v>
      </c>
      <c r="C1437" s="4" t="s">
        <v>7</v>
      </c>
      <c r="D1437" s="4" t="s">
        <v>11</v>
      </c>
    </row>
    <row r="1438" spans="1:4">
      <c r="A1438" t="n">
        <v>11145</v>
      </c>
      <c r="B1438" s="28" t="n">
        <v>58</v>
      </c>
      <c r="C1438" s="7" t="n">
        <v>12</v>
      </c>
      <c r="D1438" s="7" t="n">
        <v>0</v>
      </c>
    </row>
    <row r="1439" spans="1:4">
      <c r="A1439" t="s">
        <v>4</v>
      </c>
      <c r="B1439" s="4" t="s">
        <v>5</v>
      </c>
      <c r="C1439" s="4" t="s">
        <v>7</v>
      </c>
    </row>
    <row r="1440" spans="1:4">
      <c r="A1440" t="n">
        <v>11149</v>
      </c>
      <c r="B1440" s="61" t="n">
        <v>78</v>
      </c>
      <c r="C1440" s="7" t="n">
        <v>255</v>
      </c>
    </row>
    <row r="1441" spans="1:9">
      <c r="A1441" t="s">
        <v>4</v>
      </c>
      <c r="B1441" s="4" t="s">
        <v>5</v>
      </c>
      <c r="C1441" s="4" t="s">
        <v>11</v>
      </c>
      <c r="D1441" s="4" t="s">
        <v>16</v>
      </c>
      <c r="E1441" s="4" t="s">
        <v>16</v>
      </c>
      <c r="F1441" s="4" t="s">
        <v>16</v>
      </c>
      <c r="G1441" s="4" t="s">
        <v>16</v>
      </c>
    </row>
    <row r="1442" spans="1:9">
      <c r="A1442" t="n">
        <v>11151</v>
      </c>
      <c r="B1442" s="20" t="n">
        <v>46</v>
      </c>
      <c r="C1442" s="7" t="n">
        <v>61456</v>
      </c>
      <c r="D1442" s="7" t="n">
        <v>0.209999993443489</v>
      </c>
      <c r="E1442" s="7" t="n">
        <v>2</v>
      </c>
      <c r="F1442" s="7" t="n">
        <v>-70.5100021362305</v>
      </c>
      <c r="G1442" s="7" t="n">
        <v>351</v>
      </c>
    </row>
    <row r="1443" spans="1:9">
      <c r="A1443" t="s">
        <v>4</v>
      </c>
      <c r="B1443" s="4" t="s">
        <v>5</v>
      </c>
      <c r="C1443" s="4" t="s">
        <v>7</v>
      </c>
      <c r="D1443" s="4" t="s">
        <v>7</v>
      </c>
      <c r="E1443" s="4" t="s">
        <v>16</v>
      </c>
      <c r="F1443" s="4" t="s">
        <v>16</v>
      </c>
      <c r="G1443" s="4" t="s">
        <v>16</v>
      </c>
      <c r="H1443" s="4" t="s">
        <v>11</v>
      </c>
      <c r="I1443" s="4" t="s">
        <v>7</v>
      </c>
    </row>
    <row r="1444" spans="1:9">
      <c r="A1444" t="n">
        <v>11170</v>
      </c>
      <c r="B1444" s="21" t="n">
        <v>45</v>
      </c>
      <c r="C1444" s="7" t="n">
        <v>4</v>
      </c>
      <c r="D1444" s="7" t="n">
        <v>3</v>
      </c>
      <c r="E1444" s="7" t="n">
        <v>3</v>
      </c>
      <c r="F1444" s="7" t="n">
        <v>315.910003662109</v>
      </c>
      <c r="G1444" s="7" t="n">
        <v>0</v>
      </c>
      <c r="H1444" s="7" t="n">
        <v>0</v>
      </c>
      <c r="I1444" s="7" t="n">
        <v>0</v>
      </c>
    </row>
    <row r="1445" spans="1:9">
      <c r="A1445" t="s">
        <v>4</v>
      </c>
      <c r="B1445" s="4" t="s">
        <v>5</v>
      </c>
      <c r="C1445" s="4" t="s">
        <v>7</v>
      </c>
      <c r="D1445" s="4" t="s">
        <v>7</v>
      </c>
      <c r="E1445" s="4" t="s">
        <v>7</v>
      </c>
      <c r="F1445" s="4" t="s">
        <v>13</v>
      </c>
      <c r="G1445" s="4" t="s">
        <v>7</v>
      </c>
      <c r="H1445" s="4" t="s">
        <v>7</v>
      </c>
      <c r="I1445" s="4" t="s">
        <v>12</v>
      </c>
    </row>
    <row r="1446" spans="1:9">
      <c r="A1446" t="n">
        <v>11188</v>
      </c>
      <c r="B1446" s="9" t="n">
        <v>5</v>
      </c>
      <c r="C1446" s="7" t="n">
        <v>35</v>
      </c>
      <c r="D1446" s="7" t="n">
        <v>0</v>
      </c>
      <c r="E1446" s="7" t="n">
        <v>0</v>
      </c>
      <c r="F1446" s="7" t="n">
        <v>1</v>
      </c>
      <c r="G1446" s="7" t="n">
        <v>2</v>
      </c>
      <c r="H1446" s="7" t="n">
        <v>1</v>
      </c>
      <c r="I1446" s="10" t="n">
        <f t="normal" ca="1">A1464</f>
        <v>0</v>
      </c>
    </row>
    <row r="1447" spans="1:9">
      <c r="A1447" t="s">
        <v>4</v>
      </c>
      <c r="B1447" s="4" t="s">
        <v>5</v>
      </c>
      <c r="C1447" s="4" t="s">
        <v>11</v>
      </c>
      <c r="D1447" s="4" t="s">
        <v>7</v>
      </c>
      <c r="E1447" s="4" t="s">
        <v>7</v>
      </c>
    </row>
    <row r="1448" spans="1:9">
      <c r="A1448" t="n">
        <v>11202</v>
      </c>
      <c r="B1448" s="51" t="n">
        <v>104</v>
      </c>
      <c r="C1448" s="7" t="n">
        <v>132</v>
      </c>
      <c r="D1448" s="7" t="n">
        <v>3</v>
      </c>
      <c r="E1448" s="7" t="n">
        <v>2</v>
      </c>
    </row>
    <row r="1449" spans="1:9">
      <c r="A1449" t="s">
        <v>4</v>
      </c>
      <c r="B1449" s="4" t="s">
        <v>5</v>
      </c>
    </row>
    <row r="1450" spans="1:9">
      <c r="A1450" t="n">
        <v>11207</v>
      </c>
      <c r="B1450" s="5" t="n">
        <v>1</v>
      </c>
    </row>
    <row r="1451" spans="1:9">
      <c r="A1451" t="s">
        <v>4</v>
      </c>
      <c r="B1451" s="4" t="s">
        <v>5</v>
      </c>
    </row>
    <row r="1452" spans="1:9">
      <c r="A1452" t="n">
        <v>11208</v>
      </c>
      <c r="B1452" s="62" t="n">
        <v>150</v>
      </c>
    </row>
    <row r="1453" spans="1:9">
      <c r="A1453" t="s">
        <v>4</v>
      </c>
      <c r="B1453" s="4" t="s">
        <v>5</v>
      </c>
      <c r="C1453" s="4" t="s">
        <v>13</v>
      </c>
    </row>
    <row r="1454" spans="1:9">
      <c r="A1454" t="n">
        <v>11209</v>
      </c>
      <c r="B1454" s="46" t="n">
        <v>15</v>
      </c>
      <c r="C1454" s="7" t="n">
        <v>1024</v>
      </c>
    </row>
    <row r="1455" spans="1:9">
      <c r="A1455" t="s">
        <v>4</v>
      </c>
      <c r="B1455" s="4" t="s">
        <v>5</v>
      </c>
      <c r="C1455" s="4" t="s">
        <v>7</v>
      </c>
    </row>
    <row r="1456" spans="1:9">
      <c r="A1456" t="n">
        <v>11214</v>
      </c>
      <c r="B1456" s="16" t="n">
        <v>166</v>
      </c>
      <c r="C1456" s="7" t="n">
        <v>2</v>
      </c>
    </row>
    <row r="1457" spans="1:9">
      <c r="A1457" t="s">
        <v>4</v>
      </c>
      <c r="B1457" s="4" t="s">
        <v>5</v>
      </c>
      <c r="C1457" s="4" t="s">
        <v>7</v>
      </c>
      <c r="D1457" s="4" t="s">
        <v>8</v>
      </c>
    </row>
    <row r="1458" spans="1:9">
      <c r="A1458" t="n">
        <v>11216</v>
      </c>
      <c r="B1458" s="6" t="n">
        <v>2</v>
      </c>
      <c r="C1458" s="7" t="n">
        <v>10</v>
      </c>
      <c r="D1458" s="7" t="s">
        <v>133</v>
      </c>
    </row>
    <row r="1459" spans="1:9">
      <c r="A1459" t="s">
        <v>4</v>
      </c>
      <c r="B1459" s="4" t="s">
        <v>5</v>
      </c>
      <c r="C1459" s="4" t="s">
        <v>7</v>
      </c>
      <c r="D1459" s="4" t="s">
        <v>11</v>
      </c>
    </row>
    <row r="1460" spans="1:9">
      <c r="A1460" t="n">
        <v>11235</v>
      </c>
      <c r="B1460" s="8" t="n">
        <v>162</v>
      </c>
      <c r="C1460" s="7" t="n">
        <v>1</v>
      </c>
      <c r="D1460" s="7" t="n">
        <v>0</v>
      </c>
    </row>
    <row r="1461" spans="1:9">
      <c r="A1461" t="s">
        <v>4</v>
      </c>
      <c r="B1461" s="4" t="s">
        <v>5</v>
      </c>
      <c r="C1461" s="4" t="s">
        <v>12</v>
      </c>
    </row>
    <row r="1462" spans="1:9">
      <c r="A1462" t="n">
        <v>11239</v>
      </c>
      <c r="B1462" s="17" t="n">
        <v>3</v>
      </c>
      <c r="C1462" s="10" t="n">
        <f t="normal" ca="1">A1534</f>
        <v>0</v>
      </c>
    </row>
    <row r="1463" spans="1:9">
      <c r="A1463" t="s">
        <v>4</v>
      </c>
      <c r="B1463" s="4" t="s">
        <v>5</v>
      </c>
      <c r="C1463" s="4" t="s">
        <v>7</v>
      </c>
      <c r="D1463" s="4" t="s">
        <v>8</v>
      </c>
    </row>
    <row r="1464" spans="1:9">
      <c r="A1464" t="n">
        <v>11244</v>
      </c>
      <c r="B1464" s="6" t="n">
        <v>2</v>
      </c>
      <c r="C1464" s="7" t="n">
        <v>10</v>
      </c>
      <c r="D1464" s="7" t="s">
        <v>84</v>
      </c>
    </row>
    <row r="1465" spans="1:9">
      <c r="A1465" t="s">
        <v>4</v>
      </c>
      <c r="B1465" s="4" t="s">
        <v>5</v>
      </c>
      <c r="C1465" s="4" t="s">
        <v>11</v>
      </c>
    </row>
    <row r="1466" spans="1:9">
      <c r="A1466" t="n">
        <v>11259</v>
      </c>
      <c r="B1466" s="26" t="n">
        <v>16</v>
      </c>
      <c r="C1466" s="7" t="n">
        <v>0</v>
      </c>
    </row>
    <row r="1467" spans="1:9">
      <c r="A1467" t="s">
        <v>4</v>
      </c>
      <c r="B1467" s="4" t="s">
        <v>5</v>
      </c>
      <c r="C1467" s="4" t="s">
        <v>7</v>
      </c>
      <c r="D1467" s="4" t="s">
        <v>11</v>
      </c>
    </row>
    <row r="1468" spans="1:9">
      <c r="A1468" t="n">
        <v>11262</v>
      </c>
      <c r="B1468" s="28" t="n">
        <v>58</v>
      </c>
      <c r="C1468" s="7" t="n">
        <v>105</v>
      </c>
      <c r="D1468" s="7" t="n">
        <v>300</v>
      </c>
    </row>
    <row r="1469" spans="1:9">
      <c r="A1469" t="s">
        <v>4</v>
      </c>
      <c r="B1469" s="4" t="s">
        <v>5</v>
      </c>
      <c r="C1469" s="4" t="s">
        <v>16</v>
      </c>
      <c r="D1469" s="4" t="s">
        <v>11</v>
      </c>
    </row>
    <row r="1470" spans="1:9">
      <c r="A1470" t="n">
        <v>11266</v>
      </c>
      <c r="B1470" s="35" t="n">
        <v>103</v>
      </c>
      <c r="C1470" s="7" t="n">
        <v>1</v>
      </c>
      <c r="D1470" s="7" t="n">
        <v>300</v>
      </c>
    </row>
    <row r="1471" spans="1:9">
      <c r="A1471" t="s">
        <v>4</v>
      </c>
      <c r="B1471" s="4" t="s">
        <v>5</v>
      </c>
      <c r="C1471" s="4" t="s">
        <v>7</v>
      </c>
      <c r="D1471" s="4" t="s">
        <v>11</v>
      </c>
    </row>
    <row r="1472" spans="1:9">
      <c r="A1472" t="n">
        <v>11273</v>
      </c>
      <c r="B1472" s="37" t="n">
        <v>72</v>
      </c>
      <c r="C1472" s="7" t="n">
        <v>4</v>
      </c>
      <c r="D1472" s="7" t="n">
        <v>0</v>
      </c>
    </row>
    <row r="1473" spans="1:4">
      <c r="A1473" t="s">
        <v>4</v>
      </c>
      <c r="B1473" s="4" t="s">
        <v>5</v>
      </c>
      <c r="C1473" s="4" t="s">
        <v>13</v>
      </c>
    </row>
    <row r="1474" spans="1:4">
      <c r="A1474" t="n">
        <v>11277</v>
      </c>
      <c r="B1474" s="46" t="n">
        <v>15</v>
      </c>
      <c r="C1474" s="7" t="n">
        <v>1073741824</v>
      </c>
    </row>
    <row r="1475" spans="1:4">
      <c r="A1475" t="s">
        <v>4</v>
      </c>
      <c r="B1475" s="4" t="s">
        <v>5</v>
      </c>
      <c r="C1475" s="4" t="s">
        <v>7</v>
      </c>
    </row>
    <row r="1476" spans="1:4">
      <c r="A1476" t="n">
        <v>11282</v>
      </c>
      <c r="B1476" s="36" t="n">
        <v>64</v>
      </c>
      <c r="C1476" s="7" t="n">
        <v>3</v>
      </c>
    </row>
    <row r="1477" spans="1:4">
      <c r="A1477" t="s">
        <v>4</v>
      </c>
      <c r="B1477" s="4" t="s">
        <v>5</v>
      </c>
      <c r="C1477" s="4" t="s">
        <v>7</v>
      </c>
    </row>
    <row r="1478" spans="1:4">
      <c r="A1478" t="n">
        <v>11284</v>
      </c>
      <c r="B1478" s="13" t="n">
        <v>74</v>
      </c>
      <c r="C1478" s="7" t="n">
        <v>67</v>
      </c>
    </row>
    <row r="1479" spans="1:4">
      <c r="A1479" t="s">
        <v>4</v>
      </c>
      <c r="B1479" s="4" t="s">
        <v>5</v>
      </c>
      <c r="C1479" s="4" t="s">
        <v>7</v>
      </c>
      <c r="D1479" s="4" t="s">
        <v>7</v>
      </c>
      <c r="E1479" s="4" t="s">
        <v>11</v>
      </c>
    </row>
    <row r="1480" spans="1:4">
      <c r="A1480" t="n">
        <v>11286</v>
      </c>
      <c r="B1480" s="21" t="n">
        <v>45</v>
      </c>
      <c r="C1480" s="7" t="n">
        <v>8</v>
      </c>
      <c r="D1480" s="7" t="n">
        <v>1</v>
      </c>
      <c r="E1480" s="7" t="n">
        <v>0</v>
      </c>
    </row>
    <row r="1481" spans="1:4">
      <c r="A1481" t="s">
        <v>4</v>
      </c>
      <c r="B1481" s="4" t="s">
        <v>5</v>
      </c>
      <c r="C1481" s="4" t="s">
        <v>11</v>
      </c>
    </row>
    <row r="1482" spans="1:4">
      <c r="A1482" t="n">
        <v>11291</v>
      </c>
      <c r="B1482" s="18" t="n">
        <v>13</v>
      </c>
      <c r="C1482" s="7" t="n">
        <v>6409</v>
      </c>
    </row>
    <row r="1483" spans="1:4">
      <c r="A1483" t="s">
        <v>4</v>
      </c>
      <c r="B1483" s="4" t="s">
        <v>5</v>
      </c>
      <c r="C1483" s="4" t="s">
        <v>11</v>
      </c>
    </row>
    <row r="1484" spans="1:4">
      <c r="A1484" t="n">
        <v>11294</v>
      </c>
      <c r="B1484" s="18" t="n">
        <v>13</v>
      </c>
      <c r="C1484" s="7" t="n">
        <v>6408</v>
      </c>
    </row>
    <row r="1485" spans="1:4">
      <c r="A1485" t="s">
        <v>4</v>
      </c>
      <c r="B1485" s="4" t="s">
        <v>5</v>
      </c>
      <c r="C1485" s="4" t="s">
        <v>11</v>
      </c>
    </row>
    <row r="1486" spans="1:4">
      <c r="A1486" t="n">
        <v>11297</v>
      </c>
      <c r="B1486" s="19" t="n">
        <v>12</v>
      </c>
      <c r="C1486" s="7" t="n">
        <v>6464</v>
      </c>
    </row>
    <row r="1487" spans="1:4">
      <c r="A1487" t="s">
        <v>4</v>
      </c>
      <c r="B1487" s="4" t="s">
        <v>5</v>
      </c>
      <c r="C1487" s="4" t="s">
        <v>11</v>
      </c>
    </row>
    <row r="1488" spans="1:4">
      <c r="A1488" t="n">
        <v>11300</v>
      </c>
      <c r="B1488" s="18" t="n">
        <v>13</v>
      </c>
      <c r="C1488" s="7" t="n">
        <v>6465</v>
      </c>
    </row>
    <row r="1489" spans="1:5">
      <c r="A1489" t="s">
        <v>4</v>
      </c>
      <c r="B1489" s="4" t="s">
        <v>5</v>
      </c>
      <c r="C1489" s="4" t="s">
        <v>11</v>
      </c>
    </row>
    <row r="1490" spans="1:5">
      <c r="A1490" t="n">
        <v>11303</v>
      </c>
      <c r="B1490" s="18" t="n">
        <v>13</v>
      </c>
      <c r="C1490" s="7" t="n">
        <v>6466</v>
      </c>
    </row>
    <row r="1491" spans="1:5">
      <c r="A1491" t="s">
        <v>4</v>
      </c>
      <c r="B1491" s="4" t="s">
        <v>5</v>
      </c>
      <c r="C1491" s="4" t="s">
        <v>11</v>
      </c>
    </row>
    <row r="1492" spans="1:5">
      <c r="A1492" t="n">
        <v>11306</v>
      </c>
      <c r="B1492" s="18" t="n">
        <v>13</v>
      </c>
      <c r="C1492" s="7" t="n">
        <v>6467</v>
      </c>
    </row>
    <row r="1493" spans="1:5">
      <c r="A1493" t="s">
        <v>4</v>
      </c>
      <c r="B1493" s="4" t="s">
        <v>5</v>
      </c>
      <c r="C1493" s="4" t="s">
        <v>11</v>
      </c>
    </row>
    <row r="1494" spans="1:5">
      <c r="A1494" t="n">
        <v>11309</v>
      </c>
      <c r="B1494" s="18" t="n">
        <v>13</v>
      </c>
      <c r="C1494" s="7" t="n">
        <v>6468</v>
      </c>
    </row>
    <row r="1495" spans="1:5">
      <c r="A1495" t="s">
        <v>4</v>
      </c>
      <c r="B1495" s="4" t="s">
        <v>5</v>
      </c>
      <c r="C1495" s="4" t="s">
        <v>11</v>
      </c>
    </row>
    <row r="1496" spans="1:5">
      <c r="A1496" t="n">
        <v>11312</v>
      </c>
      <c r="B1496" s="18" t="n">
        <v>13</v>
      </c>
      <c r="C1496" s="7" t="n">
        <v>6469</v>
      </c>
    </row>
    <row r="1497" spans="1:5">
      <c r="A1497" t="s">
        <v>4</v>
      </c>
      <c r="B1497" s="4" t="s">
        <v>5</v>
      </c>
      <c r="C1497" s="4" t="s">
        <v>11</v>
      </c>
    </row>
    <row r="1498" spans="1:5">
      <c r="A1498" t="n">
        <v>11315</v>
      </c>
      <c r="B1498" s="18" t="n">
        <v>13</v>
      </c>
      <c r="C1498" s="7" t="n">
        <v>6470</v>
      </c>
    </row>
    <row r="1499" spans="1:5">
      <c r="A1499" t="s">
        <v>4</v>
      </c>
      <c r="B1499" s="4" t="s">
        <v>5</v>
      </c>
      <c r="C1499" s="4" t="s">
        <v>11</v>
      </c>
    </row>
    <row r="1500" spans="1:5">
      <c r="A1500" t="n">
        <v>11318</v>
      </c>
      <c r="B1500" s="18" t="n">
        <v>13</v>
      </c>
      <c r="C1500" s="7" t="n">
        <v>6471</v>
      </c>
    </row>
    <row r="1501" spans="1:5">
      <c r="A1501" t="s">
        <v>4</v>
      </c>
      <c r="B1501" s="4" t="s">
        <v>5</v>
      </c>
      <c r="C1501" s="4" t="s">
        <v>7</v>
      </c>
    </row>
    <row r="1502" spans="1:5">
      <c r="A1502" t="n">
        <v>11321</v>
      </c>
      <c r="B1502" s="13" t="n">
        <v>74</v>
      </c>
      <c r="C1502" s="7" t="n">
        <v>18</v>
      </c>
    </row>
    <row r="1503" spans="1:5">
      <c r="A1503" t="s">
        <v>4</v>
      </c>
      <c r="B1503" s="4" t="s">
        <v>5</v>
      </c>
      <c r="C1503" s="4" t="s">
        <v>7</v>
      </c>
    </row>
    <row r="1504" spans="1:5">
      <c r="A1504" t="n">
        <v>11323</v>
      </c>
      <c r="B1504" s="13" t="n">
        <v>74</v>
      </c>
      <c r="C1504" s="7" t="n">
        <v>45</v>
      </c>
    </row>
    <row r="1505" spans="1:3">
      <c r="A1505" t="s">
        <v>4</v>
      </c>
      <c r="B1505" s="4" t="s">
        <v>5</v>
      </c>
      <c r="C1505" s="4" t="s">
        <v>11</v>
      </c>
    </row>
    <row r="1506" spans="1:3">
      <c r="A1506" t="n">
        <v>11325</v>
      </c>
      <c r="B1506" s="26" t="n">
        <v>16</v>
      </c>
      <c r="C1506" s="7" t="n">
        <v>0</v>
      </c>
    </row>
    <row r="1507" spans="1:3">
      <c r="A1507" t="s">
        <v>4</v>
      </c>
      <c r="B1507" s="4" t="s">
        <v>5</v>
      </c>
      <c r="C1507" s="4" t="s">
        <v>7</v>
      </c>
      <c r="D1507" s="4" t="s">
        <v>7</v>
      </c>
      <c r="E1507" s="4" t="s">
        <v>7</v>
      </c>
      <c r="F1507" s="4" t="s">
        <v>7</v>
      </c>
    </row>
    <row r="1508" spans="1:3">
      <c r="A1508" t="n">
        <v>11328</v>
      </c>
      <c r="B1508" s="29" t="n">
        <v>14</v>
      </c>
      <c r="C1508" s="7" t="n">
        <v>0</v>
      </c>
      <c r="D1508" s="7" t="n">
        <v>8</v>
      </c>
      <c r="E1508" s="7" t="n">
        <v>0</v>
      </c>
      <c r="F1508" s="7" t="n">
        <v>0</v>
      </c>
    </row>
    <row r="1509" spans="1:3">
      <c r="A1509" t="s">
        <v>4</v>
      </c>
      <c r="B1509" s="4" t="s">
        <v>5</v>
      </c>
      <c r="C1509" s="4" t="s">
        <v>7</v>
      </c>
      <c r="D1509" s="4" t="s">
        <v>8</v>
      </c>
    </row>
    <row r="1510" spans="1:3">
      <c r="A1510" t="n">
        <v>11333</v>
      </c>
      <c r="B1510" s="6" t="n">
        <v>2</v>
      </c>
      <c r="C1510" s="7" t="n">
        <v>11</v>
      </c>
      <c r="D1510" s="7" t="s">
        <v>19</v>
      </c>
    </row>
    <row r="1511" spans="1:3">
      <c r="A1511" t="s">
        <v>4</v>
      </c>
      <c r="B1511" s="4" t="s">
        <v>5</v>
      </c>
      <c r="C1511" s="4" t="s">
        <v>11</v>
      </c>
    </row>
    <row r="1512" spans="1:3">
      <c r="A1512" t="n">
        <v>11347</v>
      </c>
      <c r="B1512" s="26" t="n">
        <v>16</v>
      </c>
      <c r="C1512" s="7" t="n">
        <v>0</v>
      </c>
    </row>
    <row r="1513" spans="1:3">
      <c r="A1513" t="s">
        <v>4</v>
      </c>
      <c r="B1513" s="4" t="s">
        <v>5</v>
      </c>
      <c r="C1513" s="4" t="s">
        <v>7</v>
      </c>
      <c r="D1513" s="4" t="s">
        <v>8</v>
      </c>
    </row>
    <row r="1514" spans="1:3">
      <c r="A1514" t="n">
        <v>11350</v>
      </c>
      <c r="B1514" s="6" t="n">
        <v>2</v>
      </c>
      <c r="C1514" s="7" t="n">
        <v>11</v>
      </c>
      <c r="D1514" s="7" t="s">
        <v>85</v>
      </c>
    </row>
    <row r="1515" spans="1:3">
      <c r="A1515" t="s">
        <v>4</v>
      </c>
      <c r="B1515" s="4" t="s">
        <v>5</v>
      </c>
      <c r="C1515" s="4" t="s">
        <v>11</v>
      </c>
    </row>
    <row r="1516" spans="1:3">
      <c r="A1516" t="n">
        <v>11359</v>
      </c>
      <c r="B1516" s="26" t="n">
        <v>16</v>
      </c>
      <c r="C1516" s="7" t="n">
        <v>0</v>
      </c>
    </row>
    <row r="1517" spans="1:3">
      <c r="A1517" t="s">
        <v>4</v>
      </c>
      <c r="B1517" s="4" t="s">
        <v>5</v>
      </c>
      <c r="C1517" s="4" t="s">
        <v>13</v>
      </c>
    </row>
    <row r="1518" spans="1:3">
      <c r="A1518" t="n">
        <v>11362</v>
      </c>
      <c r="B1518" s="46" t="n">
        <v>15</v>
      </c>
      <c r="C1518" s="7" t="n">
        <v>2048</v>
      </c>
    </row>
    <row r="1519" spans="1:3">
      <c r="A1519" t="s">
        <v>4</v>
      </c>
      <c r="B1519" s="4" t="s">
        <v>5</v>
      </c>
      <c r="C1519" s="4" t="s">
        <v>7</v>
      </c>
      <c r="D1519" s="4" t="s">
        <v>8</v>
      </c>
    </row>
    <row r="1520" spans="1:3">
      <c r="A1520" t="n">
        <v>11367</v>
      </c>
      <c r="B1520" s="6" t="n">
        <v>2</v>
      </c>
      <c r="C1520" s="7" t="n">
        <v>10</v>
      </c>
      <c r="D1520" s="7" t="s">
        <v>26</v>
      </c>
    </row>
    <row r="1521" spans="1:6">
      <c r="A1521" t="s">
        <v>4</v>
      </c>
      <c r="B1521" s="4" t="s">
        <v>5</v>
      </c>
      <c r="C1521" s="4" t="s">
        <v>11</v>
      </c>
    </row>
    <row r="1522" spans="1:6">
      <c r="A1522" t="n">
        <v>11385</v>
      </c>
      <c r="B1522" s="26" t="n">
        <v>16</v>
      </c>
      <c r="C1522" s="7" t="n">
        <v>0</v>
      </c>
    </row>
    <row r="1523" spans="1:6">
      <c r="A1523" t="s">
        <v>4</v>
      </c>
      <c r="B1523" s="4" t="s">
        <v>5</v>
      </c>
      <c r="C1523" s="4" t="s">
        <v>7</v>
      </c>
      <c r="D1523" s="4" t="s">
        <v>8</v>
      </c>
    </row>
    <row r="1524" spans="1:6">
      <c r="A1524" t="n">
        <v>11388</v>
      </c>
      <c r="B1524" s="6" t="n">
        <v>2</v>
      </c>
      <c r="C1524" s="7" t="n">
        <v>10</v>
      </c>
      <c r="D1524" s="7" t="s">
        <v>27</v>
      </c>
    </row>
    <row r="1525" spans="1:6">
      <c r="A1525" t="s">
        <v>4</v>
      </c>
      <c r="B1525" s="4" t="s">
        <v>5</v>
      </c>
      <c r="C1525" s="4" t="s">
        <v>11</v>
      </c>
    </row>
    <row r="1526" spans="1:6">
      <c r="A1526" t="n">
        <v>11407</v>
      </c>
      <c r="B1526" s="26" t="n">
        <v>16</v>
      </c>
      <c r="C1526" s="7" t="n">
        <v>0</v>
      </c>
    </row>
    <row r="1527" spans="1:6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16</v>
      </c>
    </row>
    <row r="1528" spans="1:6">
      <c r="A1528" t="n">
        <v>11410</v>
      </c>
      <c r="B1528" s="28" t="n">
        <v>58</v>
      </c>
      <c r="C1528" s="7" t="n">
        <v>100</v>
      </c>
      <c r="D1528" s="7" t="n">
        <v>300</v>
      </c>
      <c r="E1528" s="7" t="n">
        <v>1</v>
      </c>
    </row>
    <row r="1529" spans="1:6">
      <c r="A1529" t="s">
        <v>4</v>
      </c>
      <c r="B1529" s="4" t="s">
        <v>5</v>
      </c>
      <c r="C1529" s="4" t="s">
        <v>7</v>
      </c>
      <c r="D1529" s="4" t="s">
        <v>11</v>
      </c>
    </row>
    <row r="1530" spans="1:6">
      <c r="A1530" t="n">
        <v>11418</v>
      </c>
      <c r="B1530" s="28" t="n">
        <v>58</v>
      </c>
      <c r="C1530" s="7" t="n">
        <v>255</v>
      </c>
      <c r="D1530" s="7" t="n">
        <v>0</v>
      </c>
    </row>
    <row r="1531" spans="1:6">
      <c r="A1531" t="s">
        <v>4</v>
      </c>
      <c r="B1531" s="4" t="s">
        <v>5</v>
      </c>
      <c r="C1531" s="4" t="s">
        <v>7</v>
      </c>
    </row>
    <row r="1532" spans="1:6">
      <c r="A1532" t="n">
        <v>11422</v>
      </c>
      <c r="B1532" s="27" t="n">
        <v>23</v>
      </c>
      <c r="C1532" s="7" t="n">
        <v>0</v>
      </c>
    </row>
    <row r="1533" spans="1:6">
      <c r="A1533" t="s">
        <v>4</v>
      </c>
      <c r="B1533" s="4" t="s">
        <v>5</v>
      </c>
    </row>
    <row r="1534" spans="1:6">
      <c r="A1534" t="n">
        <v>11424</v>
      </c>
      <c r="B1534" s="5" t="n">
        <v>1</v>
      </c>
    </row>
    <row r="1535" spans="1:6" s="3" customFormat="1" customHeight="0">
      <c r="A1535" s="3" t="s">
        <v>2</v>
      </c>
      <c r="B1535" s="3" t="s">
        <v>134</v>
      </c>
    </row>
    <row r="1536" spans="1:6">
      <c r="A1536" t="s">
        <v>4</v>
      </c>
      <c r="B1536" s="4" t="s">
        <v>5</v>
      </c>
      <c r="C1536" s="4" t="s">
        <v>7</v>
      </c>
      <c r="D1536" s="4" t="s">
        <v>8</v>
      </c>
      <c r="E1536" s="4" t="s">
        <v>11</v>
      </c>
    </row>
    <row r="1537" spans="1:5">
      <c r="A1537" t="n">
        <v>11428</v>
      </c>
      <c r="B1537" s="63" t="n">
        <v>62</v>
      </c>
      <c r="C1537" s="7" t="n">
        <v>1</v>
      </c>
      <c r="D1537" s="7" t="s">
        <v>135</v>
      </c>
      <c r="E1537" s="7" t="n">
        <v>1</v>
      </c>
    </row>
    <row r="1538" spans="1:5">
      <c r="A1538" t="s">
        <v>4</v>
      </c>
      <c r="B1538" s="4" t="s">
        <v>5</v>
      </c>
      <c r="C1538" s="4" t="s">
        <v>7</v>
      </c>
      <c r="D1538" s="4" t="s">
        <v>11</v>
      </c>
      <c r="E1538" s="4" t="s">
        <v>7</v>
      </c>
      <c r="F1538" s="4" t="s">
        <v>7</v>
      </c>
      <c r="G1538" s="4" t="s">
        <v>12</v>
      </c>
    </row>
    <row r="1539" spans="1:5">
      <c r="A1539" t="n">
        <v>11444</v>
      </c>
      <c r="B1539" s="9" t="n">
        <v>5</v>
      </c>
      <c r="C1539" s="7" t="n">
        <v>30</v>
      </c>
      <c r="D1539" s="7" t="n">
        <v>12738</v>
      </c>
      <c r="E1539" s="7" t="n">
        <v>8</v>
      </c>
      <c r="F1539" s="7" t="n">
        <v>1</v>
      </c>
      <c r="G1539" s="10" t="n">
        <f t="normal" ca="1">A1547</f>
        <v>0</v>
      </c>
    </row>
    <row r="1540" spans="1:5">
      <c r="A1540" t="s">
        <v>4</v>
      </c>
      <c r="B1540" s="4" t="s">
        <v>5</v>
      </c>
      <c r="C1540" s="4" t="s">
        <v>11</v>
      </c>
    </row>
    <row r="1541" spans="1:5">
      <c r="A1541" t="n">
        <v>11454</v>
      </c>
      <c r="B1541" s="19" t="n">
        <v>12</v>
      </c>
      <c r="C1541" s="7" t="n">
        <v>12738</v>
      </c>
    </row>
    <row r="1542" spans="1:5">
      <c r="A1542" t="s">
        <v>4</v>
      </c>
      <c r="B1542" s="4" t="s">
        <v>5</v>
      </c>
      <c r="C1542" s="4" t="s">
        <v>7</v>
      </c>
      <c r="D1542" s="4" t="s">
        <v>8</v>
      </c>
    </row>
    <row r="1543" spans="1:5">
      <c r="A1543" t="n">
        <v>11457</v>
      </c>
      <c r="B1543" s="64" t="n">
        <v>4</v>
      </c>
      <c r="C1543" s="7" t="n">
        <v>11</v>
      </c>
      <c r="D1543" s="7" t="s">
        <v>136</v>
      </c>
    </row>
    <row r="1544" spans="1:5">
      <c r="A1544" t="s">
        <v>4</v>
      </c>
      <c r="B1544" s="4" t="s">
        <v>5</v>
      </c>
      <c r="C1544" s="4" t="s">
        <v>12</v>
      </c>
    </row>
    <row r="1545" spans="1:5">
      <c r="A1545" t="n">
        <v>11475</v>
      </c>
      <c r="B1545" s="17" t="n">
        <v>3</v>
      </c>
      <c r="C1545" s="10" t="n">
        <f t="normal" ca="1">A1549</f>
        <v>0</v>
      </c>
    </row>
    <row r="1546" spans="1:5">
      <c r="A1546" t="s">
        <v>4</v>
      </c>
      <c r="B1546" s="4" t="s">
        <v>5</v>
      </c>
      <c r="C1546" s="4" t="s">
        <v>7</v>
      </c>
      <c r="D1546" s="4" t="s">
        <v>8</v>
      </c>
    </row>
    <row r="1547" spans="1:5">
      <c r="A1547" t="n">
        <v>11480</v>
      </c>
      <c r="B1547" s="64" t="n">
        <v>4</v>
      </c>
      <c r="C1547" s="7" t="n">
        <v>11</v>
      </c>
      <c r="D1547" s="7" t="s">
        <v>137</v>
      </c>
    </row>
    <row r="1548" spans="1:5">
      <c r="A1548" t="s">
        <v>4</v>
      </c>
      <c r="B1548" s="4" t="s">
        <v>5</v>
      </c>
    </row>
    <row r="1549" spans="1:5">
      <c r="A1549" t="n">
        <v>11496</v>
      </c>
      <c r="B1549" s="5" t="n">
        <v>1</v>
      </c>
    </row>
    <row r="1550" spans="1:5" s="3" customFormat="1" customHeight="0">
      <c r="A1550" s="3" t="s">
        <v>2</v>
      </c>
      <c r="B1550" s="3" t="s">
        <v>138</v>
      </c>
    </row>
    <row r="1551" spans="1:5">
      <c r="A1551" t="s">
        <v>4</v>
      </c>
      <c r="B1551" s="4" t="s">
        <v>5</v>
      </c>
      <c r="C1551" s="4" t="s">
        <v>7</v>
      </c>
      <c r="D1551" s="4" t="s">
        <v>11</v>
      </c>
    </row>
    <row r="1552" spans="1:5">
      <c r="A1552" t="n">
        <v>11500</v>
      </c>
      <c r="B1552" s="24" t="n">
        <v>22</v>
      </c>
      <c r="C1552" s="7" t="n">
        <v>0</v>
      </c>
      <c r="D1552" s="7" t="n">
        <v>0</v>
      </c>
    </row>
    <row r="1553" spans="1:7">
      <c r="A1553" t="s">
        <v>4</v>
      </c>
      <c r="B1553" s="4" t="s">
        <v>5</v>
      </c>
      <c r="C1553" s="4" t="s">
        <v>7</v>
      </c>
      <c r="D1553" s="4" t="s">
        <v>7</v>
      </c>
      <c r="E1553" s="4" t="s">
        <v>8</v>
      </c>
      <c r="F1553" s="4" t="s">
        <v>13</v>
      </c>
      <c r="G1553" s="4" t="s">
        <v>13</v>
      </c>
      <c r="H1553" s="4" t="s">
        <v>13</v>
      </c>
      <c r="I1553" s="4" t="s">
        <v>11</v>
      </c>
    </row>
    <row r="1554" spans="1:7">
      <c r="A1554" t="n">
        <v>11504</v>
      </c>
      <c r="B1554" s="21" t="n">
        <v>45</v>
      </c>
      <c r="C1554" s="7" t="n">
        <v>25</v>
      </c>
      <c r="D1554" s="7" t="n">
        <v>3</v>
      </c>
      <c r="E1554" s="7" t="s">
        <v>139</v>
      </c>
      <c r="F1554" s="7" t="n">
        <v>0</v>
      </c>
      <c r="G1554" s="7" t="n">
        <v>1056964608</v>
      </c>
      <c r="H1554" s="7" t="n">
        <v>0</v>
      </c>
      <c r="I1554" s="7" t="n">
        <v>0</v>
      </c>
    </row>
    <row r="1555" spans="1:7">
      <c r="A1555" t="s">
        <v>4</v>
      </c>
      <c r="B1555" s="4" t="s">
        <v>5</v>
      </c>
      <c r="C1555" s="4" t="s">
        <v>7</v>
      </c>
      <c r="D1555" s="4" t="s">
        <v>7</v>
      </c>
      <c r="E1555" s="4" t="s">
        <v>8</v>
      </c>
      <c r="F1555" s="4" t="s">
        <v>13</v>
      </c>
      <c r="G1555" s="4" t="s">
        <v>13</v>
      </c>
      <c r="H1555" s="4" t="s">
        <v>13</v>
      </c>
      <c r="I1555" s="4" t="s">
        <v>11</v>
      </c>
    </row>
    <row r="1556" spans="1:7">
      <c r="A1556" t="n">
        <v>11530</v>
      </c>
      <c r="B1556" s="21" t="n">
        <v>45</v>
      </c>
      <c r="C1556" s="7" t="n">
        <v>25</v>
      </c>
      <c r="D1556" s="7" t="n">
        <v>3</v>
      </c>
      <c r="E1556" s="7" t="s">
        <v>139</v>
      </c>
      <c r="F1556" s="7" t="n">
        <v>0</v>
      </c>
      <c r="G1556" s="7" t="n">
        <v>1069547520</v>
      </c>
      <c r="H1556" s="7" t="n">
        <v>0</v>
      </c>
      <c r="I1556" s="7" t="n">
        <v>2000</v>
      </c>
    </row>
    <row r="1557" spans="1:7">
      <c r="A1557" t="s">
        <v>4</v>
      </c>
      <c r="B1557" s="4" t="s">
        <v>5</v>
      </c>
      <c r="C1557" s="4" t="s">
        <v>7</v>
      </c>
      <c r="D1557" s="4" t="s">
        <v>8</v>
      </c>
      <c r="E1557" s="4" t="s">
        <v>7</v>
      </c>
      <c r="F1557" s="4" t="s">
        <v>13</v>
      </c>
      <c r="G1557" s="4" t="s">
        <v>13</v>
      </c>
      <c r="H1557" s="4" t="s">
        <v>13</v>
      </c>
      <c r="I1557" s="4" t="s">
        <v>11</v>
      </c>
      <c r="J1557" s="4" t="s">
        <v>7</v>
      </c>
    </row>
    <row r="1558" spans="1:7">
      <c r="A1558" t="n">
        <v>11556</v>
      </c>
      <c r="B1558" s="21" t="n">
        <v>45</v>
      </c>
      <c r="C1558" s="7" t="n">
        <v>26</v>
      </c>
      <c r="D1558" s="7" t="s">
        <v>139</v>
      </c>
      <c r="E1558" s="7" t="n">
        <v>3</v>
      </c>
      <c r="F1558" s="7" t="n">
        <v>1109393408</v>
      </c>
      <c r="G1558" s="7" t="n">
        <v>-1035468800</v>
      </c>
      <c r="H1558" s="7" t="n">
        <v>0</v>
      </c>
      <c r="I1558" s="7" t="n">
        <v>0</v>
      </c>
      <c r="J1558" s="7" t="n">
        <v>1</v>
      </c>
    </row>
    <row r="1559" spans="1:7">
      <c r="A1559" t="s">
        <v>4</v>
      </c>
      <c r="B1559" s="4" t="s">
        <v>5</v>
      </c>
      <c r="C1559" s="4" t="s">
        <v>7</v>
      </c>
      <c r="D1559" s="4" t="s">
        <v>8</v>
      </c>
      <c r="E1559" s="4" t="s">
        <v>7</v>
      </c>
      <c r="F1559" s="4" t="s">
        <v>13</v>
      </c>
      <c r="G1559" s="4" t="s">
        <v>13</v>
      </c>
      <c r="H1559" s="4" t="s">
        <v>13</v>
      </c>
      <c r="I1559" s="4" t="s">
        <v>11</v>
      </c>
      <c r="J1559" s="4" t="s">
        <v>7</v>
      </c>
    </row>
    <row r="1560" spans="1:7">
      <c r="A1560" t="n">
        <v>11583</v>
      </c>
      <c r="B1560" s="21" t="n">
        <v>45</v>
      </c>
      <c r="C1560" s="7" t="n">
        <v>26</v>
      </c>
      <c r="D1560" s="7" t="s">
        <v>139</v>
      </c>
      <c r="E1560" s="7" t="n">
        <v>3</v>
      </c>
      <c r="F1560" s="7" t="n">
        <v>1084227584</v>
      </c>
      <c r="G1560" s="7" t="n">
        <v>-1063256064</v>
      </c>
      <c r="H1560" s="7" t="n">
        <v>0</v>
      </c>
      <c r="I1560" s="7" t="n">
        <v>3500</v>
      </c>
      <c r="J1560" s="7" t="n">
        <v>1</v>
      </c>
    </row>
    <row r="1561" spans="1:7">
      <c r="A1561" t="s">
        <v>4</v>
      </c>
      <c r="B1561" s="4" t="s">
        <v>5</v>
      </c>
      <c r="C1561" s="4" t="s">
        <v>7</v>
      </c>
      <c r="D1561" s="4" t="s">
        <v>7</v>
      </c>
      <c r="E1561" s="4" t="s">
        <v>16</v>
      </c>
      <c r="F1561" s="4" t="s">
        <v>11</v>
      </c>
    </row>
    <row r="1562" spans="1:7">
      <c r="A1562" t="n">
        <v>11610</v>
      </c>
      <c r="B1562" s="21" t="n">
        <v>45</v>
      </c>
      <c r="C1562" s="7" t="n">
        <v>5</v>
      </c>
      <c r="D1562" s="7" t="n">
        <v>3</v>
      </c>
      <c r="E1562" s="7" t="n">
        <v>6.59999990463257</v>
      </c>
      <c r="F1562" s="7" t="n">
        <v>0</v>
      </c>
    </row>
    <row r="1563" spans="1:7">
      <c r="A1563" t="s">
        <v>4</v>
      </c>
      <c r="B1563" s="4" t="s">
        <v>5</v>
      </c>
      <c r="C1563" s="4" t="s">
        <v>7</v>
      </c>
      <c r="D1563" s="4" t="s">
        <v>7</v>
      </c>
      <c r="E1563" s="4" t="s">
        <v>16</v>
      </c>
      <c r="F1563" s="4" t="s">
        <v>11</v>
      </c>
    </row>
    <row r="1564" spans="1:7">
      <c r="A1564" t="n">
        <v>11619</v>
      </c>
      <c r="B1564" s="21" t="n">
        <v>45</v>
      </c>
      <c r="C1564" s="7" t="n">
        <v>5</v>
      </c>
      <c r="D1564" s="7" t="n">
        <v>3</v>
      </c>
      <c r="E1564" s="7" t="n">
        <v>5</v>
      </c>
      <c r="F1564" s="7" t="n">
        <v>3000</v>
      </c>
    </row>
    <row r="1565" spans="1:7">
      <c r="A1565" t="s">
        <v>4</v>
      </c>
      <c r="B1565" s="4" t="s">
        <v>5</v>
      </c>
      <c r="C1565" s="4" t="s">
        <v>7</v>
      </c>
      <c r="D1565" s="4" t="s">
        <v>7</v>
      </c>
      <c r="E1565" s="4" t="s">
        <v>16</v>
      </c>
      <c r="F1565" s="4" t="s">
        <v>11</v>
      </c>
    </row>
    <row r="1566" spans="1:7">
      <c r="A1566" t="n">
        <v>11628</v>
      </c>
      <c r="B1566" s="21" t="n">
        <v>45</v>
      </c>
      <c r="C1566" s="7" t="n">
        <v>11</v>
      </c>
      <c r="D1566" s="7" t="n">
        <v>3</v>
      </c>
      <c r="E1566" s="7" t="n">
        <v>38</v>
      </c>
      <c r="F1566" s="7" t="n">
        <v>0</v>
      </c>
    </row>
    <row r="1567" spans="1:7">
      <c r="A1567" t="s">
        <v>4</v>
      </c>
      <c r="B1567" s="4" t="s">
        <v>5</v>
      </c>
      <c r="C1567" s="4" t="s">
        <v>7</v>
      </c>
    </row>
    <row r="1568" spans="1:7">
      <c r="A1568" t="n">
        <v>11637</v>
      </c>
      <c r="B1568" s="36" t="n">
        <v>64</v>
      </c>
      <c r="C1568" s="7" t="n">
        <v>7</v>
      </c>
    </row>
    <row r="1569" spans="1:10">
      <c r="A1569" t="s">
        <v>4</v>
      </c>
      <c r="B1569" s="4" t="s">
        <v>5</v>
      </c>
      <c r="C1569" s="4" t="s">
        <v>11</v>
      </c>
      <c r="D1569" s="4" t="s">
        <v>11</v>
      </c>
      <c r="E1569" s="4" t="s">
        <v>16</v>
      </c>
      <c r="F1569" s="4" t="s">
        <v>16</v>
      </c>
      <c r="G1569" s="4" t="s">
        <v>16</v>
      </c>
      <c r="H1569" s="4" t="s">
        <v>16</v>
      </c>
      <c r="I1569" s="4" t="s">
        <v>7</v>
      </c>
      <c r="J1569" s="4" t="s">
        <v>11</v>
      </c>
    </row>
    <row r="1570" spans="1:10">
      <c r="A1570" t="n">
        <v>11639</v>
      </c>
      <c r="B1570" s="57" t="n">
        <v>55</v>
      </c>
      <c r="C1570" s="7" t="n">
        <v>61456</v>
      </c>
      <c r="D1570" s="7" t="n">
        <v>65534</v>
      </c>
      <c r="E1570" s="7" t="n">
        <v>0</v>
      </c>
      <c r="F1570" s="7" t="n">
        <v>-4</v>
      </c>
      <c r="G1570" s="7" t="n">
        <v>0</v>
      </c>
      <c r="H1570" s="7" t="n">
        <v>0</v>
      </c>
      <c r="I1570" s="7" t="n">
        <v>0</v>
      </c>
      <c r="J1570" s="7" t="n">
        <v>0</v>
      </c>
    </row>
    <row r="1571" spans="1:10">
      <c r="A1571" t="s">
        <v>4</v>
      </c>
      <c r="B1571" s="4" t="s">
        <v>5</v>
      </c>
      <c r="C1571" s="4" t="s">
        <v>8</v>
      </c>
      <c r="D1571" s="4" t="s">
        <v>8</v>
      </c>
    </row>
    <row r="1572" spans="1:10">
      <c r="A1572" t="n">
        <v>11663</v>
      </c>
      <c r="B1572" s="65" t="n">
        <v>70</v>
      </c>
      <c r="C1572" s="7" t="s">
        <v>139</v>
      </c>
      <c r="D1572" s="7" t="s">
        <v>140</v>
      </c>
    </row>
    <row r="1573" spans="1:10">
      <c r="A1573" t="s">
        <v>4</v>
      </c>
      <c r="B1573" s="4" t="s">
        <v>5</v>
      </c>
      <c r="C1573" s="4" t="s">
        <v>7</v>
      </c>
      <c r="D1573" s="4" t="s">
        <v>11</v>
      </c>
      <c r="E1573" s="4" t="s">
        <v>16</v>
      </c>
    </row>
    <row r="1574" spans="1:10">
      <c r="A1574" t="n">
        <v>11680</v>
      </c>
      <c r="B1574" s="28" t="n">
        <v>58</v>
      </c>
      <c r="C1574" s="7" t="n">
        <v>100</v>
      </c>
      <c r="D1574" s="7" t="n">
        <v>1000</v>
      </c>
      <c r="E1574" s="7" t="n">
        <v>1</v>
      </c>
    </row>
    <row r="1575" spans="1:10">
      <c r="A1575" t="s">
        <v>4</v>
      </c>
      <c r="B1575" s="4" t="s">
        <v>5</v>
      </c>
      <c r="C1575" s="4" t="s">
        <v>7</v>
      </c>
      <c r="D1575" s="4" t="s">
        <v>11</v>
      </c>
      <c r="E1575" s="4" t="s">
        <v>16</v>
      </c>
      <c r="F1575" s="4" t="s">
        <v>11</v>
      </c>
      <c r="G1575" s="4" t="s">
        <v>13</v>
      </c>
      <c r="H1575" s="4" t="s">
        <v>13</v>
      </c>
      <c r="I1575" s="4" t="s">
        <v>11</v>
      </c>
      <c r="J1575" s="4" t="s">
        <v>11</v>
      </c>
      <c r="K1575" s="4" t="s">
        <v>13</v>
      </c>
      <c r="L1575" s="4" t="s">
        <v>13</v>
      </c>
      <c r="M1575" s="4" t="s">
        <v>13</v>
      </c>
      <c r="N1575" s="4" t="s">
        <v>13</v>
      </c>
      <c r="O1575" s="4" t="s">
        <v>8</v>
      </c>
    </row>
    <row r="1576" spans="1:10">
      <c r="A1576" t="n">
        <v>11688</v>
      </c>
      <c r="B1576" s="12" t="n">
        <v>50</v>
      </c>
      <c r="C1576" s="7" t="n">
        <v>0</v>
      </c>
      <c r="D1576" s="7" t="n">
        <v>13215</v>
      </c>
      <c r="E1576" s="7" t="n">
        <v>1</v>
      </c>
      <c r="F1576" s="7" t="n">
        <v>1000</v>
      </c>
      <c r="G1576" s="7" t="n">
        <v>0</v>
      </c>
      <c r="H1576" s="7" t="n">
        <v>0</v>
      </c>
      <c r="I1576" s="7" t="n">
        <v>0</v>
      </c>
      <c r="J1576" s="7" t="n">
        <v>65533</v>
      </c>
      <c r="K1576" s="7" t="n">
        <v>0</v>
      </c>
      <c r="L1576" s="7" t="n">
        <v>0</v>
      </c>
      <c r="M1576" s="7" t="n">
        <v>0</v>
      </c>
      <c r="N1576" s="7" t="n">
        <v>0</v>
      </c>
      <c r="O1576" s="7" t="s">
        <v>15</v>
      </c>
    </row>
    <row r="1577" spans="1:10">
      <c r="A1577" t="s">
        <v>4</v>
      </c>
      <c r="B1577" s="4" t="s">
        <v>5</v>
      </c>
      <c r="C1577" s="4" t="s">
        <v>11</v>
      </c>
    </row>
    <row r="1578" spans="1:10">
      <c r="A1578" t="n">
        <v>11727</v>
      </c>
      <c r="B1578" s="26" t="n">
        <v>16</v>
      </c>
      <c r="C1578" s="7" t="n">
        <v>2000</v>
      </c>
    </row>
    <row r="1579" spans="1:10">
      <c r="A1579" t="s">
        <v>4</v>
      </c>
      <c r="B1579" s="4" t="s">
        <v>5</v>
      </c>
      <c r="C1579" s="4" t="s">
        <v>7</v>
      </c>
    </row>
    <row r="1580" spans="1:10">
      <c r="A1580" t="n">
        <v>11730</v>
      </c>
      <c r="B1580" s="22" t="n">
        <v>79</v>
      </c>
      <c r="C1580" s="7" t="n">
        <v>0</v>
      </c>
    </row>
    <row r="1581" spans="1:10">
      <c r="A1581" t="s">
        <v>4</v>
      </c>
      <c r="B1581" s="4" t="s">
        <v>5</v>
      </c>
      <c r="C1581" s="4" t="s">
        <v>11</v>
      </c>
      <c r="D1581" s="4" t="s">
        <v>13</v>
      </c>
    </row>
    <row r="1582" spans="1:10">
      <c r="A1582" t="n">
        <v>11732</v>
      </c>
      <c r="B1582" s="30" t="n">
        <v>43</v>
      </c>
      <c r="C1582" s="7" t="n">
        <v>61456</v>
      </c>
      <c r="D1582" s="7" t="n">
        <v>32</v>
      </c>
    </row>
    <row r="1583" spans="1:10">
      <c r="A1583" t="s">
        <v>4</v>
      </c>
      <c r="B1583" s="4" t="s">
        <v>5</v>
      </c>
      <c r="C1583" s="4" t="s">
        <v>11</v>
      </c>
      <c r="D1583" s="4" t="s">
        <v>11</v>
      </c>
      <c r="E1583" s="4" t="s">
        <v>16</v>
      </c>
      <c r="F1583" s="4" t="s">
        <v>16</v>
      </c>
      <c r="G1583" s="4" t="s">
        <v>16</v>
      </c>
      <c r="H1583" s="4" t="s">
        <v>16</v>
      </c>
      <c r="I1583" s="4" t="s">
        <v>7</v>
      </c>
      <c r="J1583" s="4" t="s">
        <v>11</v>
      </c>
    </row>
    <row r="1584" spans="1:10">
      <c r="A1584" t="n">
        <v>11739</v>
      </c>
      <c r="B1584" s="57" t="n">
        <v>55</v>
      </c>
      <c r="C1584" s="7" t="n">
        <v>61456</v>
      </c>
      <c r="D1584" s="7" t="n">
        <v>65024</v>
      </c>
      <c r="E1584" s="7" t="n">
        <v>0</v>
      </c>
      <c r="F1584" s="7" t="n">
        <v>0</v>
      </c>
      <c r="G1584" s="7" t="n">
        <v>3.79999995231628</v>
      </c>
      <c r="H1584" s="7" t="n">
        <v>2.79999995231628</v>
      </c>
      <c r="I1584" s="7" t="n">
        <v>1</v>
      </c>
      <c r="J1584" s="7" t="n">
        <v>0</v>
      </c>
    </row>
    <row r="1585" spans="1:15">
      <c r="A1585" t="s">
        <v>4</v>
      </c>
      <c r="B1585" s="4" t="s">
        <v>5</v>
      </c>
      <c r="C1585" s="4" t="s">
        <v>8</v>
      </c>
      <c r="D1585" s="4" t="s">
        <v>8</v>
      </c>
    </row>
    <row r="1586" spans="1:15">
      <c r="A1586" t="n">
        <v>11763</v>
      </c>
      <c r="B1586" s="65" t="n">
        <v>70</v>
      </c>
      <c r="C1586" s="7" t="s">
        <v>139</v>
      </c>
      <c r="D1586" s="7" t="s">
        <v>141</v>
      </c>
    </row>
    <row r="1587" spans="1:15">
      <c r="A1587" t="s">
        <v>4</v>
      </c>
      <c r="B1587" s="4" t="s">
        <v>5</v>
      </c>
      <c r="C1587" s="4" t="s">
        <v>7</v>
      </c>
      <c r="D1587" s="4" t="s">
        <v>11</v>
      </c>
      <c r="E1587" s="4" t="s">
        <v>16</v>
      </c>
      <c r="F1587" s="4" t="s">
        <v>11</v>
      </c>
      <c r="G1587" s="4" t="s">
        <v>13</v>
      </c>
      <c r="H1587" s="4" t="s">
        <v>13</v>
      </c>
      <c r="I1587" s="4" t="s">
        <v>11</v>
      </c>
      <c r="J1587" s="4" t="s">
        <v>11</v>
      </c>
      <c r="K1587" s="4" t="s">
        <v>13</v>
      </c>
      <c r="L1587" s="4" t="s">
        <v>13</v>
      </c>
      <c r="M1587" s="4" t="s">
        <v>13</v>
      </c>
      <c r="N1587" s="4" t="s">
        <v>13</v>
      </c>
      <c r="O1587" s="4" t="s">
        <v>8</v>
      </c>
    </row>
    <row r="1588" spans="1:15">
      <c r="A1588" t="n">
        <v>11778</v>
      </c>
      <c r="B1588" s="12" t="n">
        <v>50</v>
      </c>
      <c r="C1588" s="7" t="n">
        <v>0</v>
      </c>
      <c r="D1588" s="7" t="n">
        <v>13250</v>
      </c>
      <c r="E1588" s="7" t="n">
        <v>1</v>
      </c>
      <c r="F1588" s="7" t="n">
        <v>0</v>
      </c>
      <c r="G1588" s="7" t="n">
        <v>0</v>
      </c>
      <c r="H1588" s="7" t="n">
        <v>0</v>
      </c>
      <c r="I1588" s="7" t="n">
        <v>0</v>
      </c>
      <c r="J1588" s="7" t="n">
        <v>65533</v>
      </c>
      <c r="K1588" s="7" t="n">
        <v>0</v>
      </c>
      <c r="L1588" s="7" t="n">
        <v>0</v>
      </c>
      <c r="M1588" s="7" t="n">
        <v>0</v>
      </c>
      <c r="N1588" s="7" t="n">
        <v>0</v>
      </c>
      <c r="O1588" s="7" t="s">
        <v>15</v>
      </c>
    </row>
    <row r="1589" spans="1:15">
      <c r="A1589" t="s">
        <v>4</v>
      </c>
      <c r="B1589" s="4" t="s">
        <v>5</v>
      </c>
      <c r="C1589" s="4" t="s">
        <v>7</v>
      </c>
      <c r="D1589" s="4" t="s">
        <v>11</v>
      </c>
      <c r="E1589" s="4" t="s">
        <v>11</v>
      </c>
    </row>
    <row r="1590" spans="1:15">
      <c r="A1590" t="n">
        <v>11817</v>
      </c>
      <c r="B1590" s="12" t="n">
        <v>50</v>
      </c>
      <c r="C1590" s="7" t="n">
        <v>1</v>
      </c>
      <c r="D1590" s="7" t="n">
        <v>13215</v>
      </c>
      <c r="E1590" s="7" t="n">
        <v>300</v>
      </c>
    </row>
    <row r="1591" spans="1:15">
      <c r="A1591" t="s">
        <v>4</v>
      </c>
      <c r="B1591" s="4" t="s">
        <v>5</v>
      </c>
      <c r="C1591" s="4" t="s">
        <v>11</v>
      </c>
    </row>
    <row r="1592" spans="1:15">
      <c r="A1592" t="n">
        <v>11823</v>
      </c>
      <c r="B1592" s="26" t="n">
        <v>16</v>
      </c>
      <c r="C1592" s="7" t="n">
        <v>700</v>
      </c>
    </row>
    <row r="1593" spans="1:15">
      <c r="A1593" t="s">
        <v>4</v>
      </c>
      <c r="B1593" s="4" t="s">
        <v>5</v>
      </c>
      <c r="C1593" s="4" t="s">
        <v>11</v>
      </c>
    </row>
    <row r="1594" spans="1:15">
      <c r="A1594" t="n">
        <v>11826</v>
      </c>
      <c r="B1594" s="26" t="n">
        <v>16</v>
      </c>
      <c r="C1594" s="7" t="n">
        <v>300</v>
      </c>
    </row>
    <row r="1595" spans="1:15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16</v>
      </c>
    </row>
    <row r="1596" spans="1:15">
      <c r="A1596" t="n">
        <v>11829</v>
      </c>
      <c r="B1596" s="28" t="n">
        <v>58</v>
      </c>
      <c r="C1596" s="7" t="n">
        <v>101</v>
      </c>
      <c r="D1596" s="7" t="n">
        <v>500</v>
      </c>
      <c r="E1596" s="7" t="n">
        <v>1</v>
      </c>
    </row>
    <row r="1597" spans="1:15">
      <c r="A1597" t="s">
        <v>4</v>
      </c>
      <c r="B1597" s="4" t="s">
        <v>5</v>
      </c>
      <c r="C1597" s="4" t="s">
        <v>7</v>
      </c>
      <c r="D1597" s="4" t="s">
        <v>11</v>
      </c>
    </row>
    <row r="1598" spans="1:15">
      <c r="A1598" t="n">
        <v>11837</v>
      </c>
      <c r="B1598" s="28" t="n">
        <v>58</v>
      </c>
      <c r="C1598" s="7" t="n">
        <v>254</v>
      </c>
      <c r="D1598" s="7" t="n">
        <v>0</v>
      </c>
    </row>
    <row r="1599" spans="1:15">
      <c r="A1599" t="s">
        <v>4</v>
      </c>
      <c r="B1599" s="4" t="s">
        <v>5</v>
      </c>
      <c r="C1599" s="4" t="s">
        <v>7</v>
      </c>
      <c r="D1599" s="4" t="s">
        <v>7</v>
      </c>
      <c r="E1599" s="4" t="s">
        <v>11</v>
      </c>
    </row>
    <row r="1600" spans="1:15">
      <c r="A1600" t="n">
        <v>11841</v>
      </c>
      <c r="B1600" s="21" t="n">
        <v>45</v>
      </c>
      <c r="C1600" s="7" t="n">
        <v>8</v>
      </c>
      <c r="D1600" s="7" t="n">
        <v>1</v>
      </c>
      <c r="E1600" s="7" t="n">
        <v>0</v>
      </c>
    </row>
    <row r="1601" spans="1:15">
      <c r="A1601" t="s">
        <v>4</v>
      </c>
      <c r="B1601" s="4" t="s">
        <v>5</v>
      </c>
      <c r="C1601" s="4" t="s">
        <v>7</v>
      </c>
      <c r="D1601" s="4" t="s">
        <v>11</v>
      </c>
    </row>
    <row r="1602" spans="1:15">
      <c r="A1602" t="n">
        <v>11846</v>
      </c>
      <c r="B1602" s="28" t="n">
        <v>58</v>
      </c>
      <c r="C1602" s="7" t="n">
        <v>255</v>
      </c>
      <c r="D1602" s="7" t="n">
        <v>0</v>
      </c>
    </row>
    <row r="1603" spans="1:15">
      <c r="A1603" t="s">
        <v>4</v>
      </c>
      <c r="B1603" s="4" t="s">
        <v>5</v>
      </c>
      <c r="C1603" s="4" t="s">
        <v>11</v>
      </c>
      <c r="D1603" s="4" t="s">
        <v>7</v>
      </c>
    </row>
    <row r="1604" spans="1:15">
      <c r="A1604" t="n">
        <v>11850</v>
      </c>
      <c r="B1604" s="60" t="n">
        <v>56</v>
      </c>
      <c r="C1604" s="7" t="n">
        <v>61456</v>
      </c>
      <c r="D1604" s="7" t="n">
        <v>1</v>
      </c>
    </row>
    <row r="1605" spans="1:15">
      <c r="A1605" t="s">
        <v>4</v>
      </c>
      <c r="B1605" s="4" t="s">
        <v>5</v>
      </c>
      <c r="C1605" s="4" t="s">
        <v>11</v>
      </c>
      <c r="D1605" s="4" t="s">
        <v>13</v>
      </c>
    </row>
    <row r="1606" spans="1:15">
      <c r="A1606" t="n">
        <v>11854</v>
      </c>
      <c r="B1606" s="32" t="n">
        <v>44</v>
      </c>
      <c r="C1606" s="7" t="n">
        <v>61456</v>
      </c>
      <c r="D1606" s="7" t="n">
        <v>32</v>
      </c>
    </row>
    <row r="1607" spans="1:15">
      <c r="A1607" t="s">
        <v>4</v>
      </c>
      <c r="B1607" s="4" t="s">
        <v>5</v>
      </c>
      <c r="C1607" s="4" t="s">
        <v>7</v>
      </c>
      <c r="D1607" s="4" t="s">
        <v>8</v>
      </c>
      <c r="E1607" s="4" t="s">
        <v>11</v>
      </c>
    </row>
    <row r="1608" spans="1:15">
      <c r="A1608" t="n">
        <v>11861</v>
      </c>
      <c r="B1608" s="63" t="n">
        <v>62</v>
      </c>
      <c r="C1608" s="7" t="n">
        <v>0</v>
      </c>
      <c r="D1608" s="7" t="s">
        <v>135</v>
      </c>
      <c r="E1608" s="7" t="n">
        <v>1</v>
      </c>
    </row>
    <row r="1609" spans="1:15">
      <c r="A1609" t="s">
        <v>4</v>
      </c>
      <c r="B1609" s="4" t="s">
        <v>5</v>
      </c>
      <c r="C1609" s="4" t="s">
        <v>7</v>
      </c>
    </row>
    <row r="1610" spans="1:15">
      <c r="A1610" t="n">
        <v>11877</v>
      </c>
      <c r="B1610" s="27" t="n">
        <v>23</v>
      </c>
      <c r="C1610" s="7" t="n">
        <v>0</v>
      </c>
    </row>
    <row r="1611" spans="1:15">
      <c r="A1611" t="s">
        <v>4</v>
      </c>
      <c r="B1611" s="4" t="s">
        <v>5</v>
      </c>
    </row>
    <row r="1612" spans="1:15">
      <c r="A1612" t="n">
        <v>11879</v>
      </c>
      <c r="B1612" s="5" t="n">
        <v>1</v>
      </c>
    </row>
    <row r="1613" spans="1:15" s="3" customFormat="1" customHeight="0">
      <c r="A1613" s="3" t="s">
        <v>2</v>
      </c>
      <c r="B1613" s="3" t="s">
        <v>142</v>
      </c>
    </row>
    <row r="1614" spans="1:15">
      <c r="A1614" t="s">
        <v>4</v>
      </c>
      <c r="B1614" s="4" t="s">
        <v>5</v>
      </c>
      <c r="C1614" s="4" t="s">
        <v>7</v>
      </c>
      <c r="D1614" s="4" t="s">
        <v>7</v>
      </c>
      <c r="E1614" s="4" t="s">
        <v>7</v>
      </c>
      <c r="F1614" s="4" t="s">
        <v>7</v>
      </c>
    </row>
    <row r="1615" spans="1:15">
      <c r="A1615" t="n">
        <v>11880</v>
      </c>
      <c r="B1615" s="29" t="n">
        <v>14</v>
      </c>
      <c r="C1615" s="7" t="n">
        <v>2</v>
      </c>
      <c r="D1615" s="7" t="n">
        <v>0</v>
      </c>
      <c r="E1615" s="7" t="n">
        <v>0</v>
      </c>
      <c r="F1615" s="7" t="n">
        <v>0</v>
      </c>
    </row>
    <row r="1616" spans="1:15">
      <c r="A1616" t="s">
        <v>4</v>
      </c>
      <c r="B1616" s="4" t="s">
        <v>5</v>
      </c>
      <c r="C1616" s="4" t="s">
        <v>7</v>
      </c>
      <c r="D1616" s="4" t="s">
        <v>7</v>
      </c>
      <c r="E1616" s="4" t="s">
        <v>7</v>
      </c>
      <c r="F1616" s="4" t="s">
        <v>7</v>
      </c>
    </row>
    <row r="1617" spans="1:6">
      <c r="A1617" t="n">
        <v>11885</v>
      </c>
      <c r="B1617" s="29" t="n">
        <v>14</v>
      </c>
      <c r="C1617" s="7" t="n">
        <v>4</v>
      </c>
      <c r="D1617" s="7" t="n">
        <v>0</v>
      </c>
      <c r="E1617" s="7" t="n">
        <v>0</v>
      </c>
      <c r="F1617" s="7" t="n">
        <v>0</v>
      </c>
    </row>
    <row r="1618" spans="1:6">
      <c r="A1618" t="s">
        <v>4</v>
      </c>
      <c r="B1618" s="4" t="s">
        <v>5</v>
      </c>
      <c r="C1618" s="4" t="s">
        <v>7</v>
      </c>
      <c r="D1618" s="4" t="s">
        <v>7</v>
      </c>
      <c r="E1618" s="4" t="s">
        <v>8</v>
      </c>
      <c r="F1618" s="4" t="s">
        <v>13</v>
      </c>
      <c r="G1618" s="4" t="s">
        <v>13</v>
      </c>
      <c r="H1618" s="4" t="s">
        <v>13</v>
      </c>
      <c r="I1618" s="4" t="s">
        <v>11</v>
      </c>
    </row>
    <row r="1619" spans="1:6">
      <c r="A1619" t="n">
        <v>11890</v>
      </c>
      <c r="B1619" s="21" t="n">
        <v>45</v>
      </c>
      <c r="C1619" s="7" t="n">
        <v>25</v>
      </c>
      <c r="D1619" s="7" t="n">
        <v>3</v>
      </c>
      <c r="E1619" s="7" t="s">
        <v>139</v>
      </c>
      <c r="F1619" s="7" t="n">
        <v>0</v>
      </c>
      <c r="G1619" s="7" t="n">
        <v>1056964608</v>
      </c>
      <c r="H1619" s="7" t="n">
        <v>0</v>
      </c>
      <c r="I1619" s="7" t="n">
        <v>2000</v>
      </c>
    </row>
    <row r="1620" spans="1:6">
      <c r="A1620" t="s">
        <v>4</v>
      </c>
      <c r="B1620" s="4" t="s">
        <v>5</v>
      </c>
      <c r="C1620" s="4" t="s">
        <v>7</v>
      </c>
      <c r="D1620" s="4" t="s">
        <v>7</v>
      </c>
      <c r="E1620" s="4" t="s">
        <v>16</v>
      </c>
      <c r="F1620" s="4" t="s">
        <v>11</v>
      </c>
    </row>
    <row r="1621" spans="1:6">
      <c r="A1621" t="n">
        <v>11916</v>
      </c>
      <c r="B1621" s="21" t="n">
        <v>45</v>
      </c>
      <c r="C1621" s="7" t="n">
        <v>5</v>
      </c>
      <c r="D1621" s="7" t="n">
        <v>3</v>
      </c>
      <c r="E1621" s="7" t="n">
        <v>6.59999990463257</v>
      </c>
      <c r="F1621" s="7" t="n">
        <v>1000</v>
      </c>
    </row>
    <row r="1622" spans="1:6">
      <c r="A1622" t="s">
        <v>4</v>
      </c>
      <c r="B1622" s="4" t="s">
        <v>5</v>
      </c>
      <c r="C1622" s="4" t="s">
        <v>7</v>
      </c>
      <c r="D1622" s="4" t="s">
        <v>7</v>
      </c>
      <c r="E1622" s="4" t="s">
        <v>16</v>
      </c>
      <c r="F1622" s="4" t="s">
        <v>11</v>
      </c>
    </row>
    <row r="1623" spans="1:6">
      <c r="A1623" t="n">
        <v>11925</v>
      </c>
      <c r="B1623" s="21" t="n">
        <v>45</v>
      </c>
      <c r="C1623" s="7" t="n">
        <v>11</v>
      </c>
      <c r="D1623" s="7" t="n">
        <v>3</v>
      </c>
      <c r="E1623" s="7" t="n">
        <v>38</v>
      </c>
      <c r="F1623" s="7" t="n">
        <v>1000</v>
      </c>
    </row>
    <row r="1624" spans="1:6">
      <c r="A1624" t="s">
        <v>4</v>
      </c>
      <c r="B1624" s="4" t="s">
        <v>5</v>
      </c>
      <c r="C1624" s="4" t="s">
        <v>7</v>
      </c>
      <c r="D1624" s="4" t="s">
        <v>7</v>
      </c>
      <c r="E1624" s="4" t="s">
        <v>13</v>
      </c>
      <c r="F1624" s="4" t="s">
        <v>13</v>
      </c>
      <c r="G1624" s="4" t="s">
        <v>7</v>
      </c>
    </row>
    <row r="1625" spans="1:6">
      <c r="A1625" t="n">
        <v>11934</v>
      </c>
      <c r="B1625" s="21" t="n">
        <v>45</v>
      </c>
      <c r="C1625" s="7" t="n">
        <v>30</v>
      </c>
      <c r="D1625" s="7" t="n">
        <v>3</v>
      </c>
      <c r="E1625" s="7" t="n">
        <v>1065353216</v>
      </c>
      <c r="F1625" s="7" t="n">
        <v>1000</v>
      </c>
      <c r="G1625" s="7" t="n">
        <v>1</v>
      </c>
    </row>
    <row r="1626" spans="1:6">
      <c r="A1626" t="s">
        <v>4</v>
      </c>
      <c r="B1626" s="4" t="s">
        <v>5</v>
      </c>
      <c r="C1626" s="4" t="s">
        <v>11</v>
      </c>
      <c r="D1626" s="4" t="s">
        <v>11</v>
      </c>
      <c r="E1626" s="4" t="s">
        <v>16</v>
      </c>
      <c r="F1626" s="4" t="s">
        <v>16</v>
      </c>
      <c r="G1626" s="4" t="s">
        <v>16</v>
      </c>
      <c r="H1626" s="4" t="s">
        <v>16</v>
      </c>
      <c r="I1626" s="4" t="s">
        <v>7</v>
      </c>
      <c r="J1626" s="4" t="s">
        <v>11</v>
      </c>
      <c r="K1626" s="4" t="s">
        <v>8</v>
      </c>
    </row>
    <row r="1627" spans="1:6">
      <c r="A1627" t="n">
        <v>11946</v>
      </c>
      <c r="B1627" s="57" t="n">
        <v>55</v>
      </c>
      <c r="C1627" s="7" t="n">
        <v>61456</v>
      </c>
      <c r="D1627" s="7" t="n">
        <v>65028</v>
      </c>
      <c r="E1627" s="7" t="n">
        <v>0.135000005364418</v>
      </c>
      <c r="F1627" s="7" t="n">
        <v>0</v>
      </c>
      <c r="G1627" s="7" t="n">
        <v>0</v>
      </c>
      <c r="H1627" s="7" t="n">
        <v>1.5</v>
      </c>
      <c r="I1627" s="7" t="n">
        <v>1</v>
      </c>
      <c r="J1627" s="7" t="n">
        <v>0</v>
      </c>
      <c r="K1627" s="7" t="s">
        <v>139</v>
      </c>
    </row>
    <row r="1628" spans="1:6">
      <c r="A1628" t="s">
        <v>4</v>
      </c>
      <c r="B1628" s="4" t="s">
        <v>5</v>
      </c>
      <c r="C1628" s="4" t="s">
        <v>11</v>
      </c>
      <c r="D1628" s="4" t="s">
        <v>7</v>
      </c>
    </row>
    <row r="1629" spans="1:6">
      <c r="A1629" t="n">
        <v>11979</v>
      </c>
      <c r="B1629" s="60" t="n">
        <v>56</v>
      </c>
      <c r="C1629" s="7" t="n">
        <v>61456</v>
      </c>
      <c r="D1629" s="7" t="n">
        <v>0</v>
      </c>
    </row>
    <row r="1630" spans="1:6">
      <c r="A1630" t="s">
        <v>4</v>
      </c>
      <c r="B1630" s="4" t="s">
        <v>5</v>
      </c>
      <c r="C1630" s="4" t="s">
        <v>11</v>
      </c>
      <c r="D1630" s="4" t="s">
        <v>16</v>
      </c>
      <c r="E1630" s="4" t="s">
        <v>16</v>
      </c>
      <c r="F1630" s="4" t="s">
        <v>7</v>
      </c>
    </row>
    <row r="1631" spans="1:6">
      <c r="A1631" t="n">
        <v>11983</v>
      </c>
      <c r="B1631" s="49" t="n">
        <v>52</v>
      </c>
      <c r="C1631" s="7" t="n">
        <v>61456</v>
      </c>
      <c r="D1631" s="7" t="n">
        <v>180</v>
      </c>
      <c r="E1631" s="7" t="n">
        <v>10</v>
      </c>
      <c r="F1631" s="7" t="n">
        <v>0</v>
      </c>
    </row>
    <row r="1632" spans="1:6">
      <c r="A1632" t="s">
        <v>4</v>
      </c>
      <c r="B1632" s="4" t="s">
        <v>5</v>
      </c>
      <c r="C1632" s="4" t="s">
        <v>11</v>
      </c>
    </row>
    <row r="1633" spans="1:11">
      <c r="A1633" t="n">
        <v>11995</v>
      </c>
      <c r="B1633" s="26" t="n">
        <v>16</v>
      </c>
      <c r="C1633" s="7" t="n">
        <v>1500</v>
      </c>
    </row>
    <row r="1634" spans="1:11">
      <c r="A1634" t="s">
        <v>4</v>
      </c>
      <c r="B1634" s="4" t="s">
        <v>5</v>
      </c>
      <c r="C1634" s="4" t="s">
        <v>7</v>
      </c>
      <c r="D1634" s="4" t="s">
        <v>7</v>
      </c>
      <c r="E1634" s="4" t="s">
        <v>7</v>
      </c>
      <c r="F1634" s="4" t="s">
        <v>7</v>
      </c>
    </row>
    <row r="1635" spans="1:11">
      <c r="A1635" t="n">
        <v>11998</v>
      </c>
      <c r="B1635" s="29" t="n">
        <v>14</v>
      </c>
      <c r="C1635" s="7" t="n">
        <v>128</v>
      </c>
      <c r="D1635" s="7" t="n">
        <v>0</v>
      </c>
      <c r="E1635" s="7" t="n">
        <v>0</v>
      </c>
      <c r="F1635" s="7" t="n">
        <v>0</v>
      </c>
    </row>
    <row r="1636" spans="1:11">
      <c r="A1636" t="s">
        <v>4</v>
      </c>
      <c r="B1636" s="4" t="s">
        <v>5</v>
      </c>
      <c r="C1636" s="4" t="s">
        <v>7</v>
      </c>
      <c r="D1636" s="4" t="s">
        <v>11</v>
      </c>
      <c r="E1636" s="4" t="s">
        <v>16</v>
      </c>
      <c r="F1636" s="4" t="s">
        <v>11</v>
      </c>
      <c r="G1636" s="4" t="s">
        <v>13</v>
      </c>
      <c r="H1636" s="4" t="s">
        <v>13</v>
      </c>
      <c r="I1636" s="4" t="s">
        <v>11</v>
      </c>
      <c r="J1636" s="4" t="s">
        <v>11</v>
      </c>
      <c r="K1636" s="4" t="s">
        <v>13</v>
      </c>
      <c r="L1636" s="4" t="s">
        <v>13</v>
      </c>
      <c r="M1636" s="4" t="s">
        <v>13</v>
      </c>
      <c r="N1636" s="4" t="s">
        <v>13</v>
      </c>
      <c r="O1636" s="4" t="s">
        <v>8</v>
      </c>
    </row>
    <row r="1637" spans="1:11">
      <c r="A1637" t="n">
        <v>12003</v>
      </c>
      <c r="B1637" s="12" t="n">
        <v>50</v>
      </c>
      <c r="C1637" s="7" t="n">
        <v>0</v>
      </c>
      <c r="D1637" s="7" t="n">
        <v>13250</v>
      </c>
      <c r="E1637" s="7" t="n">
        <v>1</v>
      </c>
      <c r="F1637" s="7" t="n">
        <v>500</v>
      </c>
      <c r="G1637" s="7" t="n">
        <v>0</v>
      </c>
      <c r="H1637" s="7" t="n">
        <v>0</v>
      </c>
      <c r="I1637" s="7" t="n">
        <v>0</v>
      </c>
      <c r="J1637" s="7" t="n">
        <v>65533</v>
      </c>
      <c r="K1637" s="7" t="n">
        <v>0</v>
      </c>
      <c r="L1637" s="7" t="n">
        <v>0</v>
      </c>
      <c r="M1637" s="7" t="n">
        <v>0</v>
      </c>
      <c r="N1637" s="7" t="n">
        <v>0</v>
      </c>
      <c r="O1637" s="7" t="s">
        <v>15</v>
      </c>
    </row>
    <row r="1638" spans="1:11">
      <c r="A1638" t="s">
        <v>4</v>
      </c>
      <c r="B1638" s="4" t="s">
        <v>5</v>
      </c>
      <c r="C1638" s="4" t="s">
        <v>7</v>
      </c>
      <c r="D1638" s="4" t="s">
        <v>11</v>
      </c>
      <c r="E1638" s="4" t="s">
        <v>16</v>
      </c>
      <c r="F1638" s="4" t="s">
        <v>11</v>
      </c>
      <c r="G1638" s="4" t="s">
        <v>13</v>
      </c>
      <c r="H1638" s="4" t="s">
        <v>13</v>
      </c>
      <c r="I1638" s="4" t="s">
        <v>11</v>
      </c>
      <c r="J1638" s="4" t="s">
        <v>11</v>
      </c>
      <c r="K1638" s="4" t="s">
        <v>13</v>
      </c>
      <c r="L1638" s="4" t="s">
        <v>13</v>
      </c>
      <c r="M1638" s="4" t="s">
        <v>13</v>
      </c>
      <c r="N1638" s="4" t="s">
        <v>13</v>
      </c>
      <c r="O1638" s="4" t="s">
        <v>8</v>
      </c>
    </row>
    <row r="1639" spans="1:11">
      <c r="A1639" t="n">
        <v>12042</v>
      </c>
      <c r="B1639" s="12" t="n">
        <v>50</v>
      </c>
      <c r="C1639" s="7" t="n">
        <v>0</v>
      </c>
      <c r="D1639" s="7" t="n">
        <v>13215</v>
      </c>
      <c r="E1639" s="7" t="n">
        <v>1</v>
      </c>
      <c r="F1639" s="7" t="n">
        <v>300</v>
      </c>
      <c r="G1639" s="7" t="n">
        <v>0</v>
      </c>
      <c r="H1639" s="7" t="n">
        <v>0</v>
      </c>
      <c r="I1639" s="7" t="n">
        <v>0</v>
      </c>
      <c r="J1639" s="7" t="n">
        <v>65533</v>
      </c>
      <c r="K1639" s="7" t="n">
        <v>0</v>
      </c>
      <c r="L1639" s="7" t="n">
        <v>0</v>
      </c>
      <c r="M1639" s="7" t="n">
        <v>0</v>
      </c>
      <c r="N1639" s="7" t="n">
        <v>0</v>
      </c>
      <c r="O1639" s="7" t="s">
        <v>15</v>
      </c>
    </row>
    <row r="1640" spans="1:11">
      <c r="A1640" t="s">
        <v>4</v>
      </c>
      <c r="B1640" s="4" t="s">
        <v>5</v>
      </c>
      <c r="C1640" s="4" t="s">
        <v>8</v>
      </c>
      <c r="D1640" s="4" t="s">
        <v>8</v>
      </c>
    </row>
    <row r="1641" spans="1:11">
      <c r="A1641" t="n">
        <v>12081</v>
      </c>
      <c r="B1641" s="65" t="n">
        <v>70</v>
      </c>
      <c r="C1641" s="7" t="s">
        <v>139</v>
      </c>
      <c r="D1641" s="7" t="s">
        <v>143</v>
      </c>
    </row>
    <row r="1642" spans="1:11">
      <c r="A1642" t="s">
        <v>4</v>
      </c>
      <c r="B1642" s="4" t="s">
        <v>5</v>
      </c>
      <c r="C1642" s="4" t="s">
        <v>11</v>
      </c>
    </row>
    <row r="1643" spans="1:11">
      <c r="A1643" t="n">
        <v>12096</v>
      </c>
      <c r="B1643" s="26" t="n">
        <v>16</v>
      </c>
      <c r="C1643" s="7" t="n">
        <v>500</v>
      </c>
    </row>
    <row r="1644" spans="1:11">
      <c r="A1644" t="s">
        <v>4</v>
      </c>
      <c r="B1644" s="4" t="s">
        <v>5</v>
      </c>
      <c r="C1644" s="4" t="s">
        <v>7</v>
      </c>
      <c r="D1644" s="4" t="s">
        <v>11</v>
      </c>
      <c r="E1644" s="4" t="s">
        <v>16</v>
      </c>
    </row>
    <row r="1645" spans="1:11">
      <c r="A1645" t="n">
        <v>12099</v>
      </c>
      <c r="B1645" s="28" t="n">
        <v>58</v>
      </c>
      <c r="C1645" s="7" t="n">
        <v>0</v>
      </c>
      <c r="D1645" s="7" t="n">
        <v>1000</v>
      </c>
      <c r="E1645" s="7" t="n">
        <v>1</v>
      </c>
    </row>
    <row r="1646" spans="1:11">
      <c r="A1646" t="s">
        <v>4</v>
      </c>
      <c r="B1646" s="4" t="s">
        <v>5</v>
      </c>
      <c r="C1646" s="4" t="s">
        <v>11</v>
      </c>
    </row>
    <row r="1647" spans="1:11">
      <c r="A1647" t="n">
        <v>12107</v>
      </c>
      <c r="B1647" s="26" t="n">
        <v>16</v>
      </c>
      <c r="C1647" s="7" t="n">
        <v>1000</v>
      </c>
    </row>
    <row r="1648" spans="1:11">
      <c r="A1648" t="s">
        <v>4</v>
      </c>
      <c r="B1648" s="4" t="s">
        <v>5</v>
      </c>
      <c r="C1648" s="4" t="s">
        <v>7</v>
      </c>
      <c r="D1648" s="4" t="s">
        <v>11</v>
      </c>
      <c r="E1648" s="4" t="s">
        <v>11</v>
      </c>
    </row>
    <row r="1649" spans="1:15">
      <c r="A1649" t="n">
        <v>12110</v>
      </c>
      <c r="B1649" s="12" t="n">
        <v>50</v>
      </c>
      <c r="C1649" s="7" t="n">
        <v>1</v>
      </c>
      <c r="D1649" s="7" t="n">
        <v>13215</v>
      </c>
      <c r="E1649" s="7" t="n">
        <v>2000</v>
      </c>
    </row>
    <row r="1650" spans="1:15">
      <c r="A1650" t="s">
        <v>4</v>
      </c>
      <c r="B1650" s="4" t="s">
        <v>5</v>
      </c>
      <c r="C1650" s="4" t="s">
        <v>11</v>
      </c>
    </row>
    <row r="1651" spans="1:15">
      <c r="A1651" t="n">
        <v>12116</v>
      </c>
      <c r="B1651" s="26" t="n">
        <v>16</v>
      </c>
      <c r="C1651" s="7" t="n">
        <v>2000</v>
      </c>
    </row>
    <row r="1652" spans="1:15">
      <c r="A1652" t="s">
        <v>4</v>
      </c>
      <c r="B1652" s="4" t="s">
        <v>5</v>
      </c>
      <c r="C1652" s="4" t="s">
        <v>11</v>
      </c>
      <c r="D1652" s="4" t="s">
        <v>13</v>
      </c>
    </row>
    <row r="1653" spans="1:15">
      <c r="A1653" t="n">
        <v>12119</v>
      </c>
      <c r="B1653" s="32" t="n">
        <v>44</v>
      </c>
      <c r="C1653" s="7" t="n">
        <v>61456</v>
      </c>
      <c r="D1653" s="7" t="n">
        <v>32</v>
      </c>
    </row>
    <row r="1654" spans="1:15">
      <c r="A1654" t="s">
        <v>4</v>
      </c>
      <c r="B1654" s="4" t="s">
        <v>5</v>
      </c>
      <c r="C1654" s="4" t="s">
        <v>11</v>
      </c>
    </row>
    <row r="1655" spans="1:15">
      <c r="A1655" t="n">
        <v>12126</v>
      </c>
      <c r="B1655" s="19" t="n">
        <v>12</v>
      </c>
      <c r="C1655" s="7" t="n">
        <v>12740</v>
      </c>
    </row>
    <row r="1656" spans="1:15">
      <c r="A1656" t="s">
        <v>4</v>
      </c>
      <c r="B1656" s="4" t="s">
        <v>5</v>
      </c>
      <c r="C1656" s="4" t="s">
        <v>7</v>
      </c>
    </row>
    <row r="1657" spans="1:15">
      <c r="A1657" t="n">
        <v>12129</v>
      </c>
      <c r="B1657" s="27" t="n">
        <v>23</v>
      </c>
      <c r="C1657" s="7" t="n">
        <v>0</v>
      </c>
    </row>
    <row r="1658" spans="1:15">
      <c r="A1658" t="s">
        <v>4</v>
      </c>
      <c r="B1658" s="4" t="s">
        <v>5</v>
      </c>
      <c r="C1658" s="4" t="s">
        <v>7</v>
      </c>
      <c r="D1658" s="4" t="s">
        <v>7</v>
      </c>
    </row>
    <row r="1659" spans="1:15">
      <c r="A1659" t="n">
        <v>12131</v>
      </c>
      <c r="B1659" s="16" t="n">
        <v>166</v>
      </c>
      <c r="C1659" s="7" t="n">
        <v>4</v>
      </c>
      <c r="D1659" s="7" t="n">
        <v>0</v>
      </c>
    </row>
    <row r="1660" spans="1:15">
      <c r="A1660" t="s">
        <v>4</v>
      </c>
      <c r="B1660" s="4" t="s">
        <v>5</v>
      </c>
    </row>
    <row r="1661" spans="1:15">
      <c r="A1661" t="n">
        <v>12134</v>
      </c>
      <c r="B1661" s="5" t="n">
        <v>1</v>
      </c>
    </row>
    <row r="1662" spans="1:15" s="3" customFormat="1" customHeight="0">
      <c r="A1662" s="3" t="s">
        <v>2</v>
      </c>
      <c r="B1662" s="3" t="s">
        <v>144</v>
      </c>
    </row>
    <row r="1663" spans="1:15">
      <c r="A1663" t="s">
        <v>4</v>
      </c>
      <c r="B1663" s="4" t="s">
        <v>5</v>
      </c>
      <c r="C1663" s="4" t="s">
        <v>11</v>
      </c>
      <c r="D1663" s="4" t="s">
        <v>11</v>
      </c>
      <c r="E1663" s="4" t="s">
        <v>13</v>
      </c>
      <c r="F1663" s="4" t="s">
        <v>8</v>
      </c>
      <c r="G1663" s="4" t="s">
        <v>145</v>
      </c>
      <c r="H1663" s="4" t="s">
        <v>11</v>
      </c>
      <c r="I1663" s="4" t="s">
        <v>11</v>
      </c>
      <c r="J1663" s="4" t="s">
        <v>13</v>
      </c>
      <c r="K1663" s="4" t="s">
        <v>8</v>
      </c>
      <c r="L1663" s="4" t="s">
        <v>145</v>
      </c>
      <c r="M1663" s="4" t="s">
        <v>11</v>
      </c>
      <c r="N1663" s="4" t="s">
        <v>11</v>
      </c>
      <c r="O1663" s="4" t="s">
        <v>13</v>
      </c>
      <c r="P1663" s="4" t="s">
        <v>8</v>
      </c>
      <c r="Q1663" s="4" t="s">
        <v>145</v>
      </c>
      <c r="R1663" s="4" t="s">
        <v>11</v>
      </c>
      <c r="S1663" s="4" t="s">
        <v>11</v>
      </c>
      <c r="T1663" s="4" t="s">
        <v>13</v>
      </c>
      <c r="U1663" s="4" t="s">
        <v>8</v>
      </c>
      <c r="V1663" s="4" t="s">
        <v>145</v>
      </c>
      <c r="W1663" s="4" t="s">
        <v>11</v>
      </c>
      <c r="X1663" s="4" t="s">
        <v>11</v>
      </c>
      <c r="Y1663" s="4" t="s">
        <v>13</v>
      </c>
      <c r="Z1663" s="4" t="s">
        <v>8</v>
      </c>
      <c r="AA1663" s="4" t="s">
        <v>145</v>
      </c>
      <c r="AB1663" s="4" t="s">
        <v>11</v>
      </c>
      <c r="AC1663" s="4" t="s">
        <v>11</v>
      </c>
      <c r="AD1663" s="4" t="s">
        <v>13</v>
      </c>
      <c r="AE1663" s="4" t="s">
        <v>8</v>
      </c>
      <c r="AF1663" s="4" t="s">
        <v>145</v>
      </c>
      <c r="AG1663" s="4" t="s">
        <v>11</v>
      </c>
      <c r="AH1663" s="4" t="s">
        <v>11</v>
      </c>
      <c r="AI1663" s="4" t="s">
        <v>13</v>
      </c>
      <c r="AJ1663" s="4" t="s">
        <v>8</v>
      </c>
      <c r="AK1663" s="4" t="s">
        <v>145</v>
      </c>
      <c r="AL1663" s="4" t="s">
        <v>11</v>
      </c>
      <c r="AM1663" s="4" t="s">
        <v>11</v>
      </c>
      <c r="AN1663" s="4" t="s">
        <v>13</v>
      </c>
      <c r="AO1663" s="4" t="s">
        <v>8</v>
      </c>
      <c r="AP1663" s="4" t="s">
        <v>145</v>
      </c>
      <c r="AQ1663" s="4" t="s">
        <v>11</v>
      </c>
      <c r="AR1663" s="4" t="s">
        <v>11</v>
      </c>
      <c r="AS1663" s="4" t="s">
        <v>13</v>
      </c>
      <c r="AT1663" s="4" t="s">
        <v>8</v>
      </c>
      <c r="AU1663" s="4" t="s">
        <v>145</v>
      </c>
      <c r="AV1663" s="4" t="s">
        <v>11</v>
      </c>
      <c r="AW1663" s="4" t="s">
        <v>11</v>
      </c>
      <c r="AX1663" s="4" t="s">
        <v>13</v>
      </c>
      <c r="AY1663" s="4" t="s">
        <v>8</v>
      </c>
      <c r="AZ1663" s="4" t="s">
        <v>145</v>
      </c>
      <c r="BA1663" s="4" t="s">
        <v>11</v>
      </c>
      <c r="BB1663" s="4" t="s">
        <v>11</v>
      </c>
      <c r="BC1663" s="4" t="s">
        <v>13</v>
      </c>
      <c r="BD1663" s="4" t="s">
        <v>8</v>
      </c>
      <c r="BE1663" s="4" t="s">
        <v>145</v>
      </c>
      <c r="BF1663" s="4" t="s">
        <v>11</v>
      </c>
      <c r="BG1663" s="4" t="s">
        <v>11</v>
      </c>
      <c r="BH1663" s="4" t="s">
        <v>13</v>
      </c>
      <c r="BI1663" s="4" t="s">
        <v>8</v>
      </c>
      <c r="BJ1663" s="4" t="s">
        <v>145</v>
      </c>
      <c r="BK1663" s="4" t="s">
        <v>11</v>
      </c>
      <c r="BL1663" s="4" t="s">
        <v>11</v>
      </c>
      <c r="BM1663" s="4" t="s">
        <v>13</v>
      </c>
      <c r="BN1663" s="4" t="s">
        <v>8</v>
      </c>
      <c r="BO1663" s="4" t="s">
        <v>145</v>
      </c>
      <c r="BP1663" s="4" t="s">
        <v>11</v>
      </c>
      <c r="BQ1663" s="4" t="s">
        <v>11</v>
      </c>
      <c r="BR1663" s="4" t="s">
        <v>13</v>
      </c>
      <c r="BS1663" s="4" t="s">
        <v>8</v>
      </c>
      <c r="BT1663" s="4" t="s">
        <v>145</v>
      </c>
      <c r="BU1663" s="4" t="s">
        <v>11</v>
      </c>
      <c r="BV1663" s="4" t="s">
        <v>11</v>
      </c>
      <c r="BW1663" s="4" t="s">
        <v>13</v>
      </c>
      <c r="BX1663" s="4" t="s">
        <v>8</v>
      </c>
      <c r="BY1663" s="4" t="s">
        <v>145</v>
      </c>
      <c r="BZ1663" s="4" t="s">
        <v>11</v>
      </c>
      <c r="CA1663" s="4" t="s">
        <v>11</v>
      </c>
      <c r="CB1663" s="4" t="s">
        <v>13</v>
      </c>
      <c r="CC1663" s="4" t="s">
        <v>8</v>
      </c>
      <c r="CD1663" s="4" t="s">
        <v>145</v>
      </c>
      <c r="CE1663" s="4" t="s">
        <v>11</v>
      </c>
      <c r="CF1663" s="4" t="s">
        <v>11</v>
      </c>
      <c r="CG1663" s="4" t="s">
        <v>13</v>
      </c>
      <c r="CH1663" s="4" t="s">
        <v>8</v>
      </c>
      <c r="CI1663" s="4" t="s">
        <v>145</v>
      </c>
      <c r="CJ1663" s="4" t="s">
        <v>11</v>
      </c>
      <c r="CK1663" s="4" t="s">
        <v>11</v>
      </c>
      <c r="CL1663" s="4" t="s">
        <v>13</v>
      </c>
      <c r="CM1663" s="4" t="s">
        <v>8</v>
      </c>
      <c r="CN1663" s="4" t="s">
        <v>145</v>
      </c>
      <c r="CO1663" s="4" t="s">
        <v>11</v>
      </c>
      <c r="CP1663" s="4" t="s">
        <v>11</v>
      </c>
      <c r="CQ1663" s="4" t="s">
        <v>13</v>
      </c>
      <c r="CR1663" s="4" t="s">
        <v>8</v>
      </c>
      <c r="CS1663" s="4" t="s">
        <v>145</v>
      </c>
      <c r="CT1663" s="4" t="s">
        <v>11</v>
      </c>
      <c r="CU1663" s="4" t="s">
        <v>11</v>
      </c>
      <c r="CV1663" s="4" t="s">
        <v>13</v>
      </c>
      <c r="CW1663" s="4" t="s">
        <v>8</v>
      </c>
      <c r="CX1663" s="4" t="s">
        <v>145</v>
      </c>
      <c r="CY1663" s="4" t="s">
        <v>11</v>
      </c>
      <c r="CZ1663" s="4" t="s">
        <v>11</v>
      </c>
      <c r="DA1663" s="4" t="s">
        <v>13</v>
      </c>
      <c r="DB1663" s="4" t="s">
        <v>8</v>
      </c>
      <c r="DC1663" s="4" t="s">
        <v>145</v>
      </c>
      <c r="DD1663" s="4" t="s">
        <v>11</v>
      </c>
      <c r="DE1663" s="4" t="s">
        <v>11</v>
      </c>
      <c r="DF1663" s="4" t="s">
        <v>13</v>
      </c>
      <c r="DG1663" s="4" t="s">
        <v>8</v>
      </c>
      <c r="DH1663" s="4" t="s">
        <v>145</v>
      </c>
      <c r="DI1663" s="4" t="s">
        <v>11</v>
      </c>
      <c r="DJ1663" s="4" t="s">
        <v>11</v>
      </c>
      <c r="DK1663" s="4" t="s">
        <v>13</v>
      </c>
      <c r="DL1663" s="4" t="s">
        <v>8</v>
      </c>
      <c r="DM1663" s="4" t="s">
        <v>145</v>
      </c>
      <c r="DN1663" s="4" t="s">
        <v>11</v>
      </c>
      <c r="DO1663" s="4" t="s">
        <v>11</v>
      </c>
      <c r="DP1663" s="4" t="s">
        <v>13</v>
      </c>
      <c r="DQ1663" s="4" t="s">
        <v>8</v>
      </c>
      <c r="DR1663" s="4" t="s">
        <v>145</v>
      </c>
      <c r="DS1663" s="4" t="s">
        <v>11</v>
      </c>
      <c r="DT1663" s="4" t="s">
        <v>11</v>
      </c>
      <c r="DU1663" s="4" t="s">
        <v>13</v>
      </c>
      <c r="DV1663" s="4" t="s">
        <v>8</v>
      </c>
      <c r="DW1663" s="4" t="s">
        <v>145</v>
      </c>
      <c r="DX1663" s="4" t="s">
        <v>11</v>
      </c>
      <c r="DY1663" s="4" t="s">
        <v>11</v>
      </c>
      <c r="DZ1663" s="4" t="s">
        <v>13</v>
      </c>
      <c r="EA1663" s="4" t="s">
        <v>8</v>
      </c>
      <c r="EB1663" s="4" t="s">
        <v>145</v>
      </c>
      <c r="EC1663" s="4" t="s">
        <v>11</v>
      </c>
      <c r="ED1663" s="4" t="s">
        <v>11</v>
      </c>
      <c r="EE1663" s="4" t="s">
        <v>13</v>
      </c>
      <c r="EF1663" s="4" t="s">
        <v>8</v>
      </c>
      <c r="EG1663" s="4" t="s">
        <v>145</v>
      </c>
    </row>
    <row r="1664" spans="1:15">
      <c r="A1664" t="n">
        <v>12144</v>
      </c>
      <c r="B1664" s="66" t="n">
        <v>257</v>
      </c>
      <c r="C1664" s="7" t="n">
        <v>7</v>
      </c>
      <c r="D1664" s="7" t="n">
        <v>65533</v>
      </c>
      <c r="E1664" s="7" t="n">
        <v>53953</v>
      </c>
      <c r="F1664" s="7" t="s">
        <v>15</v>
      </c>
      <c r="G1664" s="7" t="n">
        <f t="normal" ca="1">32-LENB(INDIRECT(ADDRESS(1664,6)))</f>
        <v>0</v>
      </c>
      <c r="H1664" s="7" t="n">
        <v>7</v>
      </c>
      <c r="I1664" s="7" t="n">
        <v>65533</v>
      </c>
      <c r="J1664" s="7" t="n">
        <v>1515</v>
      </c>
      <c r="K1664" s="7" t="s">
        <v>15</v>
      </c>
      <c r="L1664" s="7" t="n">
        <f t="normal" ca="1">32-LENB(INDIRECT(ADDRESS(1664,11)))</f>
        <v>0</v>
      </c>
      <c r="M1664" s="7" t="n">
        <v>7</v>
      </c>
      <c r="N1664" s="7" t="n">
        <v>65533</v>
      </c>
      <c r="O1664" s="7" t="n">
        <v>6514</v>
      </c>
      <c r="P1664" s="7" t="s">
        <v>15</v>
      </c>
      <c r="Q1664" s="7" t="n">
        <f t="normal" ca="1">32-LENB(INDIRECT(ADDRESS(1664,16)))</f>
        <v>0</v>
      </c>
      <c r="R1664" s="7" t="n">
        <v>7</v>
      </c>
      <c r="S1664" s="7" t="n">
        <v>65533</v>
      </c>
      <c r="T1664" s="7" t="n">
        <v>9441</v>
      </c>
      <c r="U1664" s="7" t="s">
        <v>15</v>
      </c>
      <c r="V1664" s="7" t="n">
        <f t="normal" ca="1">32-LENB(INDIRECT(ADDRESS(1664,21)))</f>
        <v>0</v>
      </c>
      <c r="W1664" s="7" t="n">
        <v>7</v>
      </c>
      <c r="X1664" s="7" t="n">
        <v>65533</v>
      </c>
      <c r="Y1664" s="7" t="n">
        <v>5452</v>
      </c>
      <c r="Z1664" s="7" t="s">
        <v>15</v>
      </c>
      <c r="AA1664" s="7" t="n">
        <f t="normal" ca="1">32-LENB(INDIRECT(ADDRESS(1664,26)))</f>
        <v>0</v>
      </c>
      <c r="AB1664" s="7" t="n">
        <v>7</v>
      </c>
      <c r="AC1664" s="7" t="n">
        <v>65533</v>
      </c>
      <c r="AD1664" s="7" t="n">
        <v>2481</v>
      </c>
      <c r="AE1664" s="7" t="s">
        <v>15</v>
      </c>
      <c r="AF1664" s="7" t="n">
        <f t="normal" ca="1">32-LENB(INDIRECT(ADDRESS(1664,31)))</f>
        <v>0</v>
      </c>
      <c r="AG1664" s="7" t="n">
        <v>7</v>
      </c>
      <c r="AH1664" s="7" t="n">
        <v>65533</v>
      </c>
      <c r="AI1664" s="7" t="n">
        <v>4515</v>
      </c>
      <c r="AJ1664" s="7" t="s">
        <v>15</v>
      </c>
      <c r="AK1664" s="7" t="n">
        <f t="normal" ca="1">32-LENB(INDIRECT(ADDRESS(1664,36)))</f>
        <v>0</v>
      </c>
      <c r="AL1664" s="7" t="n">
        <v>7</v>
      </c>
      <c r="AM1664" s="7" t="n">
        <v>65533</v>
      </c>
      <c r="AN1664" s="7" t="n">
        <v>7495</v>
      </c>
      <c r="AO1664" s="7" t="s">
        <v>15</v>
      </c>
      <c r="AP1664" s="7" t="n">
        <f t="normal" ca="1">32-LENB(INDIRECT(ADDRESS(1664,41)))</f>
        <v>0</v>
      </c>
      <c r="AQ1664" s="7" t="n">
        <v>7</v>
      </c>
      <c r="AR1664" s="7" t="n">
        <v>65533</v>
      </c>
      <c r="AS1664" s="7" t="n">
        <v>8527</v>
      </c>
      <c r="AT1664" s="7" t="s">
        <v>15</v>
      </c>
      <c r="AU1664" s="7" t="n">
        <f t="normal" ca="1">32-LENB(INDIRECT(ADDRESS(1664,46)))</f>
        <v>0</v>
      </c>
      <c r="AV1664" s="7" t="n">
        <v>7</v>
      </c>
      <c r="AW1664" s="7" t="n">
        <v>65533</v>
      </c>
      <c r="AX1664" s="7" t="n">
        <v>3510</v>
      </c>
      <c r="AY1664" s="7" t="s">
        <v>15</v>
      </c>
      <c r="AZ1664" s="7" t="n">
        <f t="normal" ca="1">32-LENB(INDIRECT(ADDRESS(1664,51)))</f>
        <v>0</v>
      </c>
      <c r="BA1664" s="7" t="n">
        <v>7</v>
      </c>
      <c r="BB1664" s="7" t="n">
        <v>65533</v>
      </c>
      <c r="BC1664" s="7" t="n">
        <v>53324</v>
      </c>
      <c r="BD1664" s="7" t="s">
        <v>15</v>
      </c>
      <c r="BE1664" s="7" t="n">
        <f t="normal" ca="1">32-LENB(INDIRECT(ADDRESS(1664,56)))</f>
        <v>0</v>
      </c>
      <c r="BF1664" s="7" t="n">
        <v>7</v>
      </c>
      <c r="BG1664" s="7" t="n">
        <v>65533</v>
      </c>
      <c r="BH1664" s="7" t="n">
        <v>53325</v>
      </c>
      <c r="BI1664" s="7" t="s">
        <v>15</v>
      </c>
      <c r="BJ1664" s="7" t="n">
        <f t="normal" ca="1">32-LENB(INDIRECT(ADDRESS(1664,61)))</f>
        <v>0</v>
      </c>
      <c r="BK1664" s="7" t="n">
        <v>7</v>
      </c>
      <c r="BL1664" s="7" t="n">
        <v>65533</v>
      </c>
      <c r="BM1664" s="7" t="n">
        <v>53326</v>
      </c>
      <c r="BN1664" s="7" t="s">
        <v>15</v>
      </c>
      <c r="BO1664" s="7" t="n">
        <f t="normal" ca="1">32-LENB(INDIRECT(ADDRESS(1664,66)))</f>
        <v>0</v>
      </c>
      <c r="BP1664" s="7" t="n">
        <v>7</v>
      </c>
      <c r="BQ1664" s="7" t="n">
        <v>65533</v>
      </c>
      <c r="BR1664" s="7" t="n">
        <v>53327</v>
      </c>
      <c r="BS1664" s="7" t="s">
        <v>15</v>
      </c>
      <c r="BT1664" s="7" t="n">
        <f t="normal" ca="1">32-LENB(INDIRECT(ADDRESS(1664,71)))</f>
        <v>0</v>
      </c>
      <c r="BU1664" s="7" t="n">
        <v>7</v>
      </c>
      <c r="BV1664" s="7" t="n">
        <v>65533</v>
      </c>
      <c r="BW1664" s="7" t="n">
        <v>10491</v>
      </c>
      <c r="BX1664" s="7" t="s">
        <v>15</v>
      </c>
      <c r="BY1664" s="7" t="n">
        <f t="normal" ca="1">32-LENB(INDIRECT(ADDRESS(1664,76)))</f>
        <v>0</v>
      </c>
      <c r="BZ1664" s="7" t="n">
        <v>7</v>
      </c>
      <c r="CA1664" s="7" t="n">
        <v>65533</v>
      </c>
      <c r="CB1664" s="7" t="n">
        <v>14470</v>
      </c>
      <c r="CC1664" s="7" t="s">
        <v>15</v>
      </c>
      <c r="CD1664" s="7" t="n">
        <f t="normal" ca="1">32-LENB(INDIRECT(ADDRESS(1664,81)))</f>
        <v>0</v>
      </c>
      <c r="CE1664" s="7" t="n">
        <v>7</v>
      </c>
      <c r="CF1664" s="7" t="n">
        <v>65533</v>
      </c>
      <c r="CG1664" s="7" t="n">
        <v>15456</v>
      </c>
      <c r="CH1664" s="7" t="s">
        <v>15</v>
      </c>
      <c r="CI1664" s="7" t="n">
        <f t="normal" ca="1">32-LENB(INDIRECT(ADDRESS(1664,86)))</f>
        <v>0</v>
      </c>
      <c r="CJ1664" s="7" t="n">
        <v>7</v>
      </c>
      <c r="CK1664" s="7" t="n">
        <v>65533</v>
      </c>
      <c r="CL1664" s="7" t="n">
        <v>11444</v>
      </c>
      <c r="CM1664" s="7" t="s">
        <v>15</v>
      </c>
      <c r="CN1664" s="7" t="n">
        <f t="normal" ca="1">32-LENB(INDIRECT(ADDRESS(1664,91)))</f>
        <v>0</v>
      </c>
      <c r="CO1664" s="7" t="n">
        <v>7</v>
      </c>
      <c r="CP1664" s="7" t="n">
        <v>65533</v>
      </c>
      <c r="CQ1664" s="7" t="n">
        <v>12395</v>
      </c>
      <c r="CR1664" s="7" t="s">
        <v>15</v>
      </c>
      <c r="CS1664" s="7" t="n">
        <f t="normal" ca="1">32-LENB(INDIRECT(ADDRESS(1664,96)))</f>
        <v>0</v>
      </c>
      <c r="CT1664" s="7" t="n">
        <v>7</v>
      </c>
      <c r="CU1664" s="7" t="n">
        <v>65533</v>
      </c>
      <c r="CV1664" s="7" t="n">
        <v>13384</v>
      </c>
      <c r="CW1664" s="7" t="s">
        <v>15</v>
      </c>
      <c r="CX1664" s="7" t="n">
        <f t="normal" ca="1">32-LENB(INDIRECT(ADDRESS(1664,101)))</f>
        <v>0</v>
      </c>
      <c r="CY1664" s="7" t="n">
        <v>7</v>
      </c>
      <c r="CZ1664" s="7" t="n">
        <v>65533</v>
      </c>
      <c r="DA1664" s="7" t="n">
        <v>16454</v>
      </c>
      <c r="DB1664" s="7" t="s">
        <v>15</v>
      </c>
      <c r="DC1664" s="7" t="n">
        <f t="normal" ca="1">32-LENB(INDIRECT(ADDRESS(1664,106)))</f>
        <v>0</v>
      </c>
      <c r="DD1664" s="7" t="n">
        <v>7</v>
      </c>
      <c r="DE1664" s="7" t="n">
        <v>65533</v>
      </c>
      <c r="DF1664" s="7" t="n">
        <v>17495</v>
      </c>
      <c r="DG1664" s="7" t="s">
        <v>15</v>
      </c>
      <c r="DH1664" s="7" t="n">
        <f t="normal" ca="1">32-LENB(INDIRECT(ADDRESS(1664,111)))</f>
        <v>0</v>
      </c>
      <c r="DI1664" s="7" t="n">
        <v>7</v>
      </c>
      <c r="DJ1664" s="7" t="n">
        <v>65533</v>
      </c>
      <c r="DK1664" s="7" t="n">
        <v>16455</v>
      </c>
      <c r="DL1664" s="7" t="s">
        <v>15</v>
      </c>
      <c r="DM1664" s="7" t="n">
        <f t="normal" ca="1">32-LENB(INDIRECT(ADDRESS(1664,116)))</f>
        <v>0</v>
      </c>
      <c r="DN1664" s="7" t="n">
        <v>7</v>
      </c>
      <c r="DO1664" s="7" t="n">
        <v>65533</v>
      </c>
      <c r="DP1664" s="7" t="n">
        <v>17496</v>
      </c>
      <c r="DQ1664" s="7" t="s">
        <v>15</v>
      </c>
      <c r="DR1664" s="7" t="n">
        <f t="normal" ca="1">32-LENB(INDIRECT(ADDRESS(1664,121)))</f>
        <v>0</v>
      </c>
      <c r="DS1664" s="7" t="n">
        <v>7</v>
      </c>
      <c r="DT1664" s="7" t="n">
        <v>65533</v>
      </c>
      <c r="DU1664" s="7" t="n">
        <v>53328</v>
      </c>
      <c r="DV1664" s="7" t="s">
        <v>15</v>
      </c>
      <c r="DW1664" s="7" t="n">
        <f t="normal" ca="1">32-LENB(INDIRECT(ADDRESS(1664,126)))</f>
        <v>0</v>
      </c>
      <c r="DX1664" s="7" t="n">
        <v>7</v>
      </c>
      <c r="DY1664" s="7" t="n">
        <v>65533</v>
      </c>
      <c r="DZ1664" s="7" t="n">
        <v>53329</v>
      </c>
      <c r="EA1664" s="7" t="s">
        <v>15</v>
      </c>
      <c r="EB1664" s="7" t="n">
        <f t="normal" ca="1">32-LENB(INDIRECT(ADDRESS(1664,131)))</f>
        <v>0</v>
      </c>
      <c r="EC1664" s="7" t="n">
        <v>0</v>
      </c>
      <c r="ED1664" s="7" t="n">
        <v>65533</v>
      </c>
      <c r="EE1664" s="7" t="n">
        <v>0</v>
      </c>
      <c r="EF1664" s="7" t="s">
        <v>15</v>
      </c>
      <c r="EG1664" s="7" t="n">
        <f t="normal" ca="1">32-LENB(INDIRECT(ADDRESS(1664,136)))</f>
        <v>0</v>
      </c>
    </row>
    <row r="1665" spans="1:137">
      <c r="A1665" t="s">
        <v>4</v>
      </c>
      <c r="B1665" s="4" t="s">
        <v>5</v>
      </c>
    </row>
    <row r="1666" spans="1:137">
      <c r="A1666" t="n">
        <v>13224</v>
      </c>
      <c r="B1666" s="5" t="n">
        <v>1</v>
      </c>
    </row>
    <row r="1667" spans="1:137" s="3" customFormat="1" customHeight="0">
      <c r="A1667" s="3" t="s">
        <v>2</v>
      </c>
      <c r="B1667" s="3" t="s">
        <v>146</v>
      </c>
    </row>
    <row r="1668" spans="1:137">
      <c r="A1668" t="s">
        <v>4</v>
      </c>
      <c r="B1668" s="4" t="s">
        <v>5</v>
      </c>
      <c r="C1668" s="4" t="s">
        <v>11</v>
      </c>
      <c r="D1668" s="4" t="s">
        <v>11</v>
      </c>
      <c r="E1668" s="4" t="s">
        <v>13</v>
      </c>
      <c r="F1668" s="4" t="s">
        <v>8</v>
      </c>
      <c r="G1668" s="4" t="s">
        <v>145</v>
      </c>
      <c r="H1668" s="4" t="s">
        <v>11</v>
      </c>
      <c r="I1668" s="4" t="s">
        <v>11</v>
      </c>
      <c r="J1668" s="4" t="s">
        <v>13</v>
      </c>
      <c r="K1668" s="4" t="s">
        <v>8</v>
      </c>
      <c r="L1668" s="4" t="s">
        <v>145</v>
      </c>
    </row>
    <row r="1669" spans="1:137">
      <c r="A1669" t="n">
        <v>13232</v>
      </c>
      <c r="B1669" s="66" t="n">
        <v>257</v>
      </c>
      <c r="C1669" s="7" t="n">
        <v>4</v>
      </c>
      <c r="D1669" s="7" t="n">
        <v>65533</v>
      </c>
      <c r="E1669" s="7" t="n">
        <v>12105</v>
      </c>
      <c r="F1669" s="7" t="s">
        <v>15</v>
      </c>
      <c r="G1669" s="7" t="n">
        <f t="normal" ca="1">32-LENB(INDIRECT(ADDRESS(1669,6)))</f>
        <v>0</v>
      </c>
      <c r="H1669" s="7" t="n">
        <v>0</v>
      </c>
      <c r="I1669" s="7" t="n">
        <v>65533</v>
      </c>
      <c r="J1669" s="7" t="n">
        <v>0</v>
      </c>
      <c r="K1669" s="7" t="s">
        <v>15</v>
      </c>
      <c r="L1669" s="7" t="n">
        <f t="normal" ca="1">32-LENB(INDIRECT(ADDRESS(1669,11)))</f>
        <v>0</v>
      </c>
    </row>
    <row r="1670" spans="1:137">
      <c r="A1670" t="s">
        <v>4</v>
      </c>
      <c r="B1670" s="4" t="s">
        <v>5</v>
      </c>
    </row>
    <row r="1671" spans="1:137">
      <c r="A1671" t="n">
        <v>13312</v>
      </c>
      <c r="B1671" s="5" t="n">
        <v>1</v>
      </c>
    </row>
    <row r="1672" spans="1:137" s="3" customFormat="1" customHeight="0">
      <c r="A1672" s="3" t="s">
        <v>2</v>
      </c>
      <c r="B1672" s="3" t="s">
        <v>147</v>
      </c>
    </row>
    <row r="1673" spans="1:137">
      <c r="A1673" t="s">
        <v>4</v>
      </c>
      <c r="B1673" s="4" t="s">
        <v>5</v>
      </c>
      <c r="C1673" s="4" t="s">
        <v>11</v>
      </c>
      <c r="D1673" s="4" t="s">
        <v>11</v>
      </c>
      <c r="E1673" s="4" t="s">
        <v>13</v>
      </c>
      <c r="F1673" s="4" t="s">
        <v>8</v>
      </c>
      <c r="G1673" s="4" t="s">
        <v>145</v>
      </c>
      <c r="H1673" s="4" t="s">
        <v>11</v>
      </c>
      <c r="I1673" s="4" t="s">
        <v>11</v>
      </c>
      <c r="J1673" s="4" t="s">
        <v>13</v>
      </c>
      <c r="K1673" s="4" t="s">
        <v>8</v>
      </c>
      <c r="L1673" s="4" t="s">
        <v>145</v>
      </c>
      <c r="M1673" s="4" t="s">
        <v>11</v>
      </c>
      <c r="N1673" s="4" t="s">
        <v>11</v>
      </c>
      <c r="O1673" s="4" t="s">
        <v>13</v>
      </c>
      <c r="P1673" s="4" t="s">
        <v>8</v>
      </c>
      <c r="Q1673" s="4" t="s">
        <v>145</v>
      </c>
    </row>
    <row r="1674" spans="1:137">
      <c r="A1674" t="n">
        <v>13328</v>
      </c>
      <c r="B1674" s="66" t="n">
        <v>257</v>
      </c>
      <c r="C1674" s="7" t="n">
        <v>4</v>
      </c>
      <c r="D1674" s="7" t="n">
        <v>65533</v>
      </c>
      <c r="E1674" s="7" t="n">
        <v>13215</v>
      </c>
      <c r="F1674" s="7" t="s">
        <v>15</v>
      </c>
      <c r="G1674" s="7" t="n">
        <f t="normal" ca="1">32-LENB(INDIRECT(ADDRESS(1674,6)))</f>
        <v>0</v>
      </c>
      <c r="H1674" s="7" t="n">
        <v>4</v>
      </c>
      <c r="I1674" s="7" t="n">
        <v>65533</v>
      </c>
      <c r="J1674" s="7" t="n">
        <v>13250</v>
      </c>
      <c r="K1674" s="7" t="s">
        <v>15</v>
      </c>
      <c r="L1674" s="7" t="n">
        <f t="normal" ca="1">32-LENB(INDIRECT(ADDRESS(1674,11)))</f>
        <v>0</v>
      </c>
      <c r="M1674" s="7" t="n">
        <v>0</v>
      </c>
      <c r="N1674" s="7" t="n">
        <v>65533</v>
      </c>
      <c r="O1674" s="7" t="n">
        <v>0</v>
      </c>
      <c r="P1674" s="7" t="s">
        <v>15</v>
      </c>
      <c r="Q1674" s="7" t="n">
        <f t="normal" ca="1">32-LENB(INDIRECT(ADDRESS(1674,16)))</f>
        <v>0</v>
      </c>
    </row>
    <row r="1675" spans="1:137">
      <c r="A1675" t="s">
        <v>4</v>
      </c>
      <c r="B1675" s="4" t="s">
        <v>5</v>
      </c>
    </row>
    <row r="1676" spans="1:137">
      <c r="A1676" t="n">
        <v>13448</v>
      </c>
      <c r="B1676" s="5" t="n">
        <v>1</v>
      </c>
    </row>
    <row r="1677" spans="1:137" s="3" customFormat="1" customHeight="0">
      <c r="A1677" s="3" t="s">
        <v>2</v>
      </c>
      <c r="B1677" s="3" t="s">
        <v>148</v>
      </c>
    </row>
    <row r="1678" spans="1:137">
      <c r="A1678" t="s">
        <v>4</v>
      </c>
      <c r="B1678" s="4" t="s">
        <v>5</v>
      </c>
      <c r="C1678" s="4" t="s">
        <v>11</v>
      </c>
      <c r="D1678" s="4" t="s">
        <v>11</v>
      </c>
      <c r="E1678" s="4" t="s">
        <v>13</v>
      </c>
      <c r="F1678" s="4" t="s">
        <v>8</v>
      </c>
      <c r="G1678" s="4" t="s">
        <v>145</v>
      </c>
      <c r="H1678" s="4" t="s">
        <v>11</v>
      </c>
      <c r="I1678" s="4" t="s">
        <v>11</v>
      </c>
      <c r="J1678" s="4" t="s">
        <v>13</v>
      </c>
      <c r="K1678" s="4" t="s">
        <v>8</v>
      </c>
      <c r="L1678" s="4" t="s">
        <v>145</v>
      </c>
      <c r="M1678" s="4" t="s">
        <v>11</v>
      </c>
      <c r="N1678" s="4" t="s">
        <v>11</v>
      </c>
      <c r="O1678" s="4" t="s">
        <v>13</v>
      </c>
      <c r="P1678" s="4" t="s">
        <v>8</v>
      </c>
      <c r="Q1678" s="4" t="s">
        <v>145</v>
      </c>
    </row>
    <row r="1679" spans="1:137">
      <c r="A1679" t="n">
        <v>13456</v>
      </c>
      <c r="B1679" s="66" t="n">
        <v>257</v>
      </c>
      <c r="C1679" s="7" t="n">
        <v>4</v>
      </c>
      <c r="D1679" s="7" t="n">
        <v>65533</v>
      </c>
      <c r="E1679" s="7" t="n">
        <v>13250</v>
      </c>
      <c r="F1679" s="7" t="s">
        <v>15</v>
      </c>
      <c r="G1679" s="7" t="n">
        <f t="normal" ca="1">32-LENB(INDIRECT(ADDRESS(1679,6)))</f>
        <v>0</v>
      </c>
      <c r="H1679" s="7" t="n">
        <v>4</v>
      </c>
      <c r="I1679" s="7" t="n">
        <v>65533</v>
      </c>
      <c r="J1679" s="7" t="n">
        <v>13215</v>
      </c>
      <c r="K1679" s="7" t="s">
        <v>15</v>
      </c>
      <c r="L1679" s="7" t="n">
        <f t="normal" ca="1">32-LENB(INDIRECT(ADDRESS(1679,11)))</f>
        <v>0</v>
      </c>
      <c r="M1679" s="7" t="n">
        <v>0</v>
      </c>
      <c r="N1679" s="7" t="n">
        <v>65533</v>
      </c>
      <c r="O1679" s="7" t="n">
        <v>0</v>
      </c>
      <c r="P1679" s="7" t="s">
        <v>15</v>
      </c>
      <c r="Q1679" s="7" t="n">
        <f t="normal" ca="1">32-LENB(INDIRECT(ADDRESS(1679,16)))</f>
        <v>0</v>
      </c>
    </row>
    <row r="1680" spans="1:137">
      <c r="A1680" t="s">
        <v>4</v>
      </c>
      <c r="B1680" s="4" t="s">
        <v>5</v>
      </c>
    </row>
    <row r="1681" spans="1:2">
      <c r="A1681" t="n">
        <v>13576</v>
      </c>
      <c r="B168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2025-09-06T21:46:28</dcterms:created>
  <dcterms:modified xsi:type="dcterms:W3CDTF">2025-09-06T21:46:28</dcterms:modified>
</cp:coreProperties>
</file>