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73FFB7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<sst xmlns="http://schemas.openxmlformats.org/spreadsheetml/2006/main" count="11226" uniqueCount="182">
  <si>
    <t>CS2</t>
  </si>
  <si>
    <t>m4030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</si>
  <si>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</si>
  <si>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</si>
  <si>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</si>
  <si>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</si>
  <si>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</si>
  <si>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</si>
  <si>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</si>
  <si>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</si>
  <si>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</si>
  <si>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</si>
  <si>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event/ev2sk003.eff</t>
  </si>
  <si>
    <t>int</t>
  </si>
  <si>
    <t>event/ev2wa010.eff</t>
  </si>
  <si>
    <t>float</t>
  </si>
  <si>
    <t/>
  </si>
  <si>
    <t>healobject00</t>
  </si>
  <si>
    <t>LP_healobject</t>
  </si>
  <si>
    <t>ST_IS_PARTY_EMMA</t>
  </si>
  <si>
    <t>Init_Replay</t>
  </si>
  <si>
    <t>Init_Replay</t>
  </si>
  <si>
    <t>pointer</t>
  </si>
  <si>
    <t>LP_warpobj00</t>
  </si>
  <si>
    <t>door01</t>
  </si>
  <si>
    <t>open1_c</t>
  </si>
  <si>
    <t>Reinit</t>
  </si>
  <si>
    <t>WP_WarpOut</t>
  </si>
  <si>
    <t>ST_SPRCAVE_EM1</t>
  </si>
  <si>
    <t>ST_SPRCAVE_EM2</t>
  </si>
  <si>
    <t>LP_healobject</t>
  </si>
  <si>
    <t>EV_healobject</t>
  </si>
  <si>
    <t>FC_Party_Face_Reset2</t>
  </si>
  <si>
    <t>FC_MapJumpState</t>
  </si>
  <si>
    <t>FC_MapJumpState2</t>
  </si>
  <si>
    <t>LP_warpobj00</t>
  </si>
  <si>
    <t>event/ev2wa011.eff</t>
  </si>
  <si>
    <t>event/ev2wa012.eff</t>
  </si>
  <si>
    <t>Warp to [Ignis Shrine - Depths]</t>
  </si>
  <si>
    <t>Cancel</t>
  </si>
  <si>
    <t>m4030</t>
  </si>
  <si>
    <t>m4032</t>
  </si>
  <si>
    <t>WP_WarpOut</t>
  </si>
  <si>
    <t>event/ev2wa013.eff</t>
  </si>
  <si>
    <t>EV_03_25_03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</si>
  <si>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</si>
  <si>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</si>
  <si>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</si>
  <si>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</si>
  <si>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</si>
  <si>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</si>
  <si>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</si>
  <si>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</si>
  <si>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AniEvRyoteMae</t>
  </si>
  <si>
    <t>door00</t>
  </si>
  <si>
    <t>close1</t>
  </si>
  <si>
    <t>AniWait2</t>
  </si>
  <si>
    <t>#E[1]#M_0</t>
  </si>
  <si>
    <t>dialog</t>
  </si>
  <si>
    <t>#2KWell, we're here.</t>
  </si>
  <si>
    <t>#E_0#M_0The higher elements seem to be
in effect, too.</t>
  </si>
  <si>
    <t>#E_0#M_0</t>
  </si>
  <si>
    <t>#2KFirst, we'll need to make our way
to the door farther inside.</t>
  </si>
  <si>
    <t>#E[C]#M_0</t>
  </si>
  <si>
    <t>#2KThis is a Spirit Shrine, huh? I can sense
something strange in the air.</t>
  </si>
  <si>
    <t>#2KThat's probably the presence of the higher
elements.</t>
  </si>
  <si>
    <t>#E_0#M_0There should be a large door farther inside.
We'll need to make our way there.</t>
  </si>
  <si>
    <t>FC_look_dir_Yes</t>
  </si>
  <si>
    <t>#E_2#M_0</t>
  </si>
  <si>
    <t>#2KRoger.</t>
  </si>
  <si>
    <t>#E_2#M_A</t>
  </si>
  <si>
    <t>#2KStay vigilant, please!</t>
  </si>
  <si>
    <t>FC_End_Party</t>
  </si>
  <si>
    <t>Reinit</t>
  </si>
  <si>
    <t>EV_03_26_03</t>
  </si>
  <si>
    <t>#E_0#M[0]</t>
  </si>
  <si>
    <t>#K#0T(This must be the door Celine mentioned.)</t>
  </si>
  <si>
    <t>#E[1]#M[0](I know there're several Spirit Shrines
in Erebonia, but it'd probably be best
to explore them one at a time.)</t>
  </si>
  <si>
    <t>#E_2#M[0](Should we dive in?)</t>
  </si>
  <si>
    <t>Begin Exploring</t>
  </si>
  <si>
    <t>Walk Away</t>
  </si>
  <si>
    <t>ET_03_26_03_StopperEnd</t>
  </si>
  <si>
    <t>event/ev2ce002.eff</t>
  </si>
  <si>
    <t>event/ev2sk018.eff</t>
  </si>
  <si>
    <t>event/ev2sk019.eff</t>
  </si>
  <si>
    <t>map</t>
  </si>
  <si>
    <t>boss_iight01</t>
  </si>
  <si>
    <t>boss_iight02</t>
  </si>
  <si>
    <t>wait</t>
  </si>
  <si>
    <t>#2KWell, we made it this far without
any problems.</t>
  </si>
  <si>
    <t>#E_I#M_0I don't think any monsters are going
to appear like they did before, either.</t>
  </si>
  <si>
    <t>#E[1]#M_0(I think that's the last of seeing
someone else's memories, too...)</t>
  </si>
  <si>
    <t>#2KWell, guess this is it.</t>
  </si>
  <si>
    <t>#1K#FStep aside. I'll open it.</t>
  </si>
  <si>
    <t>#E[C]#M_A</t>
  </si>
  <si>
    <t>#2KYou will...?</t>
  </si>
  <si>
    <t>1</t>
  </si>
  <si>
    <t>0</t>
  </si>
  <si>
    <t>#b</t>
  </si>
  <si>
    <t>NODE_CENTER</t>
  </si>
  <si>
    <t>#E[3]#M_0</t>
  </si>
  <si>
    <t>#1P#8C#8CShrine of radiance, crafted by the gnomes...</t>
  </si>
  <si>
    <t>#8C#8C...by the hand of the spirits, open your doors,
and guide us to the proving grounds...</t>
  </si>
  <si>
    <t>open1</t>
  </si>
  <si>
    <t>#E[C]#M[8]</t>
  </si>
  <si>
    <t>#4K...!</t>
  </si>
  <si>
    <t>#4K#FIt actually opened.</t>
  </si>
  <si>
    <t>ET_03_26_03_LookCELINE2</t>
  </si>
  <si>
    <t>#E[9]#M_0</t>
  </si>
  <si>
    <t>#4KAnd you knew how to do that
all this time?</t>
  </si>
  <si>
    <t>#2KSure did.</t>
  </si>
  <si>
    <t>#E_8#M_A</t>
  </si>
  <si>
    <t>#4KI've never heard that incantation
before, either...</t>
  </si>
  <si>
    <t>#E_J#M_0</t>
  </si>
  <si>
    <t>#2KI learned it from the elder a long
time ago.</t>
  </si>
  <si>
    <t>#E[9]#M_0I suppose she thought you weren't
ready for it.</t>
  </si>
  <si>
    <t>#E[9]#M_A</t>
  </si>
  <si>
    <t>#4KWell, that's not very fair...</t>
  </si>
  <si>
    <t>#2KAnyway, we can now advance into
the proving grounds.</t>
  </si>
  <si>
    <t>#K#F#0TIn their depths is where we'll find the
crystallized Zemurian Ore.</t>
  </si>
  <si>
    <t>#E_2#M_AYou'll find that trial I mentioned before,
too. You'll need to be careful.</t>
  </si>
  <si>
    <t>#E_2#M[A]</t>
  </si>
  <si>
    <t>#KUh-oh...</t>
  </si>
  <si>
    <t>#E_2#M[0]</t>
  </si>
  <si>
    <t>#KJust lovely...</t>
  </si>
  <si>
    <t>#KBring it on.</t>
  </si>
  <si>
    <t>#E_2#M_4</t>
  </si>
  <si>
    <t>#KHeh. I'll embrace any challenge.</t>
  </si>
  <si>
    <t>#KWoohoo! Time to do some treasure 
hunting!</t>
  </si>
  <si>
    <t>#KYES!!! It's treasure hunting time!</t>
  </si>
  <si>
    <t>#KMay the winds and the Goddess
be with us all!</t>
  </si>
  <si>
    <t>#KKeep on your toes, guys!</t>
  </si>
  <si>
    <t>ET_03_26_03_LookCELINE2</t>
  </si>
  <si>
    <t>ET_03_26_03_TurnToDoor2</t>
  </si>
  <si>
    <t>ET_03_26_03_StopperEnd</t>
  </si>
  <si>
    <t>FC_Party_Face_Reset</t>
  </si>
  <si>
    <t>EV_03_36_03</t>
  </si>
  <si>
    <t>ET_03_36_03_TurnToREAN</t>
  </si>
  <si>
    <t>#K#FAll right. Let's resume our exploration
of the shrines.</t>
  </si>
  <si>
    <t>#KWe need to make our way to the door
inside first, I believe?</t>
  </si>
  <si>
    <t>#3KExactly right, Laura. We should be able
to use it to access the proving grounds
deeper inside.</t>
  </si>
  <si>
    <t>#KWell, let's get going.</t>
  </si>
  <si>
    <t>ET_03_36_03_TurnToREAN</t>
  </si>
  <si>
    <t>EV_03_37_03</t>
  </si>
  <si>
    <t>#E[1]#M[0]</t>
  </si>
  <si>
    <t>#K#0T(Once we've gone in, it'd be a waste to
leave before finishing what we started.)</t>
  </si>
  <si>
    <t>#E_2#M[0](Are we ready for this?)</t>
  </si>
  <si>
    <t>Open the Proving Grounds</t>
  </si>
  <si>
    <t>#2KWe should be able to go inside now.</t>
  </si>
  <si>
    <t>#E_0#M_4</t>
  </si>
  <si>
    <t>#2KSo deep within here lies a trial of
some sort, correct?</t>
  </si>
  <si>
    <t>#2KYes. And it's only by overcoming this
trial that we'll be able to get more ore.</t>
  </si>
  <si>
    <t>#2KThere's no telling what we'll come up
against on our way through. We should
make sure we're ready for anything.</t>
  </si>
  <si>
    <t>EV_03_39_03</t>
  </si>
  <si>
    <t>#1KWe should be able to obtain our third
Zemurian Ore crystal here, right?</t>
  </si>
  <si>
    <t>#1KI don't see why not. Let's head towards
the door inside like we always do.</t>
  </si>
  <si>
    <t>EV_03_40_03</t>
  </si>
  <si>
    <t>#1K#FOkay. It's open.</t>
  </si>
  <si>
    <t>#1K#FBe very careful, everyone.</t>
  </si>
  <si>
    <t>EV_03_42_03</t>
  </si>
  <si>
    <t>#2KWell, here we are. The fourth Spirit Shrine.</t>
  </si>
  <si>
    <t>#2KWe're almost done. Let's keep it up!</t>
  </si>
  <si>
    <t>EV_03_43_03</t>
  </si>
  <si>
    <t>#2KOkay. It's open.</t>
  </si>
  <si>
    <t>#2KLet's make our way inside, then.</t>
  </si>
  <si>
    <t>#2KRight!</t>
  </si>
  <si>
    <t>ST_IS_PARTY_EMMA</t>
  </si>
  <si>
    <t>ST_SPRCAVE_EM1</t>
  </si>
  <si>
    <t>#K#0TI think we should go and get Emma
before we start exploring.</t>
  </si>
  <si>
    <t>#K#0TOh, yeah. Let's go grab her real quick.</t>
  </si>
  <si>
    <t>r0450</t>
  </si>
  <si>
    <t>go_m4030</t>
  </si>
  <si>
    <t>ST_SPRCAVE_EM2</t>
  </si>
  <si>
    <t>#K#0TWe'll require Emma and Celine's help
if we're to explore a Spirit Shrine.</t>
  </si>
  <si>
    <t>#K#0TOh, right. Let's go get them.</t>
  </si>
  <si>
    <t>_LP_warpobj00</t>
  </si>
  <si>
    <t>fill</t>
  </si>
  <si>
    <t>_WP_WarpOut</t>
  </si>
  <si>
    <t>_EV_03_26_03</t>
  </si>
  <si>
    <t>_EV_03_37_03</t>
  </si>
  <si>
    <t>_EV_03_40_03</t>
  </si>
  <si>
    <t>_EV_03_43_03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</si>
</sst>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73FFB7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392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600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604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625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628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8</v>
      </c>
    </row>
    <row r="16">
      <c r="A16" t="n">
        <v>632</v>
      </c>
      <c r="B16" s="9" t="n">
        <v>39</v>
      </c>
      <c r="C16" s="7" t="n">
        <v>10</v>
      </c>
      <c r="D16" s="7" t="n">
        <v>65533</v>
      </c>
      <c r="E16" s="7" t="n">
        <v>200</v>
      </c>
      <c r="F16" s="7" t="s">
        <v>12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13</v>
      </c>
    </row>
    <row r="18" spans="1:6">
      <c r="A18" t="n">
        <v>656</v>
      </c>
      <c r="B18" s="10" t="n">
        <v>74</v>
      </c>
      <c r="C18" s="7" t="n">
        <v>23</v>
      </c>
      <c r="D18" s="7" t="n">
        <v>0</v>
      </c>
      <c r="E18" s="7" t="n">
        <v>200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8</v>
      </c>
    </row>
    <row r="20" spans="1:6">
      <c r="A20" t="n">
        <v>663</v>
      </c>
      <c r="B20" s="9" t="n">
        <v>39</v>
      </c>
      <c r="C20" s="7" t="n">
        <v>10</v>
      </c>
      <c r="D20" s="7" t="n">
        <v>65533</v>
      </c>
      <c r="E20" s="7" t="n">
        <v>231</v>
      </c>
      <c r="F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15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687</v>
      </c>
      <c r="B22" s="11" t="n">
        <v>50</v>
      </c>
      <c r="C22" s="7" t="n">
        <v>0</v>
      </c>
      <c r="D22" s="7" t="n">
        <v>8121</v>
      </c>
      <c r="E22" s="7" t="n">
        <v>0.699999988079071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16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  <c r="E23" s="4" t="s">
        <v>8</v>
      </c>
    </row>
    <row r="24" spans="1:6">
      <c r="A24" t="n">
        <v>726</v>
      </c>
      <c r="B24" s="10" t="n">
        <v>74</v>
      </c>
      <c r="C24" s="7" t="n">
        <v>25</v>
      </c>
      <c r="D24" s="7" t="s">
        <v>17</v>
      </c>
      <c r="E24" s="7" t="s">
        <v>18</v>
      </c>
    </row>
    <row r="25" spans="1:6">
      <c r="A25" t="s">
        <v>4</v>
      </c>
      <c r="B25" s="4" t="s">
        <v>5</v>
      </c>
      <c r="C25" s="4" t="s">
        <v>11</v>
      </c>
    </row>
    <row r="26" spans="1:6">
      <c r="A26" t="n">
        <v>755</v>
      </c>
      <c r="B26" s="12" t="n">
        <v>13</v>
      </c>
      <c r="C26" s="7" t="n">
        <v>1</v>
      </c>
    </row>
    <row r="27" spans="1:6">
      <c r="A27" t="s">
        <v>4</v>
      </c>
      <c r="B27" s="4" t="s">
        <v>5</v>
      </c>
      <c r="C27" s="4" t="s">
        <v>11</v>
      </c>
    </row>
    <row r="28" spans="1:6">
      <c r="A28" t="n">
        <v>758</v>
      </c>
      <c r="B28" s="12" t="n">
        <v>13</v>
      </c>
      <c r="C28" s="7" t="n">
        <v>2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</row>
    <row r="30" spans="1:6">
      <c r="A30" t="n">
        <v>761</v>
      </c>
      <c r="B30" s="6" t="n">
        <v>2</v>
      </c>
      <c r="C30" s="7" t="n">
        <v>11</v>
      </c>
      <c r="D30" s="7" t="s">
        <v>19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</row>
    <row r="32" spans="1:6">
      <c r="A32" t="n">
        <v>780</v>
      </c>
      <c r="B32" s="6" t="n">
        <v>2</v>
      </c>
      <c r="C32" s="7" t="n">
        <v>11</v>
      </c>
      <c r="D32" s="7" t="s">
        <v>20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13</v>
      </c>
      <c r="K33" s="4" t="s">
        <v>13</v>
      </c>
      <c r="L33" s="4" t="s">
        <v>13</v>
      </c>
      <c r="M33" s="4" t="s">
        <v>8</v>
      </c>
    </row>
    <row r="34" spans="1:15">
      <c r="A34" t="n">
        <v>794</v>
      </c>
      <c r="B34" s="13" t="n">
        <v>124</v>
      </c>
      <c r="C34" s="7" t="n">
        <v>255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65535</v>
      </c>
      <c r="J34" s="7" t="n">
        <v>0</v>
      </c>
      <c r="K34" s="7" t="n">
        <v>0</v>
      </c>
      <c r="L34" s="7" t="n">
        <v>0</v>
      </c>
      <c r="M34" s="7" t="s">
        <v>16</v>
      </c>
    </row>
    <row r="35" spans="1:15">
      <c r="A35" t="s">
        <v>4</v>
      </c>
      <c r="B35" s="4" t="s">
        <v>5</v>
      </c>
    </row>
    <row r="36" spans="1:15">
      <c r="A36" t="n">
        <v>821</v>
      </c>
      <c r="B36" s="5" t="n">
        <v>1</v>
      </c>
    </row>
    <row r="37" spans="1:15" s="3" customFormat="1" customHeight="0">
      <c r="A37" s="3" t="s">
        <v>2</v>
      </c>
      <c r="B37" s="3" t="s">
        <v>21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22</v>
      </c>
    </row>
    <row r="39" spans="1:15">
      <c r="A39" t="n">
        <v>824</v>
      </c>
      <c r="B39" s="14" t="n">
        <v>5</v>
      </c>
      <c r="C39" s="7" t="n">
        <v>35</v>
      </c>
      <c r="D39" s="7" t="n">
        <v>3</v>
      </c>
      <c r="E39" s="7" t="n">
        <v>0</v>
      </c>
      <c r="F39" s="7" t="n">
        <v>0</v>
      </c>
      <c r="G39" s="7" t="n">
        <v>2</v>
      </c>
      <c r="H39" s="7" t="n">
        <v>1</v>
      </c>
      <c r="I39" s="15" t="n">
        <f t="normal" ca="1">A43</f>
        <v>0</v>
      </c>
    </row>
    <row r="40" spans="1:15">
      <c r="A40" t="s">
        <v>4</v>
      </c>
      <c r="B40" s="4" t="s">
        <v>5</v>
      </c>
      <c r="C40" s="4" t="s">
        <v>22</v>
      </c>
    </row>
    <row r="41" spans="1:15">
      <c r="A41" t="n">
        <v>838</v>
      </c>
      <c r="B41" s="16" t="n">
        <v>3</v>
      </c>
      <c r="C41" s="15" t="n">
        <f t="normal" ca="1">A65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22</v>
      </c>
    </row>
    <row r="43" spans="1:15">
      <c r="A43" t="n">
        <v>843</v>
      </c>
      <c r="B43" s="14" t="n">
        <v>5</v>
      </c>
      <c r="C43" s="7" t="n">
        <v>35</v>
      </c>
      <c r="D43" s="7" t="n">
        <v>3</v>
      </c>
      <c r="E43" s="7" t="n">
        <v>0</v>
      </c>
      <c r="F43" s="7" t="n">
        <v>1</v>
      </c>
      <c r="G43" s="7" t="n">
        <v>2</v>
      </c>
      <c r="H43" s="7" t="n">
        <v>1</v>
      </c>
      <c r="I43" s="15" t="n">
        <f t="normal" ca="1">A47</f>
        <v>0</v>
      </c>
    </row>
    <row r="44" spans="1:15">
      <c r="A44" t="s">
        <v>4</v>
      </c>
      <c r="B44" s="4" t="s">
        <v>5</v>
      </c>
      <c r="C44" s="4" t="s">
        <v>22</v>
      </c>
    </row>
    <row r="45" spans="1:15">
      <c r="A45" t="n">
        <v>857</v>
      </c>
      <c r="B45" s="16" t="n">
        <v>3</v>
      </c>
      <c r="C45" s="15" t="n">
        <f t="normal" ca="1">A65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22</v>
      </c>
    </row>
    <row r="47" spans="1:15">
      <c r="A47" t="n">
        <v>862</v>
      </c>
      <c r="B47" s="14" t="n">
        <v>5</v>
      </c>
      <c r="C47" s="7" t="n">
        <v>35</v>
      </c>
      <c r="D47" s="7" t="n">
        <v>3</v>
      </c>
      <c r="E47" s="7" t="n">
        <v>0</v>
      </c>
      <c r="F47" s="7" t="n">
        <v>2</v>
      </c>
      <c r="G47" s="7" t="n">
        <v>2</v>
      </c>
      <c r="H47" s="7" t="n">
        <v>1</v>
      </c>
      <c r="I47" s="15" t="n">
        <f t="normal" ca="1">A51</f>
        <v>0</v>
      </c>
    </row>
    <row r="48" spans="1:15">
      <c r="A48" t="s">
        <v>4</v>
      </c>
      <c r="B48" s="4" t="s">
        <v>5</v>
      </c>
      <c r="C48" s="4" t="s">
        <v>22</v>
      </c>
    </row>
    <row r="49" spans="1:13">
      <c r="A49" t="n">
        <v>876</v>
      </c>
      <c r="B49" s="16" t="n">
        <v>3</v>
      </c>
      <c r="C49" s="15" t="n">
        <f t="normal" ca="1">A65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22</v>
      </c>
    </row>
    <row r="51" spans="1:13">
      <c r="A51" t="n">
        <v>881</v>
      </c>
      <c r="B51" s="14" t="n">
        <v>5</v>
      </c>
      <c r="C51" s="7" t="n">
        <v>35</v>
      </c>
      <c r="D51" s="7" t="n">
        <v>3</v>
      </c>
      <c r="E51" s="7" t="n">
        <v>0</v>
      </c>
      <c r="F51" s="7" t="n">
        <v>3</v>
      </c>
      <c r="G51" s="7" t="n">
        <v>2</v>
      </c>
      <c r="H51" s="7" t="n">
        <v>1</v>
      </c>
      <c r="I51" s="15" t="n">
        <f t="normal" ca="1">A55</f>
        <v>0</v>
      </c>
    </row>
    <row r="52" spans="1:13">
      <c r="A52" t="s">
        <v>4</v>
      </c>
      <c r="B52" s="4" t="s">
        <v>5</v>
      </c>
      <c r="C52" s="4" t="s">
        <v>22</v>
      </c>
    </row>
    <row r="53" spans="1:13">
      <c r="A53" t="n">
        <v>895</v>
      </c>
      <c r="B53" s="16" t="n">
        <v>3</v>
      </c>
      <c r="C53" s="15" t="n">
        <f t="normal" ca="1">A65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22</v>
      </c>
    </row>
    <row r="55" spans="1:13">
      <c r="A55" t="n">
        <v>900</v>
      </c>
      <c r="B55" s="14" t="n">
        <v>5</v>
      </c>
      <c r="C55" s="7" t="n">
        <v>35</v>
      </c>
      <c r="D55" s="7" t="n">
        <v>3</v>
      </c>
      <c r="E55" s="7" t="n">
        <v>0</v>
      </c>
      <c r="F55" s="7" t="n">
        <v>4</v>
      </c>
      <c r="G55" s="7" t="n">
        <v>2</v>
      </c>
      <c r="H55" s="7" t="n">
        <v>1</v>
      </c>
      <c r="I55" s="15" t="n">
        <f t="normal" ca="1">A59</f>
        <v>0</v>
      </c>
    </row>
    <row r="56" spans="1:13">
      <c r="A56" t="s">
        <v>4</v>
      </c>
      <c r="B56" s="4" t="s">
        <v>5</v>
      </c>
      <c r="C56" s="4" t="s">
        <v>22</v>
      </c>
    </row>
    <row r="57" spans="1:13">
      <c r="A57" t="n">
        <v>914</v>
      </c>
      <c r="B57" s="16" t="n">
        <v>3</v>
      </c>
      <c r="C57" s="15" t="n">
        <f t="normal" ca="1">A65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22</v>
      </c>
    </row>
    <row r="59" spans="1:13">
      <c r="A59" t="n">
        <v>919</v>
      </c>
      <c r="B59" s="14" t="n">
        <v>5</v>
      </c>
      <c r="C59" s="7" t="n">
        <v>35</v>
      </c>
      <c r="D59" s="7" t="n">
        <v>3</v>
      </c>
      <c r="E59" s="7" t="n">
        <v>0</v>
      </c>
      <c r="F59" s="7" t="n">
        <v>5</v>
      </c>
      <c r="G59" s="7" t="n">
        <v>2</v>
      </c>
      <c r="H59" s="7" t="n">
        <v>1</v>
      </c>
      <c r="I59" s="15" t="n">
        <f t="normal" ca="1">A63</f>
        <v>0</v>
      </c>
    </row>
    <row r="60" spans="1:13">
      <c r="A60" t="s">
        <v>4</v>
      </c>
      <c r="B60" s="4" t="s">
        <v>5</v>
      </c>
      <c r="C60" s="4" t="s">
        <v>22</v>
      </c>
    </row>
    <row r="61" spans="1:13">
      <c r="A61" t="n">
        <v>933</v>
      </c>
      <c r="B61" s="16" t="n">
        <v>3</v>
      </c>
      <c r="C61" s="15" t="n">
        <f t="normal" ca="1">A65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22</v>
      </c>
    </row>
    <row r="63" spans="1:13">
      <c r="A63" t="n">
        <v>938</v>
      </c>
      <c r="B63" s="14" t="n">
        <v>5</v>
      </c>
      <c r="C63" s="7" t="n">
        <v>35</v>
      </c>
      <c r="D63" s="7" t="n">
        <v>3</v>
      </c>
      <c r="E63" s="7" t="n">
        <v>0</v>
      </c>
      <c r="F63" s="7" t="n">
        <v>6</v>
      </c>
      <c r="G63" s="7" t="n">
        <v>2</v>
      </c>
      <c r="H63" s="7" t="n">
        <v>1</v>
      </c>
      <c r="I63" s="15" t="n">
        <f t="normal" ca="1">A65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11</v>
      </c>
      <c r="E64" s="4" t="s">
        <v>7</v>
      </c>
      <c r="F64" s="4" t="s">
        <v>22</v>
      </c>
    </row>
    <row r="65" spans="1:9">
      <c r="A65" t="n">
        <v>952</v>
      </c>
      <c r="B65" s="14" t="n">
        <v>5</v>
      </c>
      <c r="C65" s="7" t="n">
        <v>30</v>
      </c>
      <c r="D65" s="7" t="n">
        <v>11017</v>
      </c>
      <c r="E65" s="7" t="n">
        <v>1</v>
      </c>
      <c r="F65" s="15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9">
      <c r="A67" t="n">
        <v>961</v>
      </c>
      <c r="B67" s="17" t="n">
        <v>91</v>
      </c>
      <c r="C67" s="7" t="n">
        <v>0</v>
      </c>
      <c r="D67" s="7" t="s">
        <v>23</v>
      </c>
      <c r="E67" s="7" t="n">
        <v>1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11</v>
      </c>
      <c r="F68" s="4" t="s">
        <v>11</v>
      </c>
      <c r="G68" s="4" t="s">
        <v>11</v>
      </c>
      <c r="H68" s="4" t="s">
        <v>11</v>
      </c>
      <c r="I68" s="4" t="s">
        <v>8</v>
      </c>
      <c r="J68" s="4" t="s">
        <v>15</v>
      </c>
      <c r="K68" s="4" t="s">
        <v>15</v>
      </c>
      <c r="L68" s="4" t="s">
        <v>15</v>
      </c>
      <c r="M68" s="4" t="s">
        <v>13</v>
      </c>
      <c r="N68" s="4" t="s">
        <v>13</v>
      </c>
      <c r="O68" s="4" t="s">
        <v>15</v>
      </c>
      <c r="P68" s="4" t="s">
        <v>15</v>
      </c>
      <c r="Q68" s="4" t="s">
        <v>15</v>
      </c>
      <c r="R68" s="4" t="s">
        <v>15</v>
      </c>
      <c r="S68" s="4" t="s">
        <v>7</v>
      </c>
    </row>
    <row r="69" spans="1:9">
      <c r="A69" t="n">
        <v>978</v>
      </c>
      <c r="B69" s="9" t="n">
        <v>39</v>
      </c>
      <c r="C69" s="7" t="n">
        <v>12</v>
      </c>
      <c r="D69" s="7" t="n">
        <v>65533</v>
      </c>
      <c r="E69" s="7" t="n">
        <v>231</v>
      </c>
      <c r="F69" s="7" t="n">
        <v>0</v>
      </c>
      <c r="G69" s="7" t="n">
        <v>65533</v>
      </c>
      <c r="H69" s="7" t="n">
        <v>0</v>
      </c>
      <c r="I69" s="7" t="s">
        <v>16</v>
      </c>
      <c r="J69" s="7" t="n">
        <v>0</v>
      </c>
      <c r="K69" s="7" t="n">
        <v>-3</v>
      </c>
      <c r="L69" s="7" t="n">
        <v>-18</v>
      </c>
      <c r="M69" s="7" t="n">
        <v>0</v>
      </c>
      <c r="N69" s="7" t="n">
        <v>0</v>
      </c>
      <c r="O69" s="7" t="n">
        <v>0</v>
      </c>
      <c r="P69" s="7" t="n">
        <v>1</v>
      </c>
      <c r="Q69" s="7" t="n">
        <v>1</v>
      </c>
      <c r="R69" s="7" t="n">
        <v>1</v>
      </c>
      <c r="S69" s="7" t="n">
        <v>131</v>
      </c>
    </row>
    <row r="70" spans="1:9">
      <c r="A70" t="s">
        <v>4</v>
      </c>
      <c r="B70" s="4" t="s">
        <v>5</v>
      </c>
      <c r="C70" s="4" t="s">
        <v>22</v>
      </c>
    </row>
    <row r="71" spans="1:9">
      <c r="A71" t="n">
        <v>1028</v>
      </c>
      <c r="B71" s="16" t="n">
        <v>3</v>
      </c>
      <c r="C71" s="15" t="n">
        <f t="normal" ca="1">A77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9">
      <c r="A73" t="n">
        <v>1033</v>
      </c>
      <c r="B73" s="17" t="n">
        <v>91</v>
      </c>
      <c r="C73" s="7" t="n">
        <v>1</v>
      </c>
      <c r="D73" s="7" t="s">
        <v>23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</row>
    <row r="75" spans="1:9">
      <c r="A75" t="n">
        <v>1050</v>
      </c>
      <c r="B75" s="9" t="n">
        <v>39</v>
      </c>
      <c r="C75" s="7" t="n">
        <v>13</v>
      </c>
      <c r="D75" s="7" t="n">
        <v>65533</v>
      </c>
      <c r="E75" s="7" t="n">
        <v>131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7</v>
      </c>
      <c r="F76" s="4" t="s">
        <v>7</v>
      </c>
      <c r="G76" s="4" t="s">
        <v>22</v>
      </c>
    </row>
    <row r="77" spans="1:9">
      <c r="A77" t="n">
        <v>1055</v>
      </c>
      <c r="B77" s="14" t="n">
        <v>5</v>
      </c>
      <c r="C77" s="7" t="n">
        <v>30</v>
      </c>
      <c r="D77" s="7" t="n">
        <v>9637</v>
      </c>
      <c r="E77" s="7" t="n">
        <v>8</v>
      </c>
      <c r="F77" s="7" t="n">
        <v>1</v>
      </c>
      <c r="G77" s="15" t="n">
        <f t="normal" ca="1">A85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9">
      <c r="A79" t="n">
        <v>1065</v>
      </c>
      <c r="B79" s="18" t="n">
        <v>94</v>
      </c>
      <c r="C79" s="7" t="n">
        <v>1</v>
      </c>
      <c r="D79" s="7" t="s">
        <v>24</v>
      </c>
      <c r="E79" s="7" t="n">
        <v>16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19">
      <c r="A81" t="n">
        <v>1076</v>
      </c>
      <c r="B81" s="18" t="n">
        <v>94</v>
      </c>
      <c r="C81" s="7" t="n">
        <v>1</v>
      </c>
      <c r="D81" s="7" t="s">
        <v>24</v>
      </c>
      <c r="E81" s="7" t="n">
        <v>512</v>
      </c>
    </row>
    <row r="82" spans="1:19">
      <c r="A82" t="s">
        <v>4</v>
      </c>
      <c r="B82" s="4" t="s">
        <v>5</v>
      </c>
      <c r="C82" s="4" t="s">
        <v>22</v>
      </c>
    </row>
    <row r="83" spans="1:19">
      <c r="A83" t="n">
        <v>1087</v>
      </c>
      <c r="B83" s="16" t="n">
        <v>3</v>
      </c>
      <c r="C83" s="15" t="n">
        <f t="normal" ca="1">A91</f>
        <v>0</v>
      </c>
    </row>
    <row r="84" spans="1:19">
      <c r="A84" t="s">
        <v>4</v>
      </c>
      <c r="B84" s="4" t="s">
        <v>5</v>
      </c>
      <c r="C84" s="4" t="s">
        <v>8</v>
      </c>
      <c r="D84" s="4" t="s">
        <v>8</v>
      </c>
    </row>
    <row r="85" spans="1:19">
      <c r="A85" t="n">
        <v>1092</v>
      </c>
      <c r="B85" s="19" t="n">
        <v>70</v>
      </c>
      <c r="C85" s="7" t="s">
        <v>24</v>
      </c>
      <c r="D85" s="7" t="s">
        <v>25</v>
      </c>
    </row>
    <row r="86" spans="1:19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19">
      <c r="A87" t="n">
        <v>1108</v>
      </c>
      <c r="B87" s="18" t="n">
        <v>94</v>
      </c>
      <c r="C87" s="7" t="n">
        <v>1</v>
      </c>
      <c r="D87" s="7" t="s">
        <v>24</v>
      </c>
      <c r="E87" s="7" t="n">
        <v>16</v>
      </c>
    </row>
    <row r="88" spans="1:19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19">
      <c r="A89" t="n">
        <v>1119</v>
      </c>
      <c r="B89" s="18" t="n">
        <v>94</v>
      </c>
      <c r="C89" s="7" t="n">
        <v>0</v>
      </c>
      <c r="D89" s="7" t="s">
        <v>24</v>
      </c>
      <c r="E89" s="7" t="n">
        <v>512</v>
      </c>
    </row>
    <row r="90" spans="1:19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22</v>
      </c>
    </row>
    <row r="91" spans="1:19">
      <c r="A91" t="n">
        <v>1130</v>
      </c>
      <c r="B91" s="14" t="n">
        <v>5</v>
      </c>
      <c r="C91" s="7" t="n">
        <v>30</v>
      </c>
      <c r="D91" s="7" t="n">
        <v>9233</v>
      </c>
      <c r="E91" s="7" t="n">
        <v>1</v>
      </c>
      <c r="F91" s="15" t="n">
        <f t="normal" ca="1">A95</f>
        <v>0</v>
      </c>
    </row>
    <row r="92" spans="1:19">
      <c r="A92" t="s">
        <v>4</v>
      </c>
      <c r="B92" s="4" t="s">
        <v>5</v>
      </c>
      <c r="C92" s="4" t="s">
        <v>11</v>
      </c>
    </row>
    <row r="93" spans="1:19">
      <c r="A93" t="n">
        <v>1139</v>
      </c>
      <c r="B93" s="20" t="n">
        <v>12</v>
      </c>
      <c r="C93" s="7" t="n">
        <v>11085</v>
      </c>
    </row>
    <row r="94" spans="1:19">
      <c r="A94" t="s">
        <v>4</v>
      </c>
      <c r="B94" s="4" t="s">
        <v>5</v>
      </c>
    </row>
    <row r="95" spans="1:19">
      <c r="A95" t="n">
        <v>1142</v>
      </c>
      <c r="B95" s="5" t="n">
        <v>1</v>
      </c>
    </row>
    <row r="96" spans="1:19" s="3" customFormat="1" customHeight="0">
      <c r="A96" s="3" t="s">
        <v>2</v>
      </c>
      <c r="B96" s="3" t="s">
        <v>26</v>
      </c>
    </row>
    <row r="97" spans="1:6">
      <c r="A97" t="s">
        <v>4</v>
      </c>
      <c r="B97" s="4" t="s">
        <v>5</v>
      </c>
      <c r="C97" s="4" t="s">
        <v>7</v>
      </c>
      <c r="D97" s="4" t="s">
        <v>11</v>
      </c>
      <c r="E97" s="4" t="s">
        <v>7</v>
      </c>
      <c r="F97" s="4" t="s">
        <v>22</v>
      </c>
    </row>
    <row r="98" spans="1:6">
      <c r="A98" t="n">
        <v>1144</v>
      </c>
      <c r="B98" s="14" t="n">
        <v>5</v>
      </c>
      <c r="C98" s="7" t="n">
        <v>30</v>
      </c>
      <c r="D98" s="7" t="n">
        <v>6753</v>
      </c>
      <c r="E98" s="7" t="n">
        <v>1</v>
      </c>
      <c r="F98" s="15" t="n">
        <f t="normal" ca="1">A104</f>
        <v>0</v>
      </c>
    </row>
    <row r="99" spans="1:6">
      <c r="A99" t="s">
        <v>4</v>
      </c>
      <c r="B99" s="4" t="s">
        <v>5</v>
      </c>
      <c r="C99" s="4" t="s">
        <v>11</v>
      </c>
    </row>
    <row r="100" spans="1:6">
      <c r="A100" t="n">
        <v>1153</v>
      </c>
      <c r="B100" s="12" t="n">
        <v>13</v>
      </c>
      <c r="C100" s="7" t="n">
        <v>6753</v>
      </c>
    </row>
    <row r="101" spans="1:6">
      <c r="A101" t="s">
        <v>4</v>
      </c>
      <c r="B101" s="4" t="s">
        <v>5</v>
      </c>
      <c r="C101" s="4" t="s">
        <v>11</v>
      </c>
      <c r="D101" s="4" t="s">
        <v>7</v>
      </c>
      <c r="E101" s="4" t="s">
        <v>7</v>
      </c>
      <c r="F101" s="4" t="s">
        <v>8</v>
      </c>
    </row>
    <row r="102" spans="1:6">
      <c r="A102" t="n">
        <v>1156</v>
      </c>
      <c r="B102" s="21" t="n">
        <v>20</v>
      </c>
      <c r="C102" s="7" t="n">
        <v>65533</v>
      </c>
      <c r="D102" s="7" t="n">
        <v>0</v>
      </c>
      <c r="E102" s="7" t="n">
        <v>11</v>
      </c>
      <c r="F102" s="7" t="s">
        <v>27</v>
      </c>
    </row>
    <row r="103" spans="1:6">
      <c r="A103" t="s">
        <v>4</v>
      </c>
      <c r="B103" s="4" t="s">
        <v>5</v>
      </c>
      <c r="C103" s="4" t="s">
        <v>7</v>
      </c>
      <c r="D103" s="4" t="s">
        <v>7</v>
      </c>
    </row>
    <row r="104" spans="1:6">
      <c r="A104" t="n">
        <v>1172</v>
      </c>
      <c r="B104" s="8" t="n">
        <v>162</v>
      </c>
      <c r="C104" s="7" t="n">
        <v>0</v>
      </c>
      <c r="D104" s="7" t="n">
        <v>1</v>
      </c>
    </row>
    <row r="105" spans="1:6">
      <c r="A105" t="s">
        <v>4</v>
      </c>
      <c r="B105" s="4" t="s">
        <v>5</v>
      </c>
      <c r="C105" s="4" t="s">
        <v>7</v>
      </c>
      <c r="D105" s="4" t="s">
        <v>11</v>
      </c>
      <c r="E105" s="4" t="s">
        <v>7</v>
      </c>
      <c r="F105" s="4" t="s">
        <v>22</v>
      </c>
    </row>
    <row r="106" spans="1:6">
      <c r="A106" t="n">
        <v>1175</v>
      </c>
      <c r="B106" s="14" t="n">
        <v>5</v>
      </c>
      <c r="C106" s="7" t="n">
        <v>30</v>
      </c>
      <c r="D106" s="7" t="n">
        <v>1</v>
      </c>
      <c r="E106" s="7" t="n">
        <v>1</v>
      </c>
      <c r="F106" s="15" t="n">
        <f t="normal" ca="1">A110</f>
        <v>0</v>
      </c>
    </row>
    <row r="107" spans="1:6">
      <c r="A107" t="s">
        <v>4</v>
      </c>
      <c r="B107" s="4" t="s">
        <v>5</v>
      </c>
      <c r="C107" s="4" t="s">
        <v>11</v>
      </c>
      <c r="D107" s="4" t="s">
        <v>7</v>
      </c>
      <c r="E107" s="4" t="s">
        <v>7</v>
      </c>
      <c r="F107" s="4" t="s">
        <v>8</v>
      </c>
    </row>
    <row r="108" spans="1:6">
      <c r="A108" t="n">
        <v>1184</v>
      </c>
      <c r="B108" s="21" t="n">
        <v>20</v>
      </c>
      <c r="C108" s="7" t="n">
        <v>65533</v>
      </c>
      <c r="D108" s="7" t="n">
        <v>0</v>
      </c>
      <c r="E108" s="7" t="n">
        <v>11</v>
      </c>
      <c r="F108" s="7" t="s">
        <v>28</v>
      </c>
    </row>
    <row r="109" spans="1:6">
      <c r="A109" t="s">
        <v>4</v>
      </c>
      <c r="B109" s="4" t="s">
        <v>5</v>
      </c>
      <c r="C109" s="4" t="s">
        <v>7</v>
      </c>
      <c r="D109" s="4" t="s">
        <v>11</v>
      </c>
      <c r="E109" s="4" t="s">
        <v>7</v>
      </c>
      <c r="F109" s="4" t="s">
        <v>22</v>
      </c>
    </row>
    <row r="110" spans="1:6">
      <c r="A110" t="n">
        <v>1204</v>
      </c>
      <c r="B110" s="14" t="n">
        <v>5</v>
      </c>
      <c r="C110" s="7" t="n">
        <v>30</v>
      </c>
      <c r="D110" s="7" t="n">
        <v>2</v>
      </c>
      <c r="E110" s="7" t="n">
        <v>1</v>
      </c>
      <c r="F110" s="15" t="n">
        <f t="normal" ca="1">A114</f>
        <v>0</v>
      </c>
    </row>
    <row r="111" spans="1:6">
      <c r="A111" t="s">
        <v>4</v>
      </c>
      <c r="B111" s="4" t="s">
        <v>5</v>
      </c>
      <c r="C111" s="4" t="s">
        <v>11</v>
      </c>
      <c r="D111" s="4" t="s">
        <v>7</v>
      </c>
      <c r="E111" s="4" t="s">
        <v>7</v>
      </c>
      <c r="F111" s="4" t="s">
        <v>8</v>
      </c>
    </row>
    <row r="112" spans="1:6">
      <c r="A112" t="n">
        <v>1213</v>
      </c>
      <c r="B112" s="21" t="n">
        <v>20</v>
      </c>
      <c r="C112" s="7" t="n">
        <v>65533</v>
      </c>
      <c r="D112" s="7" t="n">
        <v>0</v>
      </c>
      <c r="E112" s="7" t="n">
        <v>11</v>
      </c>
      <c r="F112" s="7" t="s">
        <v>29</v>
      </c>
    </row>
    <row r="113" spans="1:6">
      <c r="A113" t="s">
        <v>4</v>
      </c>
      <c r="B113" s="4" t="s">
        <v>5</v>
      </c>
    </row>
    <row r="114" spans="1:6">
      <c r="A114" t="n">
        <v>1233</v>
      </c>
      <c r="B114" s="5" t="n">
        <v>1</v>
      </c>
    </row>
    <row r="115" spans="1:6" s="3" customFormat="1" customHeight="0">
      <c r="A115" s="3" t="s">
        <v>2</v>
      </c>
      <c r="B115" s="3" t="s">
        <v>30</v>
      </c>
    </row>
    <row r="116" spans="1:6">
      <c r="A116" t="s">
        <v>4</v>
      </c>
      <c r="B116" s="4" t="s">
        <v>5</v>
      </c>
      <c r="C116" s="4" t="s">
        <v>7</v>
      </c>
      <c r="D116" s="4" t="s">
        <v>11</v>
      </c>
    </row>
    <row r="117" spans="1:6">
      <c r="A117" t="n">
        <v>1236</v>
      </c>
      <c r="B117" s="22" t="n">
        <v>22</v>
      </c>
      <c r="C117" s="7" t="n">
        <v>20</v>
      </c>
      <c r="D117" s="7" t="n">
        <v>0</v>
      </c>
    </row>
    <row r="118" spans="1:6">
      <c r="A118" t="s">
        <v>4</v>
      </c>
      <c r="B118" s="4" t="s">
        <v>5</v>
      </c>
      <c r="C118" s="4" t="s">
        <v>7</v>
      </c>
      <c r="D118" s="4" t="s">
        <v>7</v>
      </c>
      <c r="E118" s="4" t="s">
        <v>13</v>
      </c>
      <c r="F118" s="4" t="s">
        <v>7</v>
      </c>
      <c r="G118" s="4" t="s">
        <v>7</v>
      </c>
    </row>
    <row r="119" spans="1:6">
      <c r="A119" t="n">
        <v>1240</v>
      </c>
      <c r="B119" s="23" t="n">
        <v>18</v>
      </c>
      <c r="C119" s="7" t="n">
        <v>1</v>
      </c>
      <c r="D119" s="7" t="n">
        <v>0</v>
      </c>
      <c r="E119" s="7" t="n">
        <v>1</v>
      </c>
      <c r="F119" s="7" t="n">
        <v>19</v>
      </c>
      <c r="G119" s="7" t="n">
        <v>1</v>
      </c>
    </row>
    <row r="120" spans="1:6">
      <c r="A120" t="s">
        <v>4</v>
      </c>
      <c r="B120" s="4" t="s">
        <v>5</v>
      </c>
      <c r="C120" s="4" t="s">
        <v>7</v>
      </c>
      <c r="D120" s="4" t="s">
        <v>7</v>
      </c>
      <c r="E120" s="4" t="s">
        <v>13</v>
      </c>
      <c r="F120" s="4" t="s">
        <v>7</v>
      </c>
      <c r="G120" s="4" t="s">
        <v>7</v>
      </c>
    </row>
    <row r="121" spans="1:6">
      <c r="A121" t="n">
        <v>1249</v>
      </c>
      <c r="B121" s="23" t="n">
        <v>18</v>
      </c>
      <c r="C121" s="7" t="n">
        <v>2</v>
      </c>
      <c r="D121" s="7" t="n">
        <v>0</v>
      </c>
      <c r="E121" s="7" t="n">
        <v>1</v>
      </c>
      <c r="F121" s="7" t="n">
        <v>19</v>
      </c>
      <c r="G121" s="7" t="n">
        <v>1</v>
      </c>
    </row>
    <row r="122" spans="1:6">
      <c r="A122" t="s">
        <v>4</v>
      </c>
      <c r="B122" s="4" t="s">
        <v>5</v>
      </c>
      <c r="C122" s="4" t="s">
        <v>7</v>
      </c>
      <c r="D122" s="4" t="s">
        <v>8</v>
      </c>
    </row>
    <row r="123" spans="1:6">
      <c r="A123" t="n">
        <v>1258</v>
      </c>
      <c r="B123" s="6" t="n">
        <v>2</v>
      </c>
      <c r="C123" s="7" t="n">
        <v>10</v>
      </c>
      <c r="D123" s="7" t="s">
        <v>31</v>
      </c>
    </row>
    <row r="124" spans="1:6">
      <c r="A124" t="s">
        <v>4</v>
      </c>
      <c r="B124" s="4" t="s">
        <v>5</v>
      </c>
      <c r="C124" s="4" t="s">
        <v>7</v>
      </c>
      <c r="D124" s="4" t="s">
        <v>8</v>
      </c>
    </row>
    <row r="125" spans="1:6">
      <c r="A125" t="n">
        <v>1274</v>
      </c>
      <c r="B125" s="6" t="n">
        <v>2</v>
      </c>
      <c r="C125" s="7" t="n">
        <v>10</v>
      </c>
      <c r="D125" s="7" t="s">
        <v>32</v>
      </c>
    </row>
    <row r="126" spans="1:6">
      <c r="A126" t="s">
        <v>4</v>
      </c>
      <c r="B126" s="4" t="s">
        <v>5</v>
      </c>
      <c r="C126" s="4" t="s">
        <v>11</v>
      </c>
    </row>
    <row r="127" spans="1:6">
      <c r="A127" t="n">
        <v>1297</v>
      </c>
      <c r="B127" s="24" t="n">
        <v>16</v>
      </c>
      <c r="C127" s="7" t="n">
        <v>0</v>
      </c>
    </row>
    <row r="128" spans="1:6">
      <c r="A128" t="s">
        <v>4</v>
      </c>
      <c r="B128" s="4" t="s">
        <v>5</v>
      </c>
      <c r="C128" s="4" t="s">
        <v>7</v>
      </c>
      <c r="D128" s="4" t="s">
        <v>8</v>
      </c>
    </row>
    <row r="129" spans="1:7">
      <c r="A129" t="n">
        <v>1300</v>
      </c>
      <c r="B129" s="6" t="n">
        <v>2</v>
      </c>
      <c r="C129" s="7" t="n">
        <v>10</v>
      </c>
      <c r="D129" s="7" t="s">
        <v>33</v>
      </c>
    </row>
    <row r="130" spans="1:7">
      <c r="A130" t="s">
        <v>4</v>
      </c>
      <c r="B130" s="4" t="s">
        <v>5</v>
      </c>
      <c r="C130" s="4" t="s">
        <v>11</v>
      </c>
    </row>
    <row r="131" spans="1:7">
      <c r="A131" t="n">
        <v>1318</v>
      </c>
      <c r="B131" s="24" t="n">
        <v>16</v>
      </c>
      <c r="C131" s="7" t="n">
        <v>0</v>
      </c>
    </row>
    <row r="132" spans="1:7">
      <c r="A132" t="s">
        <v>4</v>
      </c>
      <c r="B132" s="4" t="s">
        <v>5</v>
      </c>
      <c r="C132" s="4" t="s">
        <v>7</v>
      </c>
      <c r="D132" s="4" t="s">
        <v>8</v>
      </c>
    </row>
    <row r="133" spans="1:7">
      <c r="A133" t="n">
        <v>1321</v>
      </c>
      <c r="B133" s="6" t="n">
        <v>2</v>
      </c>
      <c r="C133" s="7" t="n">
        <v>10</v>
      </c>
      <c r="D133" s="7" t="s">
        <v>34</v>
      </c>
    </row>
    <row r="134" spans="1:7">
      <c r="A134" t="s">
        <v>4</v>
      </c>
      <c r="B134" s="4" t="s">
        <v>5</v>
      </c>
      <c r="C134" s="4" t="s">
        <v>11</v>
      </c>
    </row>
    <row r="135" spans="1:7">
      <c r="A135" t="n">
        <v>1340</v>
      </c>
      <c r="B135" s="24" t="n">
        <v>16</v>
      </c>
      <c r="C135" s="7" t="n">
        <v>0</v>
      </c>
    </row>
    <row r="136" spans="1:7">
      <c r="A136" t="s">
        <v>4</v>
      </c>
      <c r="B136" s="4" t="s">
        <v>5</v>
      </c>
      <c r="C136" s="4" t="s">
        <v>7</v>
      </c>
    </row>
    <row r="137" spans="1:7">
      <c r="A137" t="n">
        <v>1343</v>
      </c>
      <c r="B137" s="25" t="n">
        <v>23</v>
      </c>
      <c r="C137" s="7" t="n">
        <v>20</v>
      </c>
    </row>
    <row r="138" spans="1:7">
      <c r="A138" t="s">
        <v>4</v>
      </c>
      <c r="B138" s="4" t="s">
        <v>5</v>
      </c>
    </row>
    <row r="139" spans="1:7">
      <c r="A139" t="n">
        <v>1345</v>
      </c>
      <c r="B139" s="5" t="n">
        <v>1</v>
      </c>
    </row>
    <row r="140" spans="1:7" s="3" customFormat="1" customHeight="0">
      <c r="A140" s="3" t="s">
        <v>2</v>
      </c>
      <c r="B140" s="3" t="s">
        <v>35</v>
      </c>
    </row>
    <row r="141" spans="1:7">
      <c r="A141" t="s">
        <v>4</v>
      </c>
      <c r="B141" s="4" t="s">
        <v>5</v>
      </c>
      <c r="C141" s="4" t="s">
        <v>7</v>
      </c>
      <c r="D141" s="4" t="s">
        <v>7</v>
      </c>
      <c r="E141" s="4" t="s">
        <v>7</v>
      </c>
      <c r="F141" s="4" t="s">
        <v>7</v>
      </c>
    </row>
    <row r="142" spans="1:7">
      <c r="A142" t="n">
        <v>1348</v>
      </c>
      <c r="B142" s="26" t="n">
        <v>14</v>
      </c>
      <c r="C142" s="7" t="n">
        <v>2</v>
      </c>
      <c r="D142" s="7" t="n">
        <v>0</v>
      </c>
      <c r="E142" s="7" t="n">
        <v>0</v>
      </c>
      <c r="F142" s="7" t="n">
        <v>0</v>
      </c>
    </row>
    <row r="143" spans="1:7">
      <c r="A143" t="s">
        <v>4</v>
      </c>
      <c r="B143" s="4" t="s">
        <v>5</v>
      </c>
      <c r="C143" s="4" t="s">
        <v>7</v>
      </c>
      <c r="D143" s="4" t="s">
        <v>11</v>
      </c>
      <c r="E143" s="4" t="s">
        <v>15</v>
      </c>
    </row>
    <row r="144" spans="1:7">
      <c r="A144" t="n">
        <v>1353</v>
      </c>
      <c r="B144" s="27" t="n">
        <v>58</v>
      </c>
      <c r="C144" s="7" t="n">
        <v>0</v>
      </c>
      <c r="D144" s="7" t="n">
        <v>300</v>
      </c>
      <c r="E144" s="7" t="n">
        <v>1</v>
      </c>
    </row>
    <row r="145" spans="1:6">
      <c r="A145" t="s">
        <v>4</v>
      </c>
      <c r="B145" s="4" t="s">
        <v>5</v>
      </c>
      <c r="C145" s="4" t="s">
        <v>7</v>
      </c>
      <c r="D145" s="4" t="s">
        <v>11</v>
      </c>
    </row>
    <row r="146" spans="1:6">
      <c r="A146" t="n">
        <v>1361</v>
      </c>
      <c r="B146" s="27" t="n">
        <v>58</v>
      </c>
      <c r="C146" s="7" t="n">
        <v>255</v>
      </c>
      <c r="D146" s="7" t="n">
        <v>0</v>
      </c>
    </row>
    <row r="147" spans="1:6">
      <c r="A147" t="s">
        <v>4</v>
      </c>
      <c r="B147" s="4" t="s">
        <v>5</v>
      </c>
      <c r="C147" s="4" t="s">
        <v>7</v>
      </c>
      <c r="D147" s="4" t="s">
        <v>11</v>
      </c>
    </row>
    <row r="148" spans="1:6">
      <c r="A148" t="n">
        <v>1365</v>
      </c>
      <c r="B148" s="22" t="n">
        <v>22</v>
      </c>
      <c r="C148" s="7" t="n">
        <v>0</v>
      </c>
      <c r="D148" s="7" t="n">
        <v>0</v>
      </c>
    </row>
    <row r="149" spans="1:6">
      <c r="A149" t="s">
        <v>4</v>
      </c>
      <c r="B149" s="4" t="s">
        <v>5</v>
      </c>
      <c r="C149" s="4" t="s">
        <v>7</v>
      </c>
      <c r="D149" s="4" t="s">
        <v>11</v>
      </c>
      <c r="E149" s="4" t="s">
        <v>7</v>
      </c>
      <c r="F149" s="4" t="s">
        <v>8</v>
      </c>
    </row>
    <row r="150" spans="1:6">
      <c r="A150" t="n">
        <v>1369</v>
      </c>
      <c r="B150" s="9" t="n">
        <v>39</v>
      </c>
      <c r="C150" s="7" t="n">
        <v>10</v>
      </c>
      <c r="D150" s="7" t="n">
        <v>65533</v>
      </c>
      <c r="E150" s="7" t="n">
        <v>201</v>
      </c>
      <c r="F150" s="7" t="s">
        <v>36</v>
      </c>
    </row>
    <row r="151" spans="1:6">
      <c r="A151" t="s">
        <v>4</v>
      </c>
      <c r="B151" s="4" t="s">
        <v>5</v>
      </c>
      <c r="C151" s="4" t="s">
        <v>7</v>
      </c>
      <c r="D151" s="4" t="s">
        <v>11</v>
      </c>
      <c r="E151" s="4" t="s">
        <v>7</v>
      </c>
      <c r="F151" s="4" t="s">
        <v>8</v>
      </c>
    </row>
    <row r="152" spans="1:6">
      <c r="A152" t="n">
        <v>1393</v>
      </c>
      <c r="B152" s="9" t="n">
        <v>39</v>
      </c>
      <c r="C152" s="7" t="n">
        <v>10</v>
      </c>
      <c r="D152" s="7" t="n">
        <v>65533</v>
      </c>
      <c r="E152" s="7" t="n">
        <v>202</v>
      </c>
      <c r="F152" s="7" t="s">
        <v>37</v>
      </c>
    </row>
    <row r="153" spans="1:6">
      <c r="A153" t="s">
        <v>4</v>
      </c>
      <c r="B153" s="4" t="s">
        <v>5</v>
      </c>
      <c r="C153" s="4" t="s">
        <v>7</v>
      </c>
    </row>
    <row r="154" spans="1:6">
      <c r="A154" t="n">
        <v>1417</v>
      </c>
      <c r="B154" s="28" t="n">
        <v>64</v>
      </c>
      <c r="C154" s="7" t="n">
        <v>3</v>
      </c>
    </row>
    <row r="155" spans="1:6">
      <c r="A155" t="s">
        <v>4</v>
      </c>
      <c r="B155" s="4" t="s">
        <v>5</v>
      </c>
      <c r="C155" s="4" t="s">
        <v>7</v>
      </c>
      <c r="D155" s="4" t="s">
        <v>7</v>
      </c>
      <c r="E155" s="4" t="s">
        <v>15</v>
      </c>
      <c r="F155" s="4" t="s">
        <v>15</v>
      </c>
      <c r="G155" s="4" t="s">
        <v>15</v>
      </c>
      <c r="H155" s="4" t="s">
        <v>11</v>
      </c>
    </row>
    <row r="156" spans="1:6">
      <c r="A156" t="n">
        <v>1419</v>
      </c>
      <c r="B156" s="29" t="n">
        <v>45</v>
      </c>
      <c r="C156" s="7" t="n">
        <v>2</v>
      </c>
      <c r="D156" s="7" t="n">
        <v>3</v>
      </c>
      <c r="E156" s="7" t="n">
        <v>-0.0599999986588955</v>
      </c>
      <c r="F156" s="7" t="n">
        <v>-1.52999997138977</v>
      </c>
      <c r="G156" s="7" t="n">
        <v>-18.0799999237061</v>
      </c>
      <c r="H156" s="7" t="n">
        <v>0</v>
      </c>
    </row>
    <row r="157" spans="1:6">
      <c r="A157" t="s">
        <v>4</v>
      </c>
      <c r="B157" s="4" t="s">
        <v>5</v>
      </c>
      <c r="C157" s="4" t="s">
        <v>7</v>
      </c>
      <c r="D157" s="4" t="s">
        <v>7</v>
      </c>
      <c r="E157" s="4" t="s">
        <v>15</v>
      </c>
      <c r="F157" s="4" t="s">
        <v>15</v>
      </c>
      <c r="G157" s="4" t="s">
        <v>15</v>
      </c>
      <c r="H157" s="4" t="s">
        <v>11</v>
      </c>
      <c r="I157" s="4" t="s">
        <v>7</v>
      </c>
    </row>
    <row r="158" spans="1:6">
      <c r="A158" t="n">
        <v>1436</v>
      </c>
      <c r="B158" s="29" t="n">
        <v>45</v>
      </c>
      <c r="C158" s="7" t="n">
        <v>4</v>
      </c>
      <c r="D158" s="7" t="n">
        <v>3</v>
      </c>
      <c r="E158" s="7" t="n">
        <v>3.79999995231628</v>
      </c>
      <c r="F158" s="7" t="n">
        <v>34.1399993896484</v>
      </c>
      <c r="G158" s="7" t="n">
        <v>0</v>
      </c>
      <c r="H158" s="7" t="n">
        <v>0</v>
      </c>
      <c r="I158" s="7" t="n">
        <v>1</v>
      </c>
    </row>
    <row r="159" spans="1:6">
      <c r="A159" t="s">
        <v>4</v>
      </c>
      <c r="B159" s="4" t="s">
        <v>5</v>
      </c>
      <c r="C159" s="4" t="s">
        <v>7</v>
      </c>
      <c r="D159" s="4" t="s">
        <v>7</v>
      </c>
      <c r="E159" s="4" t="s">
        <v>15</v>
      </c>
      <c r="F159" s="4" t="s">
        <v>11</v>
      </c>
    </row>
    <row r="160" spans="1:6">
      <c r="A160" t="n">
        <v>1454</v>
      </c>
      <c r="B160" s="29" t="n">
        <v>45</v>
      </c>
      <c r="C160" s="7" t="n">
        <v>5</v>
      </c>
      <c r="D160" s="7" t="n">
        <v>3</v>
      </c>
      <c r="E160" s="7" t="n">
        <v>4.80000019073486</v>
      </c>
      <c r="F160" s="7" t="n">
        <v>0</v>
      </c>
    </row>
    <row r="161" spans="1:9">
      <c r="A161" t="s">
        <v>4</v>
      </c>
      <c r="B161" s="4" t="s">
        <v>5</v>
      </c>
      <c r="C161" s="4" t="s">
        <v>7</v>
      </c>
      <c r="D161" s="4" t="s">
        <v>7</v>
      </c>
      <c r="E161" s="4" t="s">
        <v>15</v>
      </c>
      <c r="F161" s="4" t="s">
        <v>11</v>
      </c>
    </row>
    <row r="162" spans="1:9">
      <c r="A162" t="n">
        <v>1463</v>
      </c>
      <c r="B162" s="29" t="n">
        <v>45</v>
      </c>
      <c r="C162" s="7" t="n">
        <v>11</v>
      </c>
      <c r="D162" s="7" t="n">
        <v>3</v>
      </c>
      <c r="E162" s="7" t="n">
        <v>38</v>
      </c>
      <c r="F162" s="7" t="n">
        <v>0</v>
      </c>
    </row>
    <row r="163" spans="1:9">
      <c r="A163" t="s">
        <v>4</v>
      </c>
      <c r="B163" s="4" t="s">
        <v>5</v>
      </c>
      <c r="C163" s="4" t="s">
        <v>7</v>
      </c>
      <c r="D163" s="4" t="s">
        <v>11</v>
      </c>
      <c r="E163" s="4" t="s">
        <v>15</v>
      </c>
    </row>
    <row r="164" spans="1:9">
      <c r="A164" t="n">
        <v>1472</v>
      </c>
      <c r="B164" s="27" t="n">
        <v>58</v>
      </c>
      <c r="C164" s="7" t="n">
        <v>100</v>
      </c>
      <c r="D164" s="7" t="n">
        <v>300</v>
      </c>
      <c r="E164" s="7" t="n">
        <v>1</v>
      </c>
    </row>
    <row r="165" spans="1:9">
      <c r="A165" t="s">
        <v>4</v>
      </c>
      <c r="B165" s="4" t="s">
        <v>5</v>
      </c>
      <c r="C165" s="4" t="s">
        <v>7</v>
      </c>
      <c r="D165" s="4" t="s">
        <v>11</v>
      </c>
    </row>
    <row r="166" spans="1:9">
      <c r="A166" t="n">
        <v>1480</v>
      </c>
      <c r="B166" s="27" t="n">
        <v>58</v>
      </c>
      <c r="C166" s="7" t="n">
        <v>255</v>
      </c>
      <c r="D166" s="7" t="n">
        <v>0</v>
      </c>
    </row>
    <row r="167" spans="1:9">
      <c r="A167" t="s">
        <v>4</v>
      </c>
      <c r="B167" s="4" t="s">
        <v>5</v>
      </c>
      <c r="C167" s="4" t="s">
        <v>7</v>
      </c>
      <c r="D167" s="4" t="s">
        <v>7</v>
      </c>
      <c r="E167" s="4" t="s">
        <v>13</v>
      </c>
      <c r="F167" s="4" t="s">
        <v>7</v>
      </c>
      <c r="G167" s="4" t="s">
        <v>7</v>
      </c>
    </row>
    <row r="168" spans="1:9">
      <c r="A168" t="n">
        <v>1484</v>
      </c>
      <c r="B168" s="23" t="n">
        <v>18</v>
      </c>
      <c r="C168" s="7" t="n">
        <v>0</v>
      </c>
      <c r="D168" s="7" t="n">
        <v>0</v>
      </c>
      <c r="E168" s="7" t="n">
        <v>0</v>
      </c>
      <c r="F168" s="7" t="n">
        <v>19</v>
      </c>
      <c r="G168" s="7" t="n">
        <v>1</v>
      </c>
    </row>
    <row r="169" spans="1:9">
      <c r="A169" t="s">
        <v>4</v>
      </c>
      <c r="B169" s="4" t="s">
        <v>5</v>
      </c>
      <c r="C169" s="4" t="s">
        <v>7</v>
      </c>
      <c r="D169" s="4" t="s">
        <v>7</v>
      </c>
      <c r="E169" s="4" t="s">
        <v>11</v>
      </c>
      <c r="F169" s="4" t="s">
        <v>15</v>
      </c>
    </row>
    <row r="170" spans="1:9">
      <c r="A170" t="n">
        <v>1493</v>
      </c>
      <c r="B170" s="30" t="n">
        <v>107</v>
      </c>
      <c r="C170" s="7" t="n">
        <v>0</v>
      </c>
      <c r="D170" s="7" t="n">
        <v>0</v>
      </c>
      <c r="E170" s="7" t="n">
        <v>0</v>
      </c>
      <c r="F170" s="7" t="n">
        <v>32</v>
      </c>
    </row>
    <row r="171" spans="1:9">
      <c r="A171" t="s">
        <v>4</v>
      </c>
      <c r="B171" s="4" t="s">
        <v>5</v>
      </c>
      <c r="C171" s="4" t="s">
        <v>7</v>
      </c>
      <c r="D171" s="4" t="s">
        <v>11</v>
      </c>
      <c r="E171" s="4" t="s">
        <v>7</v>
      </c>
      <c r="F171" s="4" t="s">
        <v>22</v>
      </c>
    </row>
    <row r="172" spans="1:9">
      <c r="A172" t="n">
        <v>1502</v>
      </c>
      <c r="B172" s="14" t="n">
        <v>5</v>
      </c>
      <c r="C172" s="7" t="n">
        <v>30</v>
      </c>
      <c r="D172" s="7" t="n">
        <v>11019</v>
      </c>
      <c r="E172" s="7" t="n">
        <v>1</v>
      </c>
      <c r="F172" s="15" t="n">
        <f t="normal" ca="1">A176</f>
        <v>0</v>
      </c>
    </row>
    <row r="173" spans="1:9">
      <c r="A173" t="s">
        <v>4</v>
      </c>
      <c r="B173" s="4" t="s">
        <v>5</v>
      </c>
      <c r="C173" s="4" t="s">
        <v>7</v>
      </c>
      <c r="D173" s="4" t="s">
        <v>7</v>
      </c>
      <c r="E173" s="4" t="s">
        <v>8</v>
      </c>
      <c r="F173" s="4" t="s">
        <v>11</v>
      </c>
    </row>
    <row r="174" spans="1:9">
      <c r="A174" t="n">
        <v>1511</v>
      </c>
      <c r="B174" s="30" t="n">
        <v>107</v>
      </c>
      <c r="C174" s="7" t="n">
        <v>1</v>
      </c>
      <c r="D174" s="7" t="n">
        <v>0</v>
      </c>
      <c r="E174" s="7" t="s">
        <v>38</v>
      </c>
      <c r="F174" s="7" t="n">
        <v>3</v>
      </c>
    </row>
    <row r="175" spans="1:9">
      <c r="A175" t="s">
        <v>4</v>
      </c>
      <c r="B175" s="4" t="s">
        <v>5</v>
      </c>
      <c r="C175" s="4" t="s">
        <v>7</v>
      </c>
      <c r="D175" s="4" t="s">
        <v>7</v>
      </c>
      <c r="E175" s="4" t="s">
        <v>8</v>
      </c>
      <c r="F175" s="4" t="s">
        <v>11</v>
      </c>
    </row>
    <row r="176" spans="1:9">
      <c r="A176" t="n">
        <v>1548</v>
      </c>
      <c r="B176" s="30" t="n">
        <v>107</v>
      </c>
      <c r="C176" s="7" t="n">
        <v>1</v>
      </c>
      <c r="D176" s="7" t="n">
        <v>0</v>
      </c>
      <c r="E176" s="7" t="s">
        <v>39</v>
      </c>
      <c r="F176" s="7" t="n">
        <v>0</v>
      </c>
    </row>
    <row r="177" spans="1:7">
      <c r="A177" t="s">
        <v>4</v>
      </c>
      <c r="B177" s="4" t="s">
        <v>5</v>
      </c>
      <c r="C177" s="4" t="s">
        <v>7</v>
      </c>
      <c r="D177" s="4" t="s">
        <v>7</v>
      </c>
      <c r="E177" s="4" t="s">
        <v>7</v>
      </c>
      <c r="F177" s="4" t="s">
        <v>11</v>
      </c>
      <c r="G177" s="4" t="s">
        <v>11</v>
      </c>
      <c r="H177" s="4" t="s">
        <v>7</v>
      </c>
    </row>
    <row r="178" spans="1:7">
      <c r="A178" t="n">
        <v>1560</v>
      </c>
      <c r="B178" s="30" t="n">
        <v>107</v>
      </c>
      <c r="C178" s="7" t="n">
        <v>2</v>
      </c>
      <c r="D178" s="7" t="n">
        <v>0</v>
      </c>
      <c r="E178" s="7" t="n">
        <v>1</v>
      </c>
      <c r="F178" s="7" t="n">
        <v>65535</v>
      </c>
      <c r="G178" s="7" t="n">
        <v>65535</v>
      </c>
      <c r="H178" s="7" t="n">
        <v>0</v>
      </c>
    </row>
    <row r="179" spans="1:7">
      <c r="A179" t="s">
        <v>4</v>
      </c>
      <c r="B179" s="4" t="s">
        <v>5</v>
      </c>
      <c r="C179" s="4" t="s">
        <v>7</v>
      </c>
      <c r="D179" s="4" t="s">
        <v>7</v>
      </c>
      <c r="E179" s="4" t="s">
        <v>7</v>
      </c>
    </row>
    <row r="180" spans="1:7">
      <c r="A180" t="n">
        <v>1569</v>
      </c>
      <c r="B180" s="30" t="n">
        <v>107</v>
      </c>
      <c r="C180" s="7" t="n">
        <v>4</v>
      </c>
      <c r="D180" s="7" t="n">
        <v>0</v>
      </c>
      <c r="E180" s="7" t="n">
        <v>0</v>
      </c>
    </row>
    <row r="181" spans="1:7">
      <c r="A181" t="s">
        <v>4</v>
      </c>
      <c r="B181" s="4" t="s">
        <v>5</v>
      </c>
      <c r="C181" s="4" t="s">
        <v>7</v>
      </c>
      <c r="D181" s="4" t="s">
        <v>7</v>
      </c>
    </row>
    <row r="182" spans="1:7">
      <c r="A182" t="n">
        <v>1573</v>
      </c>
      <c r="B182" s="30" t="n">
        <v>107</v>
      </c>
      <c r="C182" s="7" t="n">
        <v>3</v>
      </c>
      <c r="D182" s="7" t="n">
        <v>0</v>
      </c>
    </row>
    <row r="183" spans="1:7">
      <c r="A183" t="s">
        <v>4</v>
      </c>
      <c r="B183" s="4" t="s">
        <v>5</v>
      </c>
      <c r="C183" s="4" t="s">
        <v>7</v>
      </c>
      <c r="D183" s="4" t="s">
        <v>7</v>
      </c>
      <c r="E183" s="4" t="s">
        <v>7</v>
      </c>
      <c r="F183" s="4" t="s">
        <v>13</v>
      </c>
      <c r="G183" s="4" t="s">
        <v>7</v>
      </c>
      <c r="H183" s="4" t="s">
        <v>7</v>
      </c>
      <c r="I183" s="4" t="s">
        <v>22</v>
      </c>
    </row>
    <row r="184" spans="1:7">
      <c r="A184" t="n">
        <v>1576</v>
      </c>
      <c r="B184" s="14" t="n">
        <v>5</v>
      </c>
      <c r="C184" s="7" t="n">
        <v>35</v>
      </c>
      <c r="D184" s="7" t="n">
        <v>0</v>
      </c>
      <c r="E184" s="7" t="n">
        <v>0</v>
      </c>
      <c r="F184" s="7" t="n">
        <v>0</v>
      </c>
      <c r="G184" s="7" t="n">
        <v>5</v>
      </c>
      <c r="H184" s="7" t="n">
        <v>1</v>
      </c>
      <c r="I184" s="15" t="n">
        <f t="normal" ca="1">A226</f>
        <v>0</v>
      </c>
    </row>
    <row r="185" spans="1:7">
      <c r="A185" t="s">
        <v>4</v>
      </c>
      <c r="B185" s="4" t="s">
        <v>5</v>
      </c>
      <c r="C185" s="4" t="s">
        <v>7</v>
      </c>
      <c r="D185" s="4" t="s">
        <v>11</v>
      </c>
      <c r="E185" s="4" t="s">
        <v>11</v>
      </c>
      <c r="F185" s="4" t="s">
        <v>11</v>
      </c>
      <c r="G185" s="4" t="s">
        <v>11</v>
      </c>
      <c r="H185" s="4" t="s">
        <v>11</v>
      </c>
      <c r="I185" s="4" t="s">
        <v>8</v>
      </c>
      <c r="J185" s="4" t="s">
        <v>15</v>
      </c>
      <c r="K185" s="4" t="s">
        <v>15</v>
      </c>
      <c r="L185" s="4" t="s">
        <v>15</v>
      </c>
      <c r="M185" s="4" t="s">
        <v>13</v>
      </c>
      <c r="N185" s="4" t="s">
        <v>13</v>
      </c>
      <c r="O185" s="4" t="s">
        <v>15</v>
      </c>
      <c r="P185" s="4" t="s">
        <v>15</v>
      </c>
      <c r="Q185" s="4" t="s">
        <v>15</v>
      </c>
      <c r="R185" s="4" t="s">
        <v>15</v>
      </c>
      <c r="S185" s="4" t="s">
        <v>7</v>
      </c>
    </row>
    <row r="186" spans="1:7">
      <c r="A186" t="n">
        <v>1590</v>
      </c>
      <c r="B186" s="9" t="n">
        <v>39</v>
      </c>
      <c r="C186" s="7" t="n">
        <v>12</v>
      </c>
      <c r="D186" s="7" t="n">
        <v>65533</v>
      </c>
      <c r="E186" s="7" t="n">
        <v>201</v>
      </c>
      <c r="F186" s="7" t="n">
        <v>0</v>
      </c>
      <c r="G186" s="7" t="n">
        <v>65533</v>
      </c>
      <c r="H186" s="7" t="n">
        <v>3</v>
      </c>
      <c r="I186" s="7" t="s">
        <v>16</v>
      </c>
      <c r="J186" s="7" t="n">
        <v>0</v>
      </c>
      <c r="K186" s="7" t="n">
        <v>-3</v>
      </c>
      <c r="L186" s="7" t="n">
        <v>-18</v>
      </c>
      <c r="M186" s="7" t="n">
        <v>0</v>
      </c>
      <c r="N186" s="7" t="n">
        <v>0</v>
      </c>
      <c r="O186" s="7" t="n">
        <v>0</v>
      </c>
      <c r="P186" s="7" t="n">
        <v>1</v>
      </c>
      <c r="Q186" s="7" t="n">
        <v>1</v>
      </c>
      <c r="R186" s="7" t="n">
        <v>1</v>
      </c>
      <c r="S186" s="7" t="n">
        <v>255</v>
      </c>
    </row>
    <row r="187" spans="1:7">
      <c r="A187" t="s">
        <v>4</v>
      </c>
      <c r="B187" s="4" t="s">
        <v>5</v>
      </c>
      <c r="C187" s="4" t="s">
        <v>11</v>
      </c>
    </row>
    <row r="188" spans="1:7">
      <c r="A188" t="n">
        <v>1640</v>
      </c>
      <c r="B188" s="24" t="n">
        <v>16</v>
      </c>
      <c r="C188" s="7" t="n">
        <v>0</v>
      </c>
    </row>
    <row r="189" spans="1:7">
      <c r="A189" t="s">
        <v>4</v>
      </c>
      <c r="B189" s="4" t="s">
        <v>5</v>
      </c>
      <c r="C189" s="4" t="s">
        <v>7</v>
      </c>
      <c r="D189" s="4" t="s">
        <v>7</v>
      </c>
      <c r="E189" s="4" t="s">
        <v>15</v>
      </c>
      <c r="F189" s="4" t="s">
        <v>11</v>
      </c>
    </row>
    <row r="190" spans="1:7">
      <c r="A190" t="n">
        <v>1643</v>
      </c>
      <c r="B190" s="29" t="n">
        <v>45</v>
      </c>
      <c r="C190" s="7" t="n">
        <v>5</v>
      </c>
      <c r="D190" s="7" t="n">
        <v>3</v>
      </c>
      <c r="E190" s="7" t="n">
        <v>6.69999980926514</v>
      </c>
      <c r="F190" s="7" t="n">
        <v>5000</v>
      </c>
    </row>
    <row r="191" spans="1:7">
      <c r="A191" t="s">
        <v>4</v>
      </c>
      <c r="B191" s="4" t="s">
        <v>5</v>
      </c>
      <c r="C191" s="4" t="s">
        <v>11</v>
      </c>
    </row>
    <row r="192" spans="1:7">
      <c r="A192" t="n">
        <v>1652</v>
      </c>
      <c r="B192" s="24" t="n">
        <v>16</v>
      </c>
      <c r="C192" s="7" t="n">
        <v>2000</v>
      </c>
    </row>
    <row r="193" spans="1:19">
      <c r="A193" t="s">
        <v>4</v>
      </c>
      <c r="B193" s="4" t="s">
        <v>5</v>
      </c>
      <c r="C193" s="4" t="s">
        <v>7</v>
      </c>
      <c r="D193" s="4" t="s">
        <v>11</v>
      </c>
      <c r="E193" s="4" t="s">
        <v>11</v>
      </c>
      <c r="F193" s="4" t="s">
        <v>11</v>
      </c>
      <c r="G193" s="4" t="s">
        <v>11</v>
      </c>
      <c r="H193" s="4" t="s">
        <v>11</v>
      </c>
      <c r="I193" s="4" t="s">
        <v>8</v>
      </c>
      <c r="J193" s="4" t="s">
        <v>15</v>
      </c>
      <c r="K193" s="4" t="s">
        <v>15</v>
      </c>
      <c r="L193" s="4" t="s">
        <v>15</v>
      </c>
      <c r="M193" s="4" t="s">
        <v>13</v>
      </c>
      <c r="N193" s="4" t="s">
        <v>13</v>
      </c>
      <c r="O193" s="4" t="s">
        <v>15</v>
      </c>
      <c r="P193" s="4" t="s">
        <v>15</v>
      </c>
      <c r="Q193" s="4" t="s">
        <v>15</v>
      </c>
      <c r="R193" s="4" t="s">
        <v>15</v>
      </c>
      <c r="S193" s="4" t="s">
        <v>7</v>
      </c>
    </row>
    <row r="194" spans="1:19">
      <c r="A194" t="n">
        <v>1655</v>
      </c>
      <c r="B194" s="9" t="n">
        <v>39</v>
      </c>
      <c r="C194" s="7" t="n">
        <v>12</v>
      </c>
      <c r="D194" s="7" t="n">
        <v>65533</v>
      </c>
      <c r="E194" s="7" t="n">
        <v>202</v>
      </c>
      <c r="F194" s="7" t="n">
        <v>0</v>
      </c>
      <c r="G194" s="7" t="n">
        <v>61456</v>
      </c>
      <c r="H194" s="7" t="n">
        <v>3</v>
      </c>
      <c r="I194" s="7" t="s">
        <v>16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1</v>
      </c>
      <c r="Q194" s="7" t="n">
        <v>1</v>
      </c>
      <c r="R194" s="7" t="n">
        <v>1</v>
      </c>
      <c r="S194" s="7" t="n">
        <v>255</v>
      </c>
    </row>
    <row r="195" spans="1:19">
      <c r="A195" t="s">
        <v>4</v>
      </c>
      <c r="B195" s="4" t="s">
        <v>5</v>
      </c>
      <c r="C195" s="4" t="s">
        <v>11</v>
      </c>
    </row>
    <row r="196" spans="1:19">
      <c r="A196" t="n">
        <v>1705</v>
      </c>
      <c r="B196" s="24" t="n">
        <v>16</v>
      </c>
      <c r="C196" s="7" t="n">
        <v>500</v>
      </c>
    </row>
    <row r="197" spans="1:19">
      <c r="A197" t="s">
        <v>4</v>
      </c>
      <c r="B197" s="4" t="s">
        <v>5</v>
      </c>
      <c r="C197" s="4" t="s">
        <v>11</v>
      </c>
      <c r="D197" s="4" t="s">
        <v>13</v>
      </c>
    </row>
    <row r="198" spans="1:19">
      <c r="A198" t="n">
        <v>1708</v>
      </c>
      <c r="B198" s="31" t="n">
        <v>43</v>
      </c>
      <c r="C198" s="7" t="n">
        <v>61456</v>
      </c>
      <c r="D198" s="7" t="n">
        <v>1</v>
      </c>
    </row>
    <row r="199" spans="1:19">
      <c r="A199" t="s">
        <v>4</v>
      </c>
      <c r="B199" s="4" t="s">
        <v>5</v>
      </c>
      <c r="C199" s="4" t="s">
        <v>11</v>
      </c>
    </row>
    <row r="200" spans="1:19">
      <c r="A200" t="n">
        <v>1715</v>
      </c>
      <c r="B200" s="24" t="n">
        <v>16</v>
      </c>
      <c r="C200" s="7" t="n">
        <v>1000</v>
      </c>
    </row>
    <row r="201" spans="1:19">
      <c r="A201" t="s">
        <v>4</v>
      </c>
      <c r="B201" s="4" t="s">
        <v>5</v>
      </c>
      <c r="C201" s="4" t="s">
        <v>7</v>
      </c>
      <c r="D201" s="4" t="s">
        <v>11</v>
      </c>
      <c r="E201" s="4" t="s">
        <v>15</v>
      </c>
    </row>
    <row r="202" spans="1:19">
      <c r="A202" t="n">
        <v>1718</v>
      </c>
      <c r="B202" s="27" t="n">
        <v>58</v>
      </c>
      <c r="C202" s="7" t="n">
        <v>0</v>
      </c>
      <c r="D202" s="7" t="n">
        <v>2000</v>
      </c>
      <c r="E202" s="7" t="n">
        <v>1</v>
      </c>
    </row>
    <row r="203" spans="1:19">
      <c r="A203" t="s">
        <v>4</v>
      </c>
      <c r="B203" s="4" t="s">
        <v>5</v>
      </c>
      <c r="C203" s="4" t="s">
        <v>7</v>
      </c>
      <c r="D203" s="4" t="s">
        <v>11</v>
      </c>
    </row>
    <row r="204" spans="1:19">
      <c r="A204" t="n">
        <v>1726</v>
      </c>
      <c r="B204" s="27" t="n">
        <v>58</v>
      </c>
      <c r="C204" s="7" t="n">
        <v>255</v>
      </c>
      <c r="D204" s="7" t="n">
        <v>0</v>
      </c>
    </row>
    <row r="205" spans="1:19">
      <c r="A205" t="s">
        <v>4</v>
      </c>
      <c r="B205" s="4" t="s">
        <v>5</v>
      </c>
      <c r="C205" s="4" t="s">
        <v>11</v>
      </c>
      <c r="D205" s="4" t="s">
        <v>13</v>
      </c>
    </row>
    <row r="206" spans="1:19">
      <c r="A206" t="n">
        <v>1730</v>
      </c>
      <c r="B206" s="32" t="n">
        <v>44</v>
      </c>
      <c r="C206" s="7" t="n">
        <v>61456</v>
      </c>
      <c r="D206" s="7" t="n">
        <v>1</v>
      </c>
    </row>
    <row r="207" spans="1:19">
      <c r="A207" t="s">
        <v>4</v>
      </c>
      <c r="B207" s="4" t="s">
        <v>5</v>
      </c>
      <c r="C207" s="4" t="s">
        <v>7</v>
      </c>
      <c r="D207" s="4" t="s">
        <v>11</v>
      </c>
      <c r="E207" s="4" t="s">
        <v>7</v>
      </c>
    </row>
    <row r="208" spans="1:19">
      <c r="A208" t="n">
        <v>1737</v>
      </c>
      <c r="B208" s="9" t="n">
        <v>39</v>
      </c>
      <c r="C208" s="7" t="n">
        <v>11</v>
      </c>
      <c r="D208" s="7" t="n">
        <v>65533</v>
      </c>
      <c r="E208" s="7" t="n">
        <v>201</v>
      </c>
    </row>
    <row r="209" spans="1:19">
      <c r="A209" t="s">
        <v>4</v>
      </c>
      <c r="B209" s="4" t="s">
        <v>5</v>
      </c>
      <c r="C209" s="4" t="s">
        <v>7</v>
      </c>
      <c r="D209" s="4" t="s">
        <v>11</v>
      </c>
      <c r="E209" s="4" t="s">
        <v>7</v>
      </c>
    </row>
    <row r="210" spans="1:19">
      <c r="A210" t="n">
        <v>1742</v>
      </c>
      <c r="B210" s="9" t="n">
        <v>39</v>
      </c>
      <c r="C210" s="7" t="n">
        <v>11</v>
      </c>
      <c r="D210" s="7" t="n">
        <v>65533</v>
      </c>
      <c r="E210" s="7" t="n">
        <v>202</v>
      </c>
    </row>
    <row r="211" spans="1:19">
      <c r="A211" t="s">
        <v>4</v>
      </c>
      <c r="B211" s="4" t="s">
        <v>5</v>
      </c>
      <c r="C211" s="4" t="s">
        <v>11</v>
      </c>
    </row>
    <row r="212" spans="1:19">
      <c r="A212" t="n">
        <v>1747</v>
      </c>
      <c r="B212" s="20" t="n">
        <v>12</v>
      </c>
      <c r="C212" s="7" t="n">
        <v>6753</v>
      </c>
    </row>
    <row r="213" spans="1:19">
      <c r="A213" t="s">
        <v>4</v>
      </c>
      <c r="B213" s="4" t="s">
        <v>5</v>
      </c>
      <c r="C213" s="4" t="s">
        <v>7</v>
      </c>
      <c r="D213" s="4" t="s">
        <v>7</v>
      </c>
      <c r="E213" s="4" t="s">
        <v>7</v>
      </c>
      <c r="F213" s="4" t="s">
        <v>13</v>
      </c>
      <c r="G213" s="4" t="s">
        <v>7</v>
      </c>
      <c r="H213" s="4" t="s">
        <v>7</v>
      </c>
      <c r="I213" s="4" t="s">
        <v>22</v>
      </c>
    </row>
    <row r="214" spans="1:19">
      <c r="A214" t="n">
        <v>1750</v>
      </c>
      <c r="B214" s="14" t="n">
        <v>5</v>
      </c>
      <c r="C214" s="7" t="n">
        <v>35</v>
      </c>
      <c r="D214" s="7" t="n">
        <v>0</v>
      </c>
      <c r="E214" s="7" t="n">
        <v>0</v>
      </c>
      <c r="F214" s="7" t="n">
        <v>1</v>
      </c>
      <c r="G214" s="7" t="n">
        <v>2</v>
      </c>
      <c r="H214" s="7" t="n">
        <v>1</v>
      </c>
      <c r="I214" s="15" t="n">
        <f t="normal" ca="1">A220</f>
        <v>0</v>
      </c>
    </row>
    <row r="215" spans="1:19">
      <c r="A215" t="s">
        <v>4</v>
      </c>
      <c r="B215" s="4" t="s">
        <v>5</v>
      </c>
      <c r="C215" s="4" t="s">
        <v>8</v>
      </c>
      <c r="D215" s="4" t="s">
        <v>8</v>
      </c>
      <c r="E215" s="4" t="s">
        <v>7</v>
      </c>
    </row>
    <row r="216" spans="1:19">
      <c r="A216" t="n">
        <v>1764</v>
      </c>
      <c r="B216" s="33" t="n">
        <v>30</v>
      </c>
      <c r="C216" s="7" t="s">
        <v>40</v>
      </c>
      <c r="D216" s="7" t="s">
        <v>16</v>
      </c>
      <c r="E216" s="7" t="n">
        <v>0</v>
      </c>
    </row>
    <row r="217" spans="1:19">
      <c r="A217" t="s">
        <v>4</v>
      </c>
      <c r="B217" s="4" t="s">
        <v>5</v>
      </c>
      <c r="C217" s="4" t="s">
        <v>22</v>
      </c>
    </row>
    <row r="218" spans="1:19">
      <c r="A218" t="n">
        <v>1773</v>
      </c>
      <c r="B218" s="16" t="n">
        <v>3</v>
      </c>
      <c r="C218" s="15" t="n">
        <f t="normal" ca="1">A224</f>
        <v>0</v>
      </c>
    </row>
    <row r="219" spans="1:19">
      <c r="A219" t="s">
        <v>4</v>
      </c>
      <c r="B219" s="4" t="s">
        <v>5</v>
      </c>
      <c r="C219" s="4" t="s">
        <v>7</v>
      </c>
      <c r="D219" s="4" t="s">
        <v>7</v>
      </c>
      <c r="E219" s="4" t="s">
        <v>7</v>
      </c>
      <c r="F219" s="4" t="s">
        <v>13</v>
      </c>
      <c r="G219" s="4" t="s">
        <v>7</v>
      </c>
      <c r="H219" s="4" t="s">
        <v>7</v>
      </c>
      <c r="I219" s="4" t="s">
        <v>22</v>
      </c>
    </row>
    <row r="220" spans="1:19">
      <c r="A220" t="n">
        <v>1778</v>
      </c>
      <c r="B220" s="14" t="n">
        <v>5</v>
      </c>
      <c r="C220" s="7" t="n">
        <v>35</v>
      </c>
      <c r="D220" s="7" t="n">
        <v>0</v>
      </c>
      <c r="E220" s="7" t="n">
        <v>0</v>
      </c>
      <c r="F220" s="7" t="n">
        <v>3</v>
      </c>
      <c r="G220" s="7" t="n">
        <v>2</v>
      </c>
      <c r="H220" s="7" t="n">
        <v>1</v>
      </c>
      <c r="I220" s="15" t="n">
        <f t="normal" ca="1">A224</f>
        <v>0</v>
      </c>
    </row>
    <row r="221" spans="1:19">
      <c r="A221" t="s">
        <v>4</v>
      </c>
      <c r="B221" s="4" t="s">
        <v>5</v>
      </c>
      <c r="C221" s="4" t="s">
        <v>8</v>
      </c>
      <c r="D221" s="4" t="s">
        <v>8</v>
      </c>
      <c r="E221" s="4" t="s">
        <v>7</v>
      </c>
    </row>
    <row r="222" spans="1:19">
      <c r="A222" t="n">
        <v>1792</v>
      </c>
      <c r="B222" s="33" t="n">
        <v>30</v>
      </c>
      <c r="C222" s="7" t="s">
        <v>41</v>
      </c>
      <c r="D222" s="7" t="s">
        <v>16</v>
      </c>
      <c r="E222" s="7" t="n">
        <v>0</v>
      </c>
    </row>
    <row r="223" spans="1:19">
      <c r="A223" t="s">
        <v>4</v>
      </c>
      <c r="B223" s="4" t="s">
        <v>5</v>
      </c>
      <c r="C223" s="4" t="s">
        <v>22</v>
      </c>
    </row>
    <row r="224" spans="1:19">
      <c r="A224" t="n">
        <v>1801</v>
      </c>
      <c r="B224" s="16" t="n">
        <v>3</v>
      </c>
      <c r="C224" s="15" t="n">
        <f t="normal" ca="1">A238</f>
        <v>0</v>
      </c>
    </row>
    <row r="225" spans="1:9">
      <c r="A225" t="s">
        <v>4</v>
      </c>
      <c r="B225" s="4" t="s">
        <v>5</v>
      </c>
      <c r="C225" s="4" t="s">
        <v>7</v>
      </c>
      <c r="D225" s="4" t="s">
        <v>11</v>
      </c>
      <c r="E225" s="4" t="s">
        <v>7</v>
      </c>
    </row>
    <row r="226" spans="1:9">
      <c r="A226" t="n">
        <v>1806</v>
      </c>
      <c r="B226" s="9" t="n">
        <v>39</v>
      </c>
      <c r="C226" s="7" t="n">
        <v>11</v>
      </c>
      <c r="D226" s="7" t="n">
        <v>65533</v>
      </c>
      <c r="E226" s="7" t="n">
        <v>201</v>
      </c>
    </row>
    <row r="227" spans="1:9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</row>
    <row r="228" spans="1:9">
      <c r="A228" t="n">
        <v>1811</v>
      </c>
      <c r="B228" s="9" t="n">
        <v>39</v>
      </c>
      <c r="C228" s="7" t="n">
        <v>11</v>
      </c>
      <c r="D228" s="7" t="n">
        <v>65533</v>
      </c>
      <c r="E228" s="7" t="n">
        <v>202</v>
      </c>
    </row>
    <row r="229" spans="1:9">
      <c r="A229" t="s">
        <v>4</v>
      </c>
      <c r="B229" s="4" t="s">
        <v>5</v>
      </c>
      <c r="C229" s="4" t="s">
        <v>7</v>
      </c>
      <c r="D229" s="4" t="s">
        <v>11</v>
      </c>
      <c r="E229" s="4" t="s">
        <v>15</v>
      </c>
    </row>
    <row r="230" spans="1:9">
      <c r="A230" t="n">
        <v>1816</v>
      </c>
      <c r="B230" s="27" t="n">
        <v>58</v>
      </c>
      <c r="C230" s="7" t="n">
        <v>101</v>
      </c>
      <c r="D230" s="7" t="n">
        <v>500</v>
      </c>
      <c r="E230" s="7" t="n">
        <v>1</v>
      </c>
    </row>
    <row r="231" spans="1:9">
      <c r="A231" t="s">
        <v>4</v>
      </c>
      <c r="B231" s="4" t="s">
        <v>5</v>
      </c>
      <c r="C231" s="4" t="s">
        <v>7</v>
      </c>
      <c r="D231" s="4" t="s">
        <v>11</v>
      </c>
    </row>
    <row r="232" spans="1:9">
      <c r="A232" t="n">
        <v>1824</v>
      </c>
      <c r="B232" s="27" t="n">
        <v>58</v>
      </c>
      <c r="C232" s="7" t="n">
        <v>254</v>
      </c>
      <c r="D232" s="7" t="n">
        <v>0</v>
      </c>
    </row>
    <row r="233" spans="1:9">
      <c r="A233" t="s">
        <v>4</v>
      </c>
      <c r="B233" s="4" t="s">
        <v>5</v>
      </c>
      <c r="C233" s="4" t="s">
        <v>7</v>
      </c>
      <c r="D233" s="4" t="s">
        <v>7</v>
      </c>
      <c r="E233" s="4" t="s">
        <v>11</v>
      </c>
    </row>
    <row r="234" spans="1:9">
      <c r="A234" t="n">
        <v>1828</v>
      </c>
      <c r="B234" s="29" t="n">
        <v>45</v>
      </c>
      <c r="C234" s="7" t="n">
        <v>8</v>
      </c>
      <c r="D234" s="7" t="n">
        <v>1</v>
      </c>
      <c r="E234" s="7" t="n">
        <v>0</v>
      </c>
    </row>
    <row r="235" spans="1:9">
      <c r="A235" t="s">
        <v>4</v>
      </c>
      <c r="B235" s="4" t="s">
        <v>5</v>
      </c>
      <c r="C235" s="4" t="s">
        <v>7</v>
      </c>
    </row>
    <row r="236" spans="1:9">
      <c r="A236" t="n">
        <v>1833</v>
      </c>
      <c r="B236" s="25" t="n">
        <v>23</v>
      </c>
      <c r="C236" s="7" t="n">
        <v>0</v>
      </c>
    </row>
    <row r="237" spans="1:9">
      <c r="A237" t="s">
        <v>4</v>
      </c>
      <c r="B237" s="4" t="s">
        <v>5</v>
      </c>
    </row>
    <row r="238" spans="1:9">
      <c r="A238" t="n">
        <v>1835</v>
      </c>
      <c r="B238" s="5" t="n">
        <v>1</v>
      </c>
    </row>
    <row r="239" spans="1:9" s="3" customFormat="1" customHeight="0">
      <c r="A239" s="3" t="s">
        <v>2</v>
      </c>
      <c r="B239" s="3" t="s">
        <v>42</v>
      </c>
    </row>
    <row r="240" spans="1:9">
      <c r="A240" t="s">
        <v>4</v>
      </c>
      <c r="B240" s="4" t="s">
        <v>5</v>
      </c>
      <c r="C240" s="4" t="s">
        <v>7</v>
      </c>
      <c r="D240" s="4" t="s">
        <v>11</v>
      </c>
    </row>
    <row r="241" spans="1:5">
      <c r="A241" t="n">
        <v>1836</v>
      </c>
      <c r="B241" s="22" t="n">
        <v>22</v>
      </c>
      <c r="C241" s="7" t="n">
        <v>0</v>
      </c>
      <c r="D241" s="7" t="n">
        <v>0</v>
      </c>
    </row>
    <row r="242" spans="1:5">
      <c r="A242" t="s">
        <v>4</v>
      </c>
      <c r="B242" s="4" t="s">
        <v>5</v>
      </c>
      <c r="C242" s="4" t="s">
        <v>7</v>
      </c>
      <c r="D242" s="4" t="s">
        <v>11</v>
      </c>
      <c r="E242" s="4" t="s">
        <v>15</v>
      </c>
    </row>
    <row r="243" spans="1:5">
      <c r="A243" t="n">
        <v>1840</v>
      </c>
      <c r="B243" s="27" t="n">
        <v>58</v>
      </c>
      <c r="C243" s="7" t="n">
        <v>0</v>
      </c>
      <c r="D243" s="7" t="n">
        <v>0</v>
      </c>
      <c r="E243" s="7" t="n">
        <v>1</v>
      </c>
    </row>
    <row r="244" spans="1:5">
      <c r="A244" t="s">
        <v>4</v>
      </c>
      <c r="B244" s="4" t="s">
        <v>5</v>
      </c>
      <c r="C244" s="4" t="s">
        <v>7</v>
      </c>
    </row>
    <row r="245" spans="1:5">
      <c r="A245" t="n">
        <v>1848</v>
      </c>
      <c r="B245" s="28" t="n">
        <v>64</v>
      </c>
      <c r="C245" s="7" t="n">
        <v>7</v>
      </c>
    </row>
    <row r="246" spans="1:5">
      <c r="A246" t="s">
        <v>4</v>
      </c>
      <c r="B246" s="4" t="s">
        <v>5</v>
      </c>
      <c r="C246" s="4" t="s">
        <v>7</v>
      </c>
      <c r="D246" s="4" t="s">
        <v>11</v>
      </c>
      <c r="E246" s="4" t="s">
        <v>7</v>
      </c>
      <c r="F246" s="4" t="s">
        <v>8</v>
      </c>
    </row>
    <row r="247" spans="1:5">
      <c r="A247" t="n">
        <v>1850</v>
      </c>
      <c r="B247" s="9" t="n">
        <v>39</v>
      </c>
      <c r="C247" s="7" t="n">
        <v>10</v>
      </c>
      <c r="D247" s="7" t="n">
        <v>65533</v>
      </c>
      <c r="E247" s="7" t="n">
        <v>204</v>
      </c>
      <c r="F247" s="7" t="s">
        <v>43</v>
      </c>
    </row>
    <row r="248" spans="1:5">
      <c r="A248" t="s">
        <v>4</v>
      </c>
      <c r="B248" s="4" t="s">
        <v>5</v>
      </c>
      <c r="C248" s="4" t="s">
        <v>7</v>
      </c>
      <c r="D248" s="4" t="s">
        <v>7</v>
      </c>
      <c r="E248" s="4" t="s">
        <v>15</v>
      </c>
      <c r="F248" s="4" t="s">
        <v>15</v>
      </c>
      <c r="G248" s="4" t="s">
        <v>15</v>
      </c>
      <c r="H248" s="4" t="s">
        <v>11</v>
      </c>
    </row>
    <row r="249" spans="1:5">
      <c r="A249" t="n">
        <v>1874</v>
      </c>
      <c r="B249" s="29" t="n">
        <v>45</v>
      </c>
      <c r="C249" s="7" t="n">
        <v>2</v>
      </c>
      <c r="D249" s="7" t="n">
        <v>3</v>
      </c>
      <c r="E249" s="7" t="n">
        <v>-0.0299999993294477</v>
      </c>
      <c r="F249" s="7" t="n">
        <v>-1.52999997138977</v>
      </c>
      <c r="G249" s="7" t="n">
        <v>-17.9099998474121</v>
      </c>
      <c r="H249" s="7" t="n">
        <v>0</v>
      </c>
    </row>
    <row r="250" spans="1:5">
      <c r="A250" t="s">
        <v>4</v>
      </c>
      <c r="B250" s="4" t="s">
        <v>5</v>
      </c>
      <c r="C250" s="4" t="s">
        <v>7</v>
      </c>
      <c r="D250" s="4" t="s">
        <v>7</v>
      </c>
      <c r="E250" s="4" t="s">
        <v>15</v>
      </c>
      <c r="F250" s="4" t="s">
        <v>15</v>
      </c>
      <c r="G250" s="4" t="s">
        <v>15</v>
      </c>
      <c r="H250" s="4" t="s">
        <v>11</v>
      </c>
      <c r="I250" s="4" t="s">
        <v>7</v>
      </c>
    </row>
    <row r="251" spans="1:5">
      <c r="A251" t="n">
        <v>1891</v>
      </c>
      <c r="B251" s="29" t="n">
        <v>45</v>
      </c>
      <c r="C251" s="7" t="n">
        <v>4</v>
      </c>
      <c r="D251" s="7" t="n">
        <v>3</v>
      </c>
      <c r="E251" s="7" t="n">
        <v>5.84000015258789</v>
      </c>
      <c r="F251" s="7" t="n">
        <v>160</v>
      </c>
      <c r="G251" s="7" t="n">
        <v>0</v>
      </c>
      <c r="H251" s="7" t="n">
        <v>0</v>
      </c>
      <c r="I251" s="7" t="n">
        <v>1</v>
      </c>
    </row>
    <row r="252" spans="1:5">
      <c r="A252" t="s">
        <v>4</v>
      </c>
      <c r="B252" s="4" t="s">
        <v>5</v>
      </c>
      <c r="C252" s="4" t="s">
        <v>7</v>
      </c>
      <c r="D252" s="4" t="s">
        <v>7</v>
      </c>
      <c r="E252" s="4" t="s">
        <v>15</v>
      </c>
      <c r="F252" s="4" t="s">
        <v>11</v>
      </c>
    </row>
    <row r="253" spans="1:5">
      <c r="A253" t="n">
        <v>1909</v>
      </c>
      <c r="B253" s="29" t="n">
        <v>45</v>
      </c>
      <c r="C253" s="7" t="n">
        <v>5</v>
      </c>
      <c r="D253" s="7" t="n">
        <v>3</v>
      </c>
      <c r="E253" s="7" t="n">
        <v>5.80000019073486</v>
      </c>
      <c r="F253" s="7" t="n">
        <v>0</v>
      </c>
    </row>
    <row r="254" spans="1:5">
      <c r="A254" t="s">
        <v>4</v>
      </c>
      <c r="B254" s="4" t="s">
        <v>5</v>
      </c>
      <c r="C254" s="4" t="s">
        <v>7</v>
      </c>
      <c r="D254" s="4" t="s">
        <v>7</v>
      </c>
      <c r="E254" s="4" t="s">
        <v>15</v>
      </c>
      <c r="F254" s="4" t="s">
        <v>11</v>
      </c>
    </row>
    <row r="255" spans="1:5">
      <c r="A255" t="n">
        <v>1918</v>
      </c>
      <c r="B255" s="29" t="n">
        <v>45</v>
      </c>
      <c r="C255" s="7" t="n">
        <v>11</v>
      </c>
      <c r="D255" s="7" t="n">
        <v>3</v>
      </c>
      <c r="E255" s="7" t="n">
        <v>38</v>
      </c>
      <c r="F255" s="7" t="n">
        <v>0</v>
      </c>
    </row>
    <row r="256" spans="1:5">
      <c r="A256" t="s">
        <v>4</v>
      </c>
      <c r="B256" s="4" t="s">
        <v>5</v>
      </c>
      <c r="C256" s="4" t="s">
        <v>11</v>
      </c>
      <c r="D256" s="4" t="s">
        <v>15</v>
      </c>
      <c r="E256" s="4" t="s">
        <v>15</v>
      </c>
      <c r="F256" s="4" t="s">
        <v>15</v>
      </c>
      <c r="G256" s="4" t="s">
        <v>15</v>
      </c>
    </row>
    <row r="257" spans="1:9">
      <c r="A257" t="n">
        <v>1927</v>
      </c>
      <c r="B257" s="34" t="n">
        <v>46</v>
      </c>
      <c r="C257" s="7" t="n">
        <v>61456</v>
      </c>
      <c r="D257" s="7" t="n">
        <v>0</v>
      </c>
      <c r="E257" s="7" t="n">
        <v>-3</v>
      </c>
      <c r="F257" s="7" t="n">
        <v>-18</v>
      </c>
      <c r="G257" s="7" t="n">
        <v>0</v>
      </c>
    </row>
    <row r="258" spans="1:9">
      <c r="A258" t="s">
        <v>4</v>
      </c>
      <c r="B258" s="4" t="s">
        <v>5</v>
      </c>
      <c r="C258" s="4" t="s">
        <v>11</v>
      </c>
      <c r="D258" s="4" t="s">
        <v>13</v>
      </c>
    </row>
    <row r="259" spans="1:9">
      <c r="A259" t="n">
        <v>1946</v>
      </c>
      <c r="B259" s="31" t="n">
        <v>43</v>
      </c>
      <c r="C259" s="7" t="n">
        <v>61456</v>
      </c>
      <c r="D259" s="7" t="n">
        <v>1</v>
      </c>
    </row>
    <row r="260" spans="1:9">
      <c r="A260" t="s">
        <v>4</v>
      </c>
      <c r="B260" s="4" t="s">
        <v>5</v>
      </c>
      <c r="C260" s="4" t="s">
        <v>7</v>
      </c>
      <c r="D260" s="4" t="s">
        <v>7</v>
      </c>
      <c r="E260" s="4" t="s">
        <v>11</v>
      </c>
    </row>
    <row r="261" spans="1:9">
      <c r="A261" t="n">
        <v>1953</v>
      </c>
      <c r="B261" s="29" t="n">
        <v>45</v>
      </c>
      <c r="C261" s="7" t="n">
        <v>8</v>
      </c>
      <c r="D261" s="7" t="n">
        <v>1</v>
      </c>
      <c r="E261" s="7" t="n">
        <v>0</v>
      </c>
    </row>
    <row r="262" spans="1:9">
      <c r="A262" t="s">
        <v>4</v>
      </c>
      <c r="B262" s="4" t="s">
        <v>5</v>
      </c>
      <c r="C262" s="4" t="s">
        <v>7</v>
      </c>
      <c r="D262" s="4" t="s">
        <v>11</v>
      </c>
      <c r="E262" s="4" t="s">
        <v>15</v>
      </c>
    </row>
    <row r="263" spans="1:9">
      <c r="A263" t="n">
        <v>1958</v>
      </c>
      <c r="B263" s="27" t="n">
        <v>58</v>
      </c>
      <c r="C263" s="7" t="n">
        <v>100</v>
      </c>
      <c r="D263" s="7" t="n">
        <v>2000</v>
      </c>
      <c r="E263" s="7" t="n">
        <v>1</v>
      </c>
    </row>
    <row r="264" spans="1:9">
      <c r="A264" t="s">
        <v>4</v>
      </c>
      <c r="B264" s="4" t="s">
        <v>5</v>
      </c>
      <c r="C264" s="4" t="s">
        <v>11</v>
      </c>
    </row>
    <row r="265" spans="1:9">
      <c r="A265" t="n">
        <v>1966</v>
      </c>
      <c r="B265" s="24" t="n">
        <v>16</v>
      </c>
      <c r="C265" s="7" t="n">
        <v>1000</v>
      </c>
    </row>
    <row r="266" spans="1:9">
      <c r="A266" t="s">
        <v>4</v>
      </c>
      <c r="B266" s="4" t="s">
        <v>5</v>
      </c>
      <c r="C266" s="4" t="s">
        <v>7</v>
      </c>
      <c r="D266" s="4" t="s">
        <v>11</v>
      </c>
      <c r="E266" s="4" t="s">
        <v>11</v>
      </c>
      <c r="F266" s="4" t="s">
        <v>11</v>
      </c>
      <c r="G266" s="4" t="s">
        <v>11</v>
      </c>
      <c r="H266" s="4" t="s">
        <v>11</v>
      </c>
      <c r="I266" s="4" t="s">
        <v>8</v>
      </c>
      <c r="J266" s="4" t="s">
        <v>15</v>
      </c>
      <c r="K266" s="4" t="s">
        <v>15</v>
      </c>
      <c r="L266" s="4" t="s">
        <v>15</v>
      </c>
      <c r="M266" s="4" t="s">
        <v>13</v>
      </c>
      <c r="N266" s="4" t="s">
        <v>13</v>
      </c>
      <c r="O266" s="4" t="s">
        <v>15</v>
      </c>
      <c r="P266" s="4" t="s">
        <v>15</v>
      </c>
      <c r="Q266" s="4" t="s">
        <v>15</v>
      </c>
      <c r="R266" s="4" t="s">
        <v>15</v>
      </c>
      <c r="S266" s="4" t="s">
        <v>7</v>
      </c>
    </row>
    <row r="267" spans="1:9">
      <c r="A267" t="n">
        <v>1969</v>
      </c>
      <c r="B267" s="9" t="n">
        <v>39</v>
      </c>
      <c r="C267" s="7" t="n">
        <v>12</v>
      </c>
      <c r="D267" s="7" t="n">
        <v>65533</v>
      </c>
      <c r="E267" s="7" t="n">
        <v>204</v>
      </c>
      <c r="F267" s="7" t="n">
        <v>0</v>
      </c>
      <c r="G267" s="7" t="n">
        <v>61456</v>
      </c>
      <c r="H267" s="7" t="n">
        <v>3</v>
      </c>
      <c r="I267" s="7" t="s">
        <v>16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1</v>
      </c>
      <c r="Q267" s="7" t="n">
        <v>1</v>
      </c>
      <c r="R267" s="7" t="n">
        <v>1</v>
      </c>
      <c r="S267" s="7" t="n">
        <v>255</v>
      </c>
    </row>
    <row r="268" spans="1:9">
      <c r="A268" t="s">
        <v>4</v>
      </c>
      <c r="B268" s="4" t="s">
        <v>5</v>
      </c>
      <c r="C268" s="4" t="s">
        <v>11</v>
      </c>
    </row>
    <row r="269" spans="1:9">
      <c r="A269" t="n">
        <v>2019</v>
      </c>
      <c r="B269" s="24" t="n">
        <v>16</v>
      </c>
      <c r="C269" s="7" t="n">
        <v>500</v>
      </c>
    </row>
    <row r="270" spans="1:9">
      <c r="A270" t="s">
        <v>4</v>
      </c>
      <c r="B270" s="4" t="s">
        <v>5</v>
      </c>
      <c r="C270" s="4" t="s">
        <v>11</v>
      </c>
      <c r="D270" s="4" t="s">
        <v>13</v>
      </c>
    </row>
    <row r="271" spans="1:9">
      <c r="A271" t="n">
        <v>2022</v>
      </c>
      <c r="B271" s="32" t="n">
        <v>44</v>
      </c>
      <c r="C271" s="7" t="n">
        <v>61456</v>
      </c>
      <c r="D271" s="7" t="n">
        <v>1</v>
      </c>
    </row>
    <row r="272" spans="1:9">
      <c r="A272" t="s">
        <v>4</v>
      </c>
      <c r="B272" s="4" t="s">
        <v>5</v>
      </c>
      <c r="C272" s="4" t="s">
        <v>11</v>
      </c>
    </row>
    <row r="273" spans="1:19">
      <c r="A273" t="n">
        <v>2029</v>
      </c>
      <c r="B273" s="24" t="n">
        <v>16</v>
      </c>
      <c r="C273" s="7" t="n">
        <v>1000</v>
      </c>
    </row>
    <row r="274" spans="1:19">
      <c r="A274" t="s">
        <v>4</v>
      </c>
      <c r="B274" s="4" t="s">
        <v>5</v>
      </c>
      <c r="C274" s="4" t="s">
        <v>7</v>
      </c>
      <c r="D274" s="4" t="s">
        <v>11</v>
      </c>
    </row>
    <row r="275" spans="1:19">
      <c r="A275" t="n">
        <v>2032</v>
      </c>
      <c r="B275" s="27" t="n">
        <v>58</v>
      </c>
      <c r="C275" s="7" t="n">
        <v>255</v>
      </c>
      <c r="D275" s="7" t="n">
        <v>0</v>
      </c>
    </row>
    <row r="276" spans="1:19">
      <c r="A276" t="s">
        <v>4</v>
      </c>
      <c r="B276" s="4" t="s">
        <v>5</v>
      </c>
      <c r="C276" s="4" t="s">
        <v>7</v>
      </c>
      <c r="D276" s="4" t="s">
        <v>11</v>
      </c>
      <c r="E276" s="4" t="s">
        <v>7</v>
      </c>
    </row>
    <row r="277" spans="1:19">
      <c r="A277" t="n">
        <v>2036</v>
      </c>
      <c r="B277" s="9" t="n">
        <v>39</v>
      </c>
      <c r="C277" s="7" t="n">
        <v>11</v>
      </c>
      <c r="D277" s="7" t="n">
        <v>65533</v>
      </c>
      <c r="E277" s="7" t="n">
        <v>204</v>
      </c>
    </row>
    <row r="278" spans="1:19">
      <c r="A278" t="s">
        <v>4</v>
      </c>
      <c r="B278" s="4" t="s">
        <v>5</v>
      </c>
      <c r="C278" s="4" t="s">
        <v>7</v>
      </c>
    </row>
    <row r="279" spans="1:19">
      <c r="A279" t="n">
        <v>2041</v>
      </c>
      <c r="B279" s="25" t="n">
        <v>23</v>
      </c>
      <c r="C279" s="7" t="n">
        <v>0</v>
      </c>
    </row>
    <row r="280" spans="1:19">
      <c r="A280" t="s">
        <v>4</v>
      </c>
      <c r="B280" s="4" t="s">
        <v>5</v>
      </c>
    </row>
    <row r="281" spans="1:19">
      <c r="A281" t="n">
        <v>2043</v>
      </c>
      <c r="B281" s="5" t="n">
        <v>1</v>
      </c>
    </row>
    <row r="282" spans="1:19" s="3" customFormat="1" customHeight="0">
      <c r="A282" s="3" t="s">
        <v>2</v>
      </c>
      <c r="B282" s="3" t="s">
        <v>44</v>
      </c>
    </row>
    <row r="283" spans="1:19">
      <c r="A283" t="s">
        <v>4</v>
      </c>
      <c r="B283" s="4" t="s">
        <v>5</v>
      </c>
      <c r="C283" s="4" t="s">
        <v>7</v>
      </c>
      <c r="D283" s="4" t="s">
        <v>7</v>
      </c>
      <c r="E283" s="4" t="s">
        <v>7</v>
      </c>
      <c r="F283" s="4" t="s">
        <v>7</v>
      </c>
    </row>
    <row r="284" spans="1:19">
      <c r="A284" t="n">
        <v>2044</v>
      </c>
      <c r="B284" s="26" t="n">
        <v>14</v>
      </c>
      <c r="C284" s="7" t="n">
        <v>2</v>
      </c>
      <c r="D284" s="7" t="n">
        <v>0</v>
      </c>
      <c r="E284" s="7" t="n">
        <v>0</v>
      </c>
      <c r="F284" s="7" t="n">
        <v>0</v>
      </c>
    </row>
    <row r="285" spans="1:19">
      <c r="A285" t="s">
        <v>4</v>
      </c>
      <c r="B285" s="4" t="s">
        <v>5</v>
      </c>
      <c r="C285" s="4" t="s">
        <v>7</v>
      </c>
      <c r="D285" s="35" t="s">
        <v>45</v>
      </c>
      <c r="E285" s="4" t="s">
        <v>5</v>
      </c>
      <c r="F285" s="4" t="s">
        <v>7</v>
      </c>
      <c r="G285" s="4" t="s">
        <v>11</v>
      </c>
      <c r="H285" s="35" t="s">
        <v>46</v>
      </c>
      <c r="I285" s="4" t="s">
        <v>7</v>
      </c>
      <c r="J285" s="4" t="s">
        <v>13</v>
      </c>
      <c r="K285" s="4" t="s">
        <v>7</v>
      </c>
      <c r="L285" s="4" t="s">
        <v>7</v>
      </c>
      <c r="M285" s="35" t="s">
        <v>45</v>
      </c>
      <c r="N285" s="4" t="s">
        <v>5</v>
      </c>
      <c r="O285" s="4" t="s">
        <v>7</v>
      </c>
      <c r="P285" s="4" t="s">
        <v>11</v>
      </c>
      <c r="Q285" s="35" t="s">
        <v>46</v>
      </c>
      <c r="R285" s="4" t="s">
        <v>7</v>
      </c>
      <c r="S285" s="4" t="s">
        <v>13</v>
      </c>
      <c r="T285" s="4" t="s">
        <v>7</v>
      </c>
      <c r="U285" s="4" t="s">
        <v>7</v>
      </c>
      <c r="V285" s="4" t="s">
        <v>7</v>
      </c>
      <c r="W285" s="4" t="s">
        <v>22</v>
      </c>
    </row>
    <row r="286" spans="1:19">
      <c r="A286" t="n">
        <v>2049</v>
      </c>
      <c r="B286" s="14" t="n">
        <v>5</v>
      </c>
      <c r="C286" s="7" t="n">
        <v>28</v>
      </c>
      <c r="D286" s="35" t="s">
        <v>3</v>
      </c>
      <c r="E286" s="8" t="n">
        <v>162</v>
      </c>
      <c r="F286" s="7" t="n">
        <v>3</v>
      </c>
      <c r="G286" s="7" t="n">
        <v>12355</v>
      </c>
      <c r="H286" s="35" t="s">
        <v>3</v>
      </c>
      <c r="I286" s="7" t="n">
        <v>0</v>
      </c>
      <c r="J286" s="7" t="n">
        <v>1</v>
      </c>
      <c r="K286" s="7" t="n">
        <v>2</v>
      </c>
      <c r="L286" s="7" t="n">
        <v>28</v>
      </c>
      <c r="M286" s="35" t="s">
        <v>3</v>
      </c>
      <c r="N286" s="8" t="n">
        <v>162</v>
      </c>
      <c r="O286" s="7" t="n">
        <v>3</v>
      </c>
      <c r="P286" s="7" t="n">
        <v>12355</v>
      </c>
      <c r="Q286" s="35" t="s">
        <v>3</v>
      </c>
      <c r="R286" s="7" t="n">
        <v>0</v>
      </c>
      <c r="S286" s="7" t="n">
        <v>2</v>
      </c>
      <c r="T286" s="7" t="n">
        <v>2</v>
      </c>
      <c r="U286" s="7" t="n">
        <v>11</v>
      </c>
      <c r="V286" s="7" t="n">
        <v>1</v>
      </c>
      <c r="W286" s="15" t="n">
        <f t="normal" ca="1">A290</f>
        <v>0</v>
      </c>
    </row>
    <row r="287" spans="1:19">
      <c r="A287" t="s">
        <v>4</v>
      </c>
      <c r="B287" s="4" t="s">
        <v>5</v>
      </c>
      <c r="C287" s="4" t="s">
        <v>7</v>
      </c>
      <c r="D287" s="4" t="s">
        <v>11</v>
      </c>
      <c r="E287" s="4" t="s">
        <v>15</v>
      </c>
    </row>
    <row r="288" spans="1:19">
      <c r="A288" t="n">
        <v>2078</v>
      </c>
      <c r="B288" s="27" t="n">
        <v>58</v>
      </c>
      <c r="C288" s="7" t="n">
        <v>0</v>
      </c>
      <c r="D288" s="7" t="n">
        <v>0</v>
      </c>
      <c r="E288" s="7" t="n">
        <v>1</v>
      </c>
    </row>
    <row r="289" spans="1:23">
      <c r="A289" t="s">
        <v>4</v>
      </c>
      <c r="B289" s="4" t="s">
        <v>5</v>
      </c>
      <c r="C289" s="4" t="s">
        <v>7</v>
      </c>
      <c r="D289" s="35" t="s">
        <v>45</v>
      </c>
      <c r="E289" s="4" t="s">
        <v>5</v>
      </c>
      <c r="F289" s="4" t="s">
        <v>7</v>
      </c>
      <c r="G289" s="4" t="s">
        <v>11</v>
      </c>
      <c r="H289" s="35" t="s">
        <v>46</v>
      </c>
      <c r="I289" s="4" t="s">
        <v>7</v>
      </c>
      <c r="J289" s="4" t="s">
        <v>13</v>
      </c>
      <c r="K289" s="4" t="s">
        <v>7</v>
      </c>
      <c r="L289" s="4" t="s">
        <v>7</v>
      </c>
      <c r="M289" s="35" t="s">
        <v>45</v>
      </c>
      <c r="N289" s="4" t="s">
        <v>5</v>
      </c>
      <c r="O289" s="4" t="s">
        <v>7</v>
      </c>
      <c r="P289" s="4" t="s">
        <v>11</v>
      </c>
      <c r="Q289" s="35" t="s">
        <v>46</v>
      </c>
      <c r="R289" s="4" t="s">
        <v>7</v>
      </c>
      <c r="S289" s="4" t="s">
        <v>13</v>
      </c>
      <c r="T289" s="4" t="s">
        <v>7</v>
      </c>
      <c r="U289" s="4" t="s">
        <v>7</v>
      </c>
      <c r="V289" s="4" t="s">
        <v>7</v>
      </c>
      <c r="W289" s="4" t="s">
        <v>22</v>
      </c>
    </row>
    <row r="290" spans="1:23">
      <c r="A290" t="n">
        <v>2086</v>
      </c>
      <c r="B290" s="14" t="n">
        <v>5</v>
      </c>
      <c r="C290" s="7" t="n">
        <v>28</v>
      </c>
      <c r="D290" s="35" t="s">
        <v>3</v>
      </c>
      <c r="E290" s="8" t="n">
        <v>162</v>
      </c>
      <c r="F290" s="7" t="n">
        <v>3</v>
      </c>
      <c r="G290" s="7" t="n">
        <v>12355</v>
      </c>
      <c r="H290" s="35" t="s">
        <v>3</v>
      </c>
      <c r="I290" s="7" t="n">
        <v>0</v>
      </c>
      <c r="J290" s="7" t="n">
        <v>1</v>
      </c>
      <c r="K290" s="7" t="n">
        <v>3</v>
      </c>
      <c r="L290" s="7" t="n">
        <v>28</v>
      </c>
      <c r="M290" s="35" t="s">
        <v>3</v>
      </c>
      <c r="N290" s="8" t="n">
        <v>162</v>
      </c>
      <c r="O290" s="7" t="n">
        <v>3</v>
      </c>
      <c r="P290" s="7" t="n">
        <v>12355</v>
      </c>
      <c r="Q290" s="35" t="s">
        <v>3</v>
      </c>
      <c r="R290" s="7" t="n">
        <v>0</v>
      </c>
      <c r="S290" s="7" t="n">
        <v>2</v>
      </c>
      <c r="T290" s="7" t="n">
        <v>3</v>
      </c>
      <c r="U290" s="7" t="n">
        <v>9</v>
      </c>
      <c r="V290" s="7" t="n">
        <v>1</v>
      </c>
      <c r="W290" s="15" t="n">
        <f t="normal" ca="1">A300</f>
        <v>0</v>
      </c>
    </row>
    <row r="291" spans="1:23">
      <c r="A291" t="s">
        <v>4</v>
      </c>
      <c r="B291" s="4" t="s">
        <v>5</v>
      </c>
      <c r="C291" s="4" t="s">
        <v>7</v>
      </c>
      <c r="D291" s="35" t="s">
        <v>45</v>
      </c>
      <c r="E291" s="4" t="s">
        <v>5</v>
      </c>
      <c r="F291" s="4" t="s">
        <v>11</v>
      </c>
      <c r="G291" s="4" t="s">
        <v>7</v>
      </c>
      <c r="H291" s="4" t="s">
        <v>7</v>
      </c>
      <c r="I291" s="4" t="s">
        <v>8</v>
      </c>
      <c r="J291" s="35" t="s">
        <v>46</v>
      </c>
      <c r="K291" s="4" t="s">
        <v>7</v>
      </c>
      <c r="L291" s="4" t="s">
        <v>7</v>
      </c>
      <c r="M291" s="35" t="s">
        <v>45</v>
      </c>
      <c r="N291" s="4" t="s">
        <v>5</v>
      </c>
      <c r="O291" s="4" t="s">
        <v>7</v>
      </c>
      <c r="P291" s="35" t="s">
        <v>46</v>
      </c>
      <c r="Q291" s="4" t="s">
        <v>7</v>
      </c>
      <c r="R291" s="4" t="s">
        <v>13</v>
      </c>
      <c r="S291" s="4" t="s">
        <v>7</v>
      </c>
      <c r="T291" s="4" t="s">
        <v>7</v>
      </c>
      <c r="U291" s="4" t="s">
        <v>7</v>
      </c>
      <c r="V291" s="35" t="s">
        <v>45</v>
      </c>
      <c r="W291" s="4" t="s">
        <v>5</v>
      </c>
      <c r="X291" s="4" t="s">
        <v>7</v>
      </c>
      <c r="Y291" s="35" t="s">
        <v>46</v>
      </c>
      <c r="Z291" s="4" t="s">
        <v>7</v>
      </c>
      <c r="AA291" s="4" t="s">
        <v>13</v>
      </c>
      <c r="AB291" s="4" t="s">
        <v>7</v>
      </c>
      <c r="AC291" s="4" t="s">
        <v>7</v>
      </c>
      <c r="AD291" s="4" t="s">
        <v>7</v>
      </c>
      <c r="AE291" s="4" t="s">
        <v>22</v>
      </c>
    </row>
    <row r="292" spans="1:23">
      <c r="A292" t="n">
        <v>2115</v>
      </c>
      <c r="B292" s="14" t="n">
        <v>5</v>
      </c>
      <c r="C292" s="7" t="n">
        <v>28</v>
      </c>
      <c r="D292" s="35" t="s">
        <v>3</v>
      </c>
      <c r="E292" s="36" t="n">
        <v>47</v>
      </c>
      <c r="F292" s="7" t="n">
        <v>61456</v>
      </c>
      <c r="G292" s="7" t="n">
        <v>2</v>
      </c>
      <c r="H292" s="7" t="n">
        <v>0</v>
      </c>
      <c r="I292" s="7" t="s">
        <v>47</v>
      </c>
      <c r="J292" s="35" t="s">
        <v>3</v>
      </c>
      <c r="K292" s="7" t="n">
        <v>8</v>
      </c>
      <c r="L292" s="7" t="n">
        <v>28</v>
      </c>
      <c r="M292" s="35" t="s">
        <v>3</v>
      </c>
      <c r="N292" s="10" t="n">
        <v>74</v>
      </c>
      <c r="O292" s="7" t="n">
        <v>65</v>
      </c>
      <c r="P292" s="35" t="s">
        <v>3</v>
      </c>
      <c r="Q292" s="7" t="n">
        <v>0</v>
      </c>
      <c r="R292" s="7" t="n">
        <v>1</v>
      </c>
      <c r="S292" s="7" t="n">
        <v>3</v>
      </c>
      <c r="T292" s="7" t="n">
        <v>9</v>
      </c>
      <c r="U292" s="7" t="n">
        <v>28</v>
      </c>
      <c r="V292" s="35" t="s">
        <v>3</v>
      </c>
      <c r="W292" s="10" t="n">
        <v>74</v>
      </c>
      <c r="X292" s="7" t="n">
        <v>65</v>
      </c>
      <c r="Y292" s="35" t="s">
        <v>3</v>
      </c>
      <c r="Z292" s="7" t="n">
        <v>0</v>
      </c>
      <c r="AA292" s="7" t="n">
        <v>2</v>
      </c>
      <c r="AB292" s="7" t="n">
        <v>3</v>
      </c>
      <c r="AC292" s="7" t="n">
        <v>9</v>
      </c>
      <c r="AD292" s="7" t="n">
        <v>1</v>
      </c>
      <c r="AE292" s="15" t="n">
        <f t="normal" ca="1">A296</f>
        <v>0</v>
      </c>
    </row>
    <row r="293" spans="1:23">
      <c r="A293" t="s">
        <v>4</v>
      </c>
      <c r="B293" s="4" t="s">
        <v>5</v>
      </c>
      <c r="C293" s="4" t="s">
        <v>11</v>
      </c>
      <c r="D293" s="4" t="s">
        <v>7</v>
      </c>
      <c r="E293" s="4" t="s">
        <v>7</v>
      </c>
      <c r="F293" s="4" t="s">
        <v>8</v>
      </c>
    </row>
    <row r="294" spans="1:23">
      <c r="A294" t="n">
        <v>2163</v>
      </c>
      <c r="B294" s="36" t="n">
        <v>47</v>
      </c>
      <c r="C294" s="7" t="n">
        <v>61456</v>
      </c>
      <c r="D294" s="7" t="n">
        <v>0</v>
      </c>
      <c r="E294" s="7" t="n">
        <v>0</v>
      </c>
      <c r="F294" s="7" t="s">
        <v>48</v>
      </c>
    </row>
    <row r="295" spans="1:23">
      <c r="A295" t="s">
        <v>4</v>
      </c>
      <c r="B295" s="4" t="s">
        <v>5</v>
      </c>
      <c r="C295" s="4" t="s">
        <v>7</v>
      </c>
      <c r="D295" s="4" t="s">
        <v>11</v>
      </c>
      <c r="E295" s="4" t="s">
        <v>15</v>
      </c>
    </row>
    <row r="296" spans="1:23">
      <c r="A296" t="n">
        <v>2176</v>
      </c>
      <c r="B296" s="27" t="n">
        <v>58</v>
      </c>
      <c r="C296" s="7" t="n">
        <v>0</v>
      </c>
      <c r="D296" s="7" t="n">
        <v>300</v>
      </c>
      <c r="E296" s="7" t="n">
        <v>1</v>
      </c>
    </row>
    <row r="297" spans="1:23">
      <c r="A297" t="s">
        <v>4</v>
      </c>
      <c r="B297" s="4" t="s">
        <v>5</v>
      </c>
      <c r="C297" s="4" t="s">
        <v>7</v>
      </c>
      <c r="D297" s="4" t="s">
        <v>11</v>
      </c>
    </row>
    <row r="298" spans="1:23">
      <c r="A298" t="n">
        <v>2184</v>
      </c>
      <c r="B298" s="27" t="n">
        <v>58</v>
      </c>
      <c r="C298" s="7" t="n">
        <v>255</v>
      </c>
      <c r="D298" s="7" t="n">
        <v>0</v>
      </c>
    </row>
    <row r="299" spans="1:23">
      <c r="A299" t="s">
        <v>4</v>
      </c>
      <c r="B299" s="4" t="s">
        <v>5</v>
      </c>
      <c r="C299" s="4" t="s">
        <v>7</v>
      </c>
      <c r="D299" s="4" t="s">
        <v>7</v>
      </c>
      <c r="E299" s="4" t="s">
        <v>7</v>
      </c>
      <c r="F299" s="4" t="s">
        <v>7</v>
      </c>
    </row>
    <row r="300" spans="1:23">
      <c r="A300" t="n">
        <v>2188</v>
      </c>
      <c r="B300" s="26" t="n">
        <v>14</v>
      </c>
      <c r="C300" s="7" t="n">
        <v>0</v>
      </c>
      <c r="D300" s="7" t="n">
        <v>0</v>
      </c>
      <c r="E300" s="7" t="n">
        <v>0</v>
      </c>
      <c r="F300" s="7" t="n">
        <v>64</v>
      </c>
    </row>
    <row r="301" spans="1:23">
      <c r="A301" t="s">
        <v>4</v>
      </c>
      <c r="B301" s="4" t="s">
        <v>5</v>
      </c>
      <c r="C301" s="4" t="s">
        <v>7</v>
      </c>
      <c r="D301" s="4" t="s">
        <v>11</v>
      </c>
    </row>
    <row r="302" spans="1:23">
      <c r="A302" t="n">
        <v>2193</v>
      </c>
      <c r="B302" s="22" t="n">
        <v>22</v>
      </c>
      <c r="C302" s="7" t="n">
        <v>0</v>
      </c>
      <c r="D302" s="7" t="n">
        <v>12355</v>
      </c>
    </row>
    <row r="303" spans="1:23">
      <c r="A303" t="s">
        <v>4</v>
      </c>
      <c r="B303" s="4" t="s">
        <v>5</v>
      </c>
      <c r="C303" s="4" t="s">
        <v>7</v>
      </c>
      <c r="D303" s="4" t="s">
        <v>11</v>
      </c>
    </row>
    <row r="304" spans="1:23">
      <c r="A304" t="n">
        <v>2197</v>
      </c>
      <c r="B304" s="27" t="n">
        <v>58</v>
      </c>
      <c r="C304" s="7" t="n">
        <v>5</v>
      </c>
      <c r="D304" s="7" t="n">
        <v>300</v>
      </c>
    </row>
    <row r="305" spans="1:31">
      <c r="A305" t="s">
        <v>4</v>
      </c>
      <c r="B305" s="4" t="s">
        <v>5</v>
      </c>
      <c r="C305" s="4" t="s">
        <v>15</v>
      </c>
      <c r="D305" s="4" t="s">
        <v>11</v>
      </c>
    </row>
    <row r="306" spans="1:31">
      <c r="A306" t="n">
        <v>2201</v>
      </c>
      <c r="B306" s="37" t="n">
        <v>103</v>
      </c>
      <c r="C306" s="7" t="n">
        <v>0</v>
      </c>
      <c r="D306" s="7" t="n">
        <v>300</v>
      </c>
    </row>
    <row r="307" spans="1:31">
      <c r="A307" t="s">
        <v>4</v>
      </c>
      <c r="B307" s="4" t="s">
        <v>5</v>
      </c>
      <c r="C307" s="4" t="s">
        <v>7</v>
      </c>
    </row>
    <row r="308" spans="1:31">
      <c r="A308" t="n">
        <v>2208</v>
      </c>
      <c r="B308" s="28" t="n">
        <v>64</v>
      </c>
      <c r="C308" s="7" t="n">
        <v>7</v>
      </c>
    </row>
    <row r="309" spans="1:31">
      <c r="A309" t="s">
        <v>4</v>
      </c>
      <c r="B309" s="4" t="s">
        <v>5</v>
      </c>
      <c r="C309" s="4" t="s">
        <v>7</v>
      </c>
      <c r="D309" s="4" t="s">
        <v>11</v>
      </c>
    </row>
    <row r="310" spans="1:31">
      <c r="A310" t="n">
        <v>2210</v>
      </c>
      <c r="B310" s="38" t="n">
        <v>72</v>
      </c>
      <c r="C310" s="7" t="n">
        <v>5</v>
      </c>
      <c r="D310" s="7" t="n">
        <v>0</v>
      </c>
    </row>
    <row r="311" spans="1:31">
      <c r="A311" t="s">
        <v>4</v>
      </c>
      <c r="B311" s="4" t="s">
        <v>5</v>
      </c>
      <c r="C311" s="4" t="s">
        <v>7</v>
      </c>
      <c r="D311" s="35" t="s">
        <v>45</v>
      </c>
      <c r="E311" s="4" t="s">
        <v>5</v>
      </c>
      <c r="F311" s="4" t="s">
        <v>7</v>
      </c>
      <c r="G311" s="4" t="s">
        <v>11</v>
      </c>
      <c r="H311" s="35" t="s">
        <v>46</v>
      </c>
      <c r="I311" s="4" t="s">
        <v>7</v>
      </c>
      <c r="J311" s="4" t="s">
        <v>13</v>
      </c>
      <c r="K311" s="4" t="s">
        <v>7</v>
      </c>
      <c r="L311" s="4" t="s">
        <v>7</v>
      </c>
      <c r="M311" s="4" t="s">
        <v>22</v>
      </c>
    </row>
    <row r="312" spans="1:31">
      <c r="A312" t="n">
        <v>2214</v>
      </c>
      <c r="B312" s="14" t="n">
        <v>5</v>
      </c>
      <c r="C312" s="7" t="n">
        <v>28</v>
      </c>
      <c r="D312" s="35" t="s">
        <v>3</v>
      </c>
      <c r="E312" s="8" t="n">
        <v>162</v>
      </c>
      <c r="F312" s="7" t="n">
        <v>4</v>
      </c>
      <c r="G312" s="7" t="n">
        <v>12355</v>
      </c>
      <c r="H312" s="35" t="s">
        <v>3</v>
      </c>
      <c r="I312" s="7" t="n">
        <v>0</v>
      </c>
      <c r="J312" s="7" t="n">
        <v>1</v>
      </c>
      <c r="K312" s="7" t="n">
        <v>2</v>
      </c>
      <c r="L312" s="7" t="n">
        <v>1</v>
      </c>
      <c r="M312" s="15" t="n">
        <f t="normal" ca="1">A318</f>
        <v>0</v>
      </c>
    </row>
    <row r="313" spans="1:31">
      <c r="A313" t="s">
        <v>4</v>
      </c>
      <c r="B313" s="4" t="s">
        <v>5</v>
      </c>
      <c r="C313" s="4" t="s">
        <v>7</v>
      </c>
      <c r="D313" s="4" t="s">
        <v>8</v>
      </c>
    </row>
    <row r="314" spans="1:31">
      <c r="A314" t="n">
        <v>2231</v>
      </c>
      <c r="B314" s="6" t="n">
        <v>2</v>
      </c>
      <c r="C314" s="7" t="n">
        <v>10</v>
      </c>
      <c r="D314" s="7" t="s">
        <v>49</v>
      </c>
    </row>
    <row r="315" spans="1:31">
      <c r="A315" t="s">
        <v>4</v>
      </c>
      <c r="B315" s="4" t="s">
        <v>5</v>
      </c>
      <c r="C315" s="4" t="s">
        <v>11</v>
      </c>
    </row>
    <row r="316" spans="1:31">
      <c r="A316" t="n">
        <v>2248</v>
      </c>
      <c r="B316" s="24" t="n">
        <v>16</v>
      </c>
      <c r="C316" s="7" t="n">
        <v>0</v>
      </c>
    </row>
    <row r="317" spans="1:31">
      <c r="A317" t="s">
        <v>4</v>
      </c>
      <c r="B317" s="4" t="s">
        <v>5</v>
      </c>
      <c r="C317" s="4" t="s">
        <v>11</v>
      </c>
    </row>
    <row r="318" spans="1:31">
      <c r="A318" t="n">
        <v>2251</v>
      </c>
      <c r="B318" s="20" t="n">
        <v>12</v>
      </c>
      <c r="C318" s="7" t="n">
        <v>6713</v>
      </c>
    </row>
    <row r="319" spans="1:31">
      <c r="A319" t="s">
        <v>4</v>
      </c>
      <c r="B319" s="4" t="s">
        <v>5</v>
      </c>
      <c r="C319" s="4" t="s">
        <v>11</v>
      </c>
      <c r="D319" s="4" t="s">
        <v>8</v>
      </c>
      <c r="E319" s="4" t="s">
        <v>8</v>
      </c>
      <c r="F319" s="4" t="s">
        <v>8</v>
      </c>
      <c r="G319" s="4" t="s">
        <v>7</v>
      </c>
      <c r="H319" s="4" t="s">
        <v>13</v>
      </c>
      <c r="I319" s="4" t="s">
        <v>15</v>
      </c>
      <c r="J319" s="4" t="s">
        <v>15</v>
      </c>
      <c r="K319" s="4" t="s">
        <v>15</v>
      </c>
      <c r="L319" s="4" t="s">
        <v>15</v>
      </c>
      <c r="M319" s="4" t="s">
        <v>15</v>
      </c>
      <c r="N319" s="4" t="s">
        <v>15</v>
      </c>
      <c r="O319" s="4" t="s">
        <v>15</v>
      </c>
      <c r="P319" s="4" t="s">
        <v>8</v>
      </c>
      <c r="Q319" s="4" t="s">
        <v>8</v>
      </c>
      <c r="R319" s="4" t="s">
        <v>13</v>
      </c>
      <c r="S319" s="4" t="s">
        <v>7</v>
      </c>
      <c r="T319" s="4" t="s">
        <v>13</v>
      </c>
      <c r="U319" s="4" t="s">
        <v>13</v>
      </c>
      <c r="V319" s="4" t="s">
        <v>11</v>
      </c>
    </row>
    <row r="320" spans="1:31">
      <c r="A320" t="n">
        <v>2254</v>
      </c>
      <c r="B320" s="39" t="n">
        <v>19</v>
      </c>
      <c r="C320" s="7" t="n">
        <v>7032</v>
      </c>
      <c r="D320" s="7" t="s">
        <v>50</v>
      </c>
      <c r="E320" s="7" t="s">
        <v>51</v>
      </c>
      <c r="F320" s="7" t="s">
        <v>16</v>
      </c>
      <c r="G320" s="7" t="n">
        <v>0</v>
      </c>
      <c r="H320" s="7" t="n">
        <v>1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1</v>
      </c>
      <c r="N320" s="7" t="n">
        <v>1.60000002384186</v>
      </c>
      <c r="O320" s="7" t="n">
        <v>0.0900000035762787</v>
      </c>
      <c r="P320" s="7" t="s">
        <v>16</v>
      </c>
      <c r="Q320" s="7" t="s">
        <v>16</v>
      </c>
      <c r="R320" s="7" t="n">
        <v>-1</v>
      </c>
      <c r="S320" s="7" t="n">
        <v>0</v>
      </c>
      <c r="T320" s="7" t="n">
        <v>0</v>
      </c>
      <c r="U320" s="7" t="n">
        <v>0</v>
      </c>
      <c r="V320" s="7" t="n">
        <v>0</v>
      </c>
    </row>
    <row r="321" spans="1:22">
      <c r="A321" t="s">
        <v>4</v>
      </c>
      <c r="B321" s="4" t="s">
        <v>5</v>
      </c>
      <c r="C321" s="4" t="s">
        <v>11</v>
      </c>
      <c r="D321" s="4" t="s">
        <v>7</v>
      </c>
      <c r="E321" s="4" t="s">
        <v>7</v>
      </c>
      <c r="F321" s="4" t="s">
        <v>8</v>
      </c>
    </row>
    <row r="322" spans="1:22">
      <c r="A322" t="n">
        <v>2324</v>
      </c>
      <c r="B322" s="21" t="n">
        <v>20</v>
      </c>
      <c r="C322" s="7" t="n">
        <v>0</v>
      </c>
      <c r="D322" s="7" t="n">
        <v>3</v>
      </c>
      <c r="E322" s="7" t="n">
        <v>10</v>
      </c>
      <c r="F322" s="7" t="s">
        <v>52</v>
      </c>
    </row>
    <row r="323" spans="1:22">
      <c r="A323" t="s">
        <v>4</v>
      </c>
      <c r="B323" s="4" t="s">
        <v>5</v>
      </c>
      <c r="C323" s="4" t="s">
        <v>11</v>
      </c>
    </row>
    <row r="324" spans="1:22">
      <c r="A324" t="n">
        <v>2342</v>
      </c>
      <c r="B324" s="24" t="n">
        <v>16</v>
      </c>
      <c r="C324" s="7" t="n">
        <v>0</v>
      </c>
    </row>
    <row r="325" spans="1:22">
      <c r="A325" t="s">
        <v>4</v>
      </c>
      <c r="B325" s="4" t="s">
        <v>5</v>
      </c>
      <c r="C325" s="4" t="s">
        <v>11</v>
      </c>
      <c r="D325" s="4" t="s">
        <v>7</v>
      </c>
      <c r="E325" s="4" t="s">
        <v>7</v>
      </c>
      <c r="F325" s="4" t="s">
        <v>8</v>
      </c>
    </row>
    <row r="326" spans="1:22">
      <c r="A326" t="n">
        <v>2345</v>
      </c>
      <c r="B326" s="21" t="n">
        <v>20</v>
      </c>
      <c r="C326" s="7" t="n">
        <v>5</v>
      </c>
      <c r="D326" s="7" t="n">
        <v>3</v>
      </c>
      <c r="E326" s="7" t="n">
        <v>10</v>
      </c>
      <c r="F326" s="7" t="s">
        <v>52</v>
      </c>
    </row>
    <row r="327" spans="1:22">
      <c r="A327" t="s">
        <v>4</v>
      </c>
      <c r="B327" s="4" t="s">
        <v>5</v>
      </c>
      <c r="C327" s="4" t="s">
        <v>11</v>
      </c>
    </row>
    <row r="328" spans="1:22">
      <c r="A328" t="n">
        <v>2363</v>
      </c>
      <c r="B328" s="24" t="n">
        <v>16</v>
      </c>
      <c r="C328" s="7" t="n">
        <v>0</v>
      </c>
    </row>
    <row r="329" spans="1:22">
      <c r="A329" t="s">
        <v>4</v>
      </c>
      <c r="B329" s="4" t="s">
        <v>5</v>
      </c>
      <c r="C329" s="4" t="s">
        <v>11</v>
      </c>
      <c r="D329" s="4" t="s">
        <v>7</v>
      </c>
      <c r="E329" s="4" t="s">
        <v>7</v>
      </c>
      <c r="F329" s="4" t="s">
        <v>8</v>
      </c>
    </row>
    <row r="330" spans="1:22">
      <c r="A330" t="n">
        <v>2366</v>
      </c>
      <c r="B330" s="21" t="n">
        <v>20</v>
      </c>
      <c r="C330" s="7" t="n">
        <v>7</v>
      </c>
      <c r="D330" s="7" t="n">
        <v>3</v>
      </c>
      <c r="E330" s="7" t="n">
        <v>10</v>
      </c>
      <c r="F330" s="7" t="s">
        <v>52</v>
      </c>
    </row>
    <row r="331" spans="1:22">
      <c r="A331" t="s">
        <v>4</v>
      </c>
      <c r="B331" s="4" t="s">
        <v>5</v>
      </c>
      <c r="C331" s="4" t="s">
        <v>11</v>
      </c>
    </row>
    <row r="332" spans="1:22">
      <c r="A332" t="n">
        <v>2384</v>
      </c>
      <c r="B332" s="24" t="n">
        <v>16</v>
      </c>
      <c r="C332" s="7" t="n">
        <v>0</v>
      </c>
    </row>
    <row r="333" spans="1:22">
      <c r="A333" t="s">
        <v>4</v>
      </c>
      <c r="B333" s="4" t="s">
        <v>5</v>
      </c>
      <c r="C333" s="4" t="s">
        <v>11</v>
      </c>
      <c r="D333" s="4" t="s">
        <v>7</v>
      </c>
      <c r="E333" s="4" t="s">
        <v>7</v>
      </c>
      <c r="F333" s="4" t="s">
        <v>8</v>
      </c>
    </row>
    <row r="334" spans="1:22">
      <c r="A334" t="n">
        <v>2387</v>
      </c>
      <c r="B334" s="21" t="n">
        <v>20</v>
      </c>
      <c r="C334" s="7" t="n">
        <v>61491</v>
      </c>
      <c r="D334" s="7" t="n">
        <v>3</v>
      </c>
      <c r="E334" s="7" t="n">
        <v>10</v>
      </c>
      <c r="F334" s="7" t="s">
        <v>52</v>
      </c>
    </row>
    <row r="335" spans="1:22">
      <c r="A335" t="s">
        <v>4</v>
      </c>
      <c r="B335" s="4" t="s">
        <v>5</v>
      </c>
      <c r="C335" s="4" t="s">
        <v>11</v>
      </c>
    </row>
    <row r="336" spans="1:22">
      <c r="A336" t="n">
        <v>2405</v>
      </c>
      <c r="B336" s="24" t="n">
        <v>16</v>
      </c>
      <c r="C336" s="7" t="n">
        <v>0</v>
      </c>
    </row>
    <row r="337" spans="1:6">
      <c r="A337" t="s">
        <v>4</v>
      </c>
      <c r="B337" s="4" t="s">
        <v>5</v>
      </c>
      <c r="C337" s="4" t="s">
        <v>11</v>
      </c>
      <c r="D337" s="4" t="s">
        <v>7</v>
      </c>
      <c r="E337" s="4" t="s">
        <v>7</v>
      </c>
      <c r="F337" s="4" t="s">
        <v>8</v>
      </c>
    </row>
    <row r="338" spans="1:6">
      <c r="A338" t="n">
        <v>2408</v>
      </c>
      <c r="B338" s="21" t="n">
        <v>20</v>
      </c>
      <c r="C338" s="7" t="n">
        <v>61492</v>
      </c>
      <c r="D338" s="7" t="n">
        <v>3</v>
      </c>
      <c r="E338" s="7" t="n">
        <v>10</v>
      </c>
      <c r="F338" s="7" t="s">
        <v>52</v>
      </c>
    </row>
    <row r="339" spans="1:6">
      <c r="A339" t="s">
        <v>4</v>
      </c>
      <c r="B339" s="4" t="s">
        <v>5</v>
      </c>
      <c r="C339" s="4" t="s">
        <v>11</v>
      </c>
    </row>
    <row r="340" spans="1:6">
      <c r="A340" t="n">
        <v>2426</v>
      </c>
      <c r="B340" s="24" t="n">
        <v>16</v>
      </c>
      <c r="C340" s="7" t="n">
        <v>0</v>
      </c>
    </row>
    <row r="341" spans="1:6">
      <c r="A341" t="s">
        <v>4</v>
      </c>
      <c r="B341" s="4" t="s">
        <v>5</v>
      </c>
      <c r="C341" s="4" t="s">
        <v>11</v>
      </c>
      <c r="D341" s="4" t="s">
        <v>7</v>
      </c>
      <c r="E341" s="4" t="s">
        <v>7</v>
      </c>
      <c r="F341" s="4" t="s">
        <v>8</v>
      </c>
    </row>
    <row r="342" spans="1:6">
      <c r="A342" t="n">
        <v>2429</v>
      </c>
      <c r="B342" s="21" t="n">
        <v>20</v>
      </c>
      <c r="C342" s="7" t="n">
        <v>61493</v>
      </c>
      <c r="D342" s="7" t="n">
        <v>3</v>
      </c>
      <c r="E342" s="7" t="n">
        <v>10</v>
      </c>
      <c r="F342" s="7" t="s">
        <v>52</v>
      </c>
    </row>
    <row r="343" spans="1:6">
      <c r="A343" t="s">
        <v>4</v>
      </c>
      <c r="B343" s="4" t="s">
        <v>5</v>
      </c>
      <c r="C343" s="4" t="s">
        <v>11</v>
      </c>
    </row>
    <row r="344" spans="1:6">
      <c r="A344" t="n">
        <v>2447</v>
      </c>
      <c r="B344" s="24" t="n">
        <v>16</v>
      </c>
      <c r="C344" s="7" t="n">
        <v>0</v>
      </c>
    </row>
    <row r="345" spans="1:6">
      <c r="A345" t="s">
        <v>4</v>
      </c>
      <c r="B345" s="4" t="s">
        <v>5</v>
      </c>
      <c r="C345" s="4" t="s">
        <v>11</v>
      </c>
      <c r="D345" s="4" t="s">
        <v>7</v>
      </c>
      <c r="E345" s="4" t="s">
        <v>7</v>
      </c>
      <c r="F345" s="4" t="s">
        <v>8</v>
      </c>
    </row>
    <row r="346" spans="1:6">
      <c r="A346" t="n">
        <v>2450</v>
      </c>
      <c r="B346" s="21" t="n">
        <v>20</v>
      </c>
      <c r="C346" s="7" t="n">
        <v>7032</v>
      </c>
      <c r="D346" s="7" t="n">
        <v>3</v>
      </c>
      <c r="E346" s="7" t="n">
        <v>10</v>
      </c>
      <c r="F346" s="7" t="s">
        <v>52</v>
      </c>
    </row>
    <row r="347" spans="1:6">
      <c r="A347" t="s">
        <v>4</v>
      </c>
      <c r="B347" s="4" t="s">
        <v>5</v>
      </c>
      <c r="C347" s="4" t="s">
        <v>11</v>
      </c>
    </row>
    <row r="348" spans="1:6">
      <c r="A348" t="n">
        <v>2468</v>
      </c>
      <c r="B348" s="24" t="n">
        <v>16</v>
      </c>
      <c r="C348" s="7" t="n">
        <v>0</v>
      </c>
    </row>
    <row r="349" spans="1:6">
      <c r="A349" t="s">
        <v>4</v>
      </c>
      <c r="B349" s="4" t="s">
        <v>5</v>
      </c>
      <c r="C349" s="4" t="s">
        <v>7</v>
      </c>
    </row>
    <row r="350" spans="1:6">
      <c r="A350" t="n">
        <v>2471</v>
      </c>
      <c r="B350" s="40" t="n">
        <v>116</v>
      </c>
      <c r="C350" s="7" t="n">
        <v>0</v>
      </c>
    </row>
    <row r="351" spans="1:6">
      <c r="A351" t="s">
        <v>4</v>
      </c>
      <c r="B351" s="4" t="s">
        <v>5</v>
      </c>
      <c r="C351" s="4" t="s">
        <v>7</v>
      </c>
      <c r="D351" s="4" t="s">
        <v>11</v>
      </c>
    </row>
    <row r="352" spans="1:6">
      <c r="A352" t="n">
        <v>2473</v>
      </c>
      <c r="B352" s="40" t="n">
        <v>116</v>
      </c>
      <c r="C352" s="7" t="n">
        <v>2</v>
      </c>
      <c r="D352" s="7" t="n">
        <v>1</v>
      </c>
    </row>
    <row r="353" spans="1:6">
      <c r="A353" t="s">
        <v>4</v>
      </c>
      <c r="B353" s="4" t="s">
        <v>5</v>
      </c>
      <c r="C353" s="4" t="s">
        <v>7</v>
      </c>
      <c r="D353" s="4" t="s">
        <v>13</v>
      </c>
    </row>
    <row r="354" spans="1:6">
      <c r="A354" t="n">
        <v>2477</v>
      </c>
      <c r="B354" s="40" t="n">
        <v>116</v>
      </c>
      <c r="C354" s="7" t="n">
        <v>5</v>
      </c>
      <c r="D354" s="7" t="n">
        <v>1108082688</v>
      </c>
    </row>
    <row r="355" spans="1:6">
      <c r="A355" t="s">
        <v>4</v>
      </c>
      <c r="B355" s="4" t="s">
        <v>5</v>
      </c>
      <c r="C355" s="4" t="s">
        <v>7</v>
      </c>
      <c r="D355" s="4" t="s">
        <v>11</v>
      </c>
    </row>
    <row r="356" spans="1:6">
      <c r="A356" t="n">
        <v>2483</v>
      </c>
      <c r="B356" s="40" t="n">
        <v>116</v>
      </c>
      <c r="C356" s="7" t="n">
        <v>6</v>
      </c>
      <c r="D356" s="7" t="n">
        <v>1</v>
      </c>
    </row>
    <row r="357" spans="1:6">
      <c r="A357" t="s">
        <v>4</v>
      </c>
      <c r="B357" s="4" t="s">
        <v>5</v>
      </c>
      <c r="C357" s="4" t="s">
        <v>7</v>
      </c>
      <c r="D357" s="4" t="s">
        <v>11</v>
      </c>
      <c r="E357" s="4" t="s">
        <v>7</v>
      </c>
      <c r="F357" s="4" t="s">
        <v>8</v>
      </c>
      <c r="G357" s="4" t="s">
        <v>8</v>
      </c>
      <c r="H357" s="4" t="s">
        <v>8</v>
      </c>
      <c r="I357" s="4" t="s">
        <v>8</v>
      </c>
      <c r="J357" s="4" t="s">
        <v>8</v>
      </c>
      <c r="K357" s="4" t="s">
        <v>8</v>
      </c>
      <c r="L357" s="4" t="s">
        <v>8</v>
      </c>
      <c r="M357" s="4" t="s">
        <v>8</v>
      </c>
      <c r="N357" s="4" t="s">
        <v>8</v>
      </c>
      <c r="O357" s="4" t="s">
        <v>8</v>
      </c>
      <c r="P357" s="4" t="s">
        <v>8</v>
      </c>
      <c r="Q357" s="4" t="s">
        <v>8</v>
      </c>
      <c r="R357" s="4" t="s">
        <v>8</v>
      </c>
      <c r="S357" s="4" t="s">
        <v>8</v>
      </c>
      <c r="T357" s="4" t="s">
        <v>8</v>
      </c>
      <c r="U357" s="4" t="s">
        <v>8</v>
      </c>
    </row>
    <row r="358" spans="1:6">
      <c r="A358" t="n">
        <v>2487</v>
      </c>
      <c r="B358" s="41" t="n">
        <v>36</v>
      </c>
      <c r="C358" s="7" t="n">
        <v>8</v>
      </c>
      <c r="D358" s="7" t="n">
        <v>5</v>
      </c>
      <c r="E358" s="7" t="n">
        <v>0</v>
      </c>
      <c r="F358" s="7" t="s">
        <v>53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  <c r="O358" s="7" t="s">
        <v>16</v>
      </c>
      <c r="P358" s="7" t="s">
        <v>16</v>
      </c>
      <c r="Q358" s="7" t="s">
        <v>16</v>
      </c>
      <c r="R358" s="7" t="s">
        <v>16</v>
      </c>
      <c r="S358" s="7" t="s">
        <v>16</v>
      </c>
      <c r="T358" s="7" t="s">
        <v>16</v>
      </c>
      <c r="U358" s="7" t="s">
        <v>16</v>
      </c>
    </row>
    <row r="359" spans="1:6">
      <c r="A359" t="s">
        <v>4</v>
      </c>
      <c r="B359" s="4" t="s">
        <v>5</v>
      </c>
      <c r="C359" s="4" t="s">
        <v>11</v>
      </c>
      <c r="D359" s="4" t="s">
        <v>15</v>
      </c>
      <c r="E359" s="4" t="s">
        <v>15</v>
      </c>
      <c r="F359" s="4" t="s">
        <v>15</v>
      </c>
      <c r="G359" s="4" t="s">
        <v>15</v>
      </c>
    </row>
    <row r="360" spans="1:6">
      <c r="A360" t="n">
        <v>2521</v>
      </c>
      <c r="B360" s="34" t="n">
        <v>46</v>
      </c>
      <c r="C360" s="7" t="n">
        <v>0</v>
      </c>
      <c r="D360" s="7" t="n">
        <v>0</v>
      </c>
      <c r="E360" s="7" t="n">
        <v>0</v>
      </c>
      <c r="F360" s="7" t="n">
        <v>11.5</v>
      </c>
      <c r="G360" s="7" t="n">
        <v>180</v>
      </c>
    </row>
    <row r="361" spans="1:6">
      <c r="A361" t="s">
        <v>4</v>
      </c>
      <c r="B361" s="4" t="s">
        <v>5</v>
      </c>
      <c r="C361" s="4" t="s">
        <v>11</v>
      </c>
      <c r="D361" s="4" t="s">
        <v>15</v>
      </c>
      <c r="E361" s="4" t="s">
        <v>15</v>
      </c>
      <c r="F361" s="4" t="s">
        <v>15</v>
      </c>
      <c r="G361" s="4" t="s">
        <v>15</v>
      </c>
    </row>
    <row r="362" spans="1:6">
      <c r="A362" t="n">
        <v>2540</v>
      </c>
      <c r="B362" s="34" t="n">
        <v>46</v>
      </c>
      <c r="C362" s="7" t="n">
        <v>7032</v>
      </c>
      <c r="D362" s="7" t="n">
        <v>-0.400000005960464</v>
      </c>
      <c r="E362" s="7" t="n">
        <v>0</v>
      </c>
      <c r="F362" s="7" t="n">
        <v>13.1999998092651</v>
      </c>
      <c r="G362" s="7" t="n">
        <v>180</v>
      </c>
    </row>
    <row r="363" spans="1:6">
      <c r="A363" t="s">
        <v>4</v>
      </c>
      <c r="B363" s="4" t="s">
        <v>5</v>
      </c>
      <c r="C363" s="4" t="s">
        <v>11</v>
      </c>
      <c r="D363" s="4" t="s">
        <v>15</v>
      </c>
      <c r="E363" s="4" t="s">
        <v>15</v>
      </c>
      <c r="F363" s="4" t="s">
        <v>15</v>
      </c>
      <c r="G363" s="4" t="s">
        <v>15</v>
      </c>
    </row>
    <row r="364" spans="1:6">
      <c r="A364" t="n">
        <v>2559</v>
      </c>
      <c r="B364" s="34" t="n">
        <v>46</v>
      </c>
      <c r="C364" s="7" t="n">
        <v>5</v>
      </c>
      <c r="D364" s="7" t="n">
        <v>-1</v>
      </c>
      <c r="E364" s="7" t="n">
        <v>0</v>
      </c>
      <c r="F364" s="7" t="n">
        <v>12.8500003814697</v>
      </c>
      <c r="G364" s="7" t="n">
        <v>180</v>
      </c>
    </row>
    <row r="365" spans="1:6">
      <c r="A365" t="s">
        <v>4</v>
      </c>
      <c r="B365" s="4" t="s">
        <v>5</v>
      </c>
      <c r="C365" s="4" t="s">
        <v>11</v>
      </c>
      <c r="D365" s="4" t="s">
        <v>15</v>
      </c>
      <c r="E365" s="4" t="s">
        <v>15</v>
      </c>
      <c r="F365" s="4" t="s">
        <v>15</v>
      </c>
      <c r="G365" s="4" t="s">
        <v>15</v>
      </c>
    </row>
    <row r="366" spans="1:6">
      <c r="A366" t="n">
        <v>2578</v>
      </c>
      <c r="B366" s="34" t="n">
        <v>46</v>
      </c>
      <c r="C366" s="7" t="n">
        <v>7</v>
      </c>
      <c r="D366" s="7" t="n">
        <v>1.25</v>
      </c>
      <c r="E366" s="7" t="n">
        <v>0</v>
      </c>
      <c r="F366" s="7" t="n">
        <v>13.1999998092651</v>
      </c>
      <c r="G366" s="7" t="n">
        <v>180</v>
      </c>
    </row>
    <row r="367" spans="1:6">
      <c r="A367" t="s">
        <v>4</v>
      </c>
      <c r="B367" s="4" t="s">
        <v>5</v>
      </c>
      <c r="C367" s="4" t="s">
        <v>11</v>
      </c>
      <c r="D367" s="4" t="s">
        <v>15</v>
      </c>
      <c r="E367" s="4" t="s">
        <v>15</v>
      </c>
      <c r="F367" s="4" t="s">
        <v>15</v>
      </c>
      <c r="G367" s="4" t="s">
        <v>15</v>
      </c>
    </row>
    <row r="368" spans="1:6">
      <c r="A368" t="n">
        <v>2597</v>
      </c>
      <c r="B368" s="34" t="n">
        <v>46</v>
      </c>
      <c r="C368" s="7" t="n">
        <v>61491</v>
      </c>
      <c r="D368" s="7" t="n">
        <v>0</v>
      </c>
      <c r="E368" s="7" t="n">
        <v>0</v>
      </c>
      <c r="F368" s="7" t="n">
        <v>14.25</v>
      </c>
      <c r="G368" s="7" t="n">
        <v>180</v>
      </c>
    </row>
    <row r="369" spans="1:21">
      <c r="A369" t="s">
        <v>4</v>
      </c>
      <c r="B369" s="4" t="s">
        <v>5</v>
      </c>
      <c r="C369" s="4" t="s">
        <v>11</v>
      </c>
      <c r="D369" s="4" t="s">
        <v>15</v>
      </c>
      <c r="E369" s="4" t="s">
        <v>15</v>
      </c>
      <c r="F369" s="4" t="s">
        <v>15</v>
      </c>
      <c r="G369" s="4" t="s">
        <v>15</v>
      </c>
    </row>
    <row r="370" spans="1:21">
      <c r="A370" t="n">
        <v>2616</v>
      </c>
      <c r="B370" s="34" t="n">
        <v>46</v>
      </c>
      <c r="C370" s="7" t="n">
        <v>61492</v>
      </c>
      <c r="D370" s="7" t="n">
        <v>-0.899999976158142</v>
      </c>
      <c r="E370" s="7" t="n">
        <v>0</v>
      </c>
      <c r="F370" s="7" t="n">
        <v>15.4499998092651</v>
      </c>
      <c r="G370" s="7" t="n">
        <v>180</v>
      </c>
    </row>
    <row r="371" spans="1:21">
      <c r="A371" t="s">
        <v>4</v>
      </c>
      <c r="B371" s="4" t="s">
        <v>5</v>
      </c>
      <c r="C371" s="4" t="s">
        <v>11</v>
      </c>
      <c r="D371" s="4" t="s">
        <v>15</v>
      </c>
      <c r="E371" s="4" t="s">
        <v>15</v>
      </c>
      <c r="F371" s="4" t="s">
        <v>15</v>
      </c>
      <c r="G371" s="4" t="s">
        <v>15</v>
      </c>
    </row>
    <row r="372" spans="1:21">
      <c r="A372" t="n">
        <v>2635</v>
      </c>
      <c r="B372" s="34" t="n">
        <v>46</v>
      </c>
      <c r="C372" s="7" t="n">
        <v>61493</v>
      </c>
      <c r="D372" s="7" t="n">
        <v>0.899999976158142</v>
      </c>
      <c r="E372" s="7" t="n">
        <v>0</v>
      </c>
      <c r="F372" s="7" t="n">
        <v>15.9499998092651</v>
      </c>
      <c r="G372" s="7" t="n">
        <v>180</v>
      </c>
    </row>
    <row r="373" spans="1:21">
      <c r="A373" t="s">
        <v>4</v>
      </c>
      <c r="B373" s="4" t="s">
        <v>5</v>
      </c>
      <c r="C373" s="4" t="s">
        <v>7</v>
      </c>
      <c r="D373" s="4" t="s">
        <v>7</v>
      </c>
      <c r="E373" s="4" t="s">
        <v>15</v>
      </c>
      <c r="F373" s="4" t="s">
        <v>15</v>
      </c>
      <c r="G373" s="4" t="s">
        <v>15</v>
      </c>
      <c r="H373" s="4" t="s">
        <v>11</v>
      </c>
    </row>
    <row r="374" spans="1:21">
      <c r="A374" t="n">
        <v>2654</v>
      </c>
      <c r="B374" s="29" t="n">
        <v>45</v>
      </c>
      <c r="C374" s="7" t="n">
        <v>2</v>
      </c>
      <c r="D374" s="7" t="n">
        <v>3</v>
      </c>
      <c r="E374" s="7" t="n">
        <v>0</v>
      </c>
      <c r="F374" s="7" t="n">
        <v>2.5</v>
      </c>
      <c r="G374" s="7" t="n">
        <v>14.1499996185303</v>
      </c>
      <c r="H374" s="7" t="n">
        <v>0</v>
      </c>
    </row>
    <row r="375" spans="1:21">
      <c r="A375" t="s">
        <v>4</v>
      </c>
      <c r="B375" s="4" t="s">
        <v>5</v>
      </c>
      <c r="C375" s="4" t="s">
        <v>7</v>
      </c>
      <c r="D375" s="4" t="s">
        <v>7</v>
      </c>
      <c r="E375" s="4" t="s">
        <v>15</v>
      </c>
      <c r="F375" s="4" t="s">
        <v>15</v>
      </c>
      <c r="G375" s="4" t="s">
        <v>15</v>
      </c>
      <c r="H375" s="4" t="s">
        <v>11</v>
      </c>
      <c r="I375" s="4" t="s">
        <v>7</v>
      </c>
    </row>
    <row r="376" spans="1:21">
      <c r="A376" t="n">
        <v>2671</v>
      </c>
      <c r="B376" s="29" t="n">
        <v>45</v>
      </c>
      <c r="C376" s="7" t="n">
        <v>4</v>
      </c>
      <c r="D376" s="7" t="n">
        <v>3</v>
      </c>
      <c r="E376" s="7" t="n">
        <v>10</v>
      </c>
      <c r="F376" s="7" t="n">
        <v>156.300003051758</v>
      </c>
      <c r="G376" s="7" t="n">
        <v>0</v>
      </c>
      <c r="H376" s="7" t="n">
        <v>0</v>
      </c>
      <c r="I376" s="7" t="n">
        <v>0</v>
      </c>
    </row>
    <row r="377" spans="1:21">
      <c r="A377" t="s">
        <v>4</v>
      </c>
      <c r="B377" s="4" t="s">
        <v>5</v>
      </c>
      <c r="C377" s="4" t="s">
        <v>7</v>
      </c>
      <c r="D377" s="4" t="s">
        <v>7</v>
      </c>
      <c r="E377" s="4" t="s">
        <v>15</v>
      </c>
      <c r="F377" s="4" t="s">
        <v>11</v>
      </c>
    </row>
    <row r="378" spans="1:21">
      <c r="A378" t="n">
        <v>2689</v>
      </c>
      <c r="B378" s="29" t="n">
        <v>45</v>
      </c>
      <c r="C378" s="7" t="n">
        <v>5</v>
      </c>
      <c r="D378" s="7" t="n">
        <v>3</v>
      </c>
      <c r="E378" s="7" t="n">
        <v>8.5</v>
      </c>
      <c r="F378" s="7" t="n">
        <v>0</v>
      </c>
    </row>
    <row r="379" spans="1:21">
      <c r="A379" t="s">
        <v>4</v>
      </c>
      <c r="B379" s="4" t="s">
        <v>5</v>
      </c>
      <c r="C379" s="4" t="s">
        <v>7</v>
      </c>
      <c r="D379" s="4" t="s">
        <v>7</v>
      </c>
      <c r="E379" s="4" t="s">
        <v>15</v>
      </c>
      <c r="F379" s="4" t="s">
        <v>11</v>
      </c>
    </row>
    <row r="380" spans="1:21">
      <c r="A380" t="n">
        <v>2698</v>
      </c>
      <c r="B380" s="29" t="n">
        <v>45</v>
      </c>
      <c r="C380" s="7" t="n">
        <v>11</v>
      </c>
      <c r="D380" s="7" t="n">
        <v>3</v>
      </c>
      <c r="E380" s="7" t="n">
        <v>38</v>
      </c>
      <c r="F380" s="7" t="n">
        <v>0</v>
      </c>
    </row>
    <row r="381" spans="1:21">
      <c r="A381" t="s">
        <v>4</v>
      </c>
      <c r="B381" s="4" t="s">
        <v>5</v>
      </c>
      <c r="C381" s="4" t="s">
        <v>7</v>
      </c>
      <c r="D381" s="4" t="s">
        <v>7</v>
      </c>
      <c r="E381" s="4" t="s">
        <v>15</v>
      </c>
      <c r="F381" s="4" t="s">
        <v>15</v>
      </c>
      <c r="G381" s="4" t="s">
        <v>15</v>
      </c>
      <c r="H381" s="4" t="s">
        <v>11</v>
      </c>
    </row>
    <row r="382" spans="1:21">
      <c r="A382" t="n">
        <v>2707</v>
      </c>
      <c r="B382" s="29" t="n">
        <v>45</v>
      </c>
      <c r="C382" s="7" t="n">
        <v>2</v>
      </c>
      <c r="D382" s="7" t="n">
        <v>3</v>
      </c>
      <c r="E382" s="7" t="n">
        <v>0.259999990463257</v>
      </c>
      <c r="F382" s="7" t="n">
        <v>1.1599999666214</v>
      </c>
      <c r="G382" s="7" t="n">
        <v>4.8899998664856</v>
      </c>
      <c r="H382" s="7" t="n">
        <v>8000</v>
      </c>
    </row>
    <row r="383" spans="1:21">
      <c r="A383" t="s">
        <v>4</v>
      </c>
      <c r="B383" s="4" t="s">
        <v>5</v>
      </c>
      <c r="C383" s="4" t="s">
        <v>7</v>
      </c>
      <c r="D383" s="4" t="s">
        <v>7</v>
      </c>
      <c r="E383" s="4" t="s">
        <v>15</v>
      </c>
      <c r="F383" s="4" t="s">
        <v>15</v>
      </c>
      <c r="G383" s="4" t="s">
        <v>15</v>
      </c>
      <c r="H383" s="4" t="s">
        <v>11</v>
      </c>
      <c r="I383" s="4" t="s">
        <v>7</v>
      </c>
    </row>
    <row r="384" spans="1:21">
      <c r="A384" t="n">
        <v>2724</v>
      </c>
      <c r="B384" s="29" t="n">
        <v>45</v>
      </c>
      <c r="C384" s="7" t="n">
        <v>4</v>
      </c>
      <c r="D384" s="7" t="n">
        <v>3</v>
      </c>
      <c r="E384" s="7" t="n">
        <v>13.6199998855591</v>
      </c>
      <c r="F384" s="7" t="n">
        <v>9.19999980926514</v>
      </c>
      <c r="G384" s="7" t="n">
        <v>0</v>
      </c>
      <c r="H384" s="7" t="n">
        <v>8000</v>
      </c>
      <c r="I384" s="7" t="n">
        <v>0</v>
      </c>
    </row>
    <row r="385" spans="1:9">
      <c r="A385" t="s">
        <v>4</v>
      </c>
      <c r="B385" s="4" t="s">
        <v>5</v>
      </c>
      <c r="C385" s="4" t="s">
        <v>7</v>
      </c>
      <c r="D385" s="4" t="s">
        <v>7</v>
      </c>
      <c r="E385" s="4" t="s">
        <v>15</v>
      </c>
      <c r="F385" s="4" t="s">
        <v>11</v>
      </c>
    </row>
    <row r="386" spans="1:9">
      <c r="A386" t="n">
        <v>2742</v>
      </c>
      <c r="B386" s="29" t="n">
        <v>45</v>
      </c>
      <c r="C386" s="7" t="n">
        <v>5</v>
      </c>
      <c r="D386" s="7" t="n">
        <v>3</v>
      </c>
      <c r="E386" s="7" t="n">
        <v>6.09999990463257</v>
      </c>
      <c r="F386" s="7" t="n">
        <v>8000</v>
      </c>
    </row>
    <row r="387" spans="1:9">
      <c r="A387" t="s">
        <v>4</v>
      </c>
      <c r="B387" s="4" t="s">
        <v>5</v>
      </c>
      <c r="C387" s="4" t="s">
        <v>7</v>
      </c>
      <c r="D387" s="4" t="s">
        <v>7</v>
      </c>
      <c r="E387" s="4" t="s">
        <v>15</v>
      </c>
      <c r="F387" s="4" t="s">
        <v>11</v>
      </c>
    </row>
    <row r="388" spans="1:9">
      <c r="A388" t="n">
        <v>2751</v>
      </c>
      <c r="B388" s="29" t="n">
        <v>45</v>
      </c>
      <c r="C388" s="7" t="n">
        <v>11</v>
      </c>
      <c r="D388" s="7" t="n">
        <v>3</v>
      </c>
      <c r="E388" s="7" t="n">
        <v>38</v>
      </c>
      <c r="F388" s="7" t="n">
        <v>8000</v>
      </c>
    </row>
    <row r="389" spans="1:9">
      <c r="A389" t="s">
        <v>4</v>
      </c>
      <c r="B389" s="4" t="s">
        <v>5</v>
      </c>
      <c r="C389" s="4" t="s">
        <v>11</v>
      </c>
      <c r="D389" s="4" t="s">
        <v>11</v>
      </c>
      <c r="E389" s="4" t="s">
        <v>15</v>
      </c>
      <c r="F389" s="4" t="s">
        <v>15</v>
      </c>
      <c r="G389" s="4" t="s">
        <v>15</v>
      </c>
      <c r="H389" s="4" t="s">
        <v>15</v>
      </c>
      <c r="I389" s="4" t="s">
        <v>7</v>
      </c>
      <c r="J389" s="4" t="s">
        <v>11</v>
      </c>
    </row>
    <row r="390" spans="1:9">
      <c r="A390" t="n">
        <v>2760</v>
      </c>
      <c r="B390" s="42" t="n">
        <v>55</v>
      </c>
      <c r="C390" s="7" t="n">
        <v>0</v>
      </c>
      <c r="D390" s="7" t="n">
        <v>65533</v>
      </c>
      <c r="E390" s="7" t="n">
        <v>0</v>
      </c>
      <c r="F390" s="7" t="n">
        <v>0</v>
      </c>
      <c r="G390" s="7" t="n">
        <v>5.5</v>
      </c>
      <c r="H390" s="7" t="n">
        <v>1.20000004768372</v>
      </c>
      <c r="I390" s="7" t="n">
        <v>1</v>
      </c>
      <c r="J390" s="7" t="n">
        <v>0</v>
      </c>
    </row>
    <row r="391" spans="1:9">
      <c r="A391" t="s">
        <v>4</v>
      </c>
      <c r="B391" s="4" t="s">
        <v>5</v>
      </c>
      <c r="C391" s="4" t="s">
        <v>11</v>
      </c>
    </row>
    <row r="392" spans="1:9">
      <c r="A392" t="n">
        <v>2784</v>
      </c>
      <c r="B392" s="24" t="n">
        <v>16</v>
      </c>
      <c r="C392" s="7" t="n">
        <v>100</v>
      </c>
    </row>
    <row r="393" spans="1:9">
      <c r="A393" t="s">
        <v>4</v>
      </c>
      <c r="B393" s="4" t="s">
        <v>5</v>
      </c>
      <c r="C393" s="4" t="s">
        <v>11</v>
      </c>
      <c r="D393" s="4" t="s">
        <v>11</v>
      </c>
      <c r="E393" s="4" t="s">
        <v>15</v>
      </c>
      <c r="F393" s="4" t="s">
        <v>15</v>
      </c>
      <c r="G393" s="4" t="s">
        <v>15</v>
      </c>
      <c r="H393" s="4" t="s">
        <v>15</v>
      </c>
      <c r="I393" s="4" t="s">
        <v>7</v>
      </c>
      <c r="J393" s="4" t="s">
        <v>11</v>
      </c>
    </row>
    <row r="394" spans="1:9">
      <c r="A394" t="n">
        <v>2787</v>
      </c>
      <c r="B394" s="42" t="n">
        <v>55</v>
      </c>
      <c r="C394" s="7" t="n">
        <v>7032</v>
      </c>
      <c r="D394" s="7" t="n">
        <v>65533</v>
      </c>
      <c r="E394" s="7" t="n">
        <v>-0.400000005960464</v>
      </c>
      <c r="F394" s="7" t="n">
        <v>0</v>
      </c>
      <c r="G394" s="7" t="n">
        <v>6.69999980926514</v>
      </c>
      <c r="H394" s="7" t="n">
        <v>1.20000004768372</v>
      </c>
      <c r="I394" s="7" t="n">
        <v>1</v>
      </c>
      <c r="J394" s="7" t="n">
        <v>0</v>
      </c>
    </row>
    <row r="395" spans="1:9">
      <c r="A395" t="s">
        <v>4</v>
      </c>
      <c r="B395" s="4" t="s">
        <v>5</v>
      </c>
      <c r="C395" s="4" t="s">
        <v>11</v>
      </c>
    </row>
    <row r="396" spans="1:9">
      <c r="A396" t="n">
        <v>2811</v>
      </c>
      <c r="B396" s="24" t="n">
        <v>16</v>
      </c>
      <c r="C396" s="7" t="n">
        <v>100</v>
      </c>
    </row>
    <row r="397" spans="1:9">
      <c r="A397" t="s">
        <v>4</v>
      </c>
      <c r="B397" s="4" t="s">
        <v>5</v>
      </c>
      <c r="C397" s="4" t="s">
        <v>11</v>
      </c>
      <c r="D397" s="4" t="s">
        <v>11</v>
      </c>
      <c r="E397" s="4" t="s">
        <v>15</v>
      </c>
      <c r="F397" s="4" t="s">
        <v>15</v>
      </c>
      <c r="G397" s="4" t="s">
        <v>15</v>
      </c>
      <c r="H397" s="4" t="s">
        <v>15</v>
      </c>
      <c r="I397" s="4" t="s">
        <v>7</v>
      </c>
      <c r="J397" s="4" t="s">
        <v>11</v>
      </c>
    </row>
    <row r="398" spans="1:9">
      <c r="A398" t="n">
        <v>2814</v>
      </c>
      <c r="B398" s="42" t="n">
        <v>55</v>
      </c>
      <c r="C398" s="7" t="n">
        <v>5</v>
      </c>
      <c r="D398" s="7" t="n">
        <v>65533</v>
      </c>
      <c r="E398" s="7" t="n">
        <v>-1</v>
      </c>
      <c r="F398" s="7" t="n">
        <v>0</v>
      </c>
      <c r="G398" s="7" t="n">
        <v>6.34999990463257</v>
      </c>
      <c r="H398" s="7" t="n">
        <v>1.20000004768372</v>
      </c>
      <c r="I398" s="7" t="n">
        <v>1</v>
      </c>
      <c r="J398" s="7" t="n">
        <v>0</v>
      </c>
    </row>
    <row r="399" spans="1:9">
      <c r="A399" t="s">
        <v>4</v>
      </c>
      <c r="B399" s="4" t="s">
        <v>5</v>
      </c>
      <c r="C399" s="4" t="s">
        <v>11</v>
      </c>
    </row>
    <row r="400" spans="1:9">
      <c r="A400" t="n">
        <v>2838</v>
      </c>
      <c r="B400" s="24" t="n">
        <v>16</v>
      </c>
      <c r="C400" s="7" t="n">
        <v>100</v>
      </c>
    </row>
    <row r="401" spans="1:10">
      <c r="A401" t="s">
        <v>4</v>
      </c>
      <c r="B401" s="4" t="s">
        <v>5</v>
      </c>
      <c r="C401" s="4" t="s">
        <v>11</v>
      </c>
      <c r="D401" s="4" t="s">
        <v>11</v>
      </c>
      <c r="E401" s="4" t="s">
        <v>15</v>
      </c>
      <c r="F401" s="4" t="s">
        <v>15</v>
      </c>
      <c r="G401" s="4" t="s">
        <v>15</v>
      </c>
      <c r="H401" s="4" t="s">
        <v>15</v>
      </c>
      <c r="I401" s="4" t="s">
        <v>7</v>
      </c>
      <c r="J401" s="4" t="s">
        <v>11</v>
      </c>
    </row>
    <row r="402" spans="1:10">
      <c r="A402" t="n">
        <v>2841</v>
      </c>
      <c r="B402" s="42" t="n">
        <v>55</v>
      </c>
      <c r="C402" s="7" t="n">
        <v>7</v>
      </c>
      <c r="D402" s="7" t="n">
        <v>65533</v>
      </c>
      <c r="E402" s="7" t="n">
        <v>1.25</v>
      </c>
      <c r="F402" s="7" t="n">
        <v>0</v>
      </c>
      <c r="G402" s="7" t="n">
        <v>6.44999980926514</v>
      </c>
      <c r="H402" s="7" t="n">
        <v>1.20000004768372</v>
      </c>
      <c r="I402" s="7" t="n">
        <v>1</v>
      </c>
      <c r="J402" s="7" t="n">
        <v>0</v>
      </c>
    </row>
    <row r="403" spans="1:10">
      <c r="A403" t="s">
        <v>4</v>
      </c>
      <c r="B403" s="4" t="s">
        <v>5</v>
      </c>
      <c r="C403" s="4" t="s">
        <v>11</v>
      </c>
    </row>
    <row r="404" spans="1:10">
      <c r="A404" t="n">
        <v>2865</v>
      </c>
      <c r="B404" s="24" t="n">
        <v>16</v>
      </c>
      <c r="C404" s="7" t="n">
        <v>100</v>
      </c>
    </row>
    <row r="405" spans="1:10">
      <c r="A405" t="s">
        <v>4</v>
      </c>
      <c r="B405" s="4" t="s">
        <v>5</v>
      </c>
      <c r="C405" s="4" t="s">
        <v>11</v>
      </c>
      <c r="D405" s="4" t="s">
        <v>11</v>
      </c>
      <c r="E405" s="4" t="s">
        <v>15</v>
      </c>
      <c r="F405" s="4" t="s">
        <v>15</v>
      </c>
      <c r="G405" s="4" t="s">
        <v>15</v>
      </c>
      <c r="H405" s="4" t="s">
        <v>15</v>
      </c>
      <c r="I405" s="4" t="s">
        <v>7</v>
      </c>
      <c r="J405" s="4" t="s">
        <v>11</v>
      </c>
    </row>
    <row r="406" spans="1:10">
      <c r="A406" t="n">
        <v>2868</v>
      </c>
      <c r="B406" s="42" t="n">
        <v>55</v>
      </c>
      <c r="C406" s="7" t="n">
        <v>61491</v>
      </c>
      <c r="D406" s="7" t="n">
        <v>65533</v>
      </c>
      <c r="E406" s="7" t="n">
        <v>0</v>
      </c>
      <c r="F406" s="7" t="n">
        <v>0</v>
      </c>
      <c r="G406" s="7" t="n">
        <v>7.25</v>
      </c>
      <c r="H406" s="7" t="n">
        <v>1.20000004768372</v>
      </c>
      <c r="I406" s="7" t="n">
        <v>1</v>
      </c>
      <c r="J406" s="7" t="n">
        <v>0</v>
      </c>
    </row>
    <row r="407" spans="1:10">
      <c r="A407" t="s">
        <v>4</v>
      </c>
      <c r="B407" s="4" t="s">
        <v>5</v>
      </c>
      <c r="C407" s="4" t="s">
        <v>11</v>
      </c>
    </row>
    <row r="408" spans="1:10">
      <c r="A408" t="n">
        <v>2892</v>
      </c>
      <c r="B408" s="24" t="n">
        <v>16</v>
      </c>
      <c r="C408" s="7" t="n">
        <v>100</v>
      </c>
    </row>
    <row r="409" spans="1:10">
      <c r="A409" t="s">
        <v>4</v>
      </c>
      <c r="B409" s="4" t="s">
        <v>5</v>
      </c>
      <c r="C409" s="4" t="s">
        <v>11</v>
      </c>
      <c r="D409" s="4" t="s">
        <v>11</v>
      </c>
      <c r="E409" s="4" t="s">
        <v>15</v>
      </c>
      <c r="F409" s="4" t="s">
        <v>15</v>
      </c>
      <c r="G409" s="4" t="s">
        <v>15</v>
      </c>
      <c r="H409" s="4" t="s">
        <v>15</v>
      </c>
      <c r="I409" s="4" t="s">
        <v>7</v>
      </c>
      <c r="J409" s="4" t="s">
        <v>11</v>
      </c>
    </row>
    <row r="410" spans="1:10">
      <c r="A410" t="n">
        <v>2895</v>
      </c>
      <c r="B410" s="42" t="n">
        <v>55</v>
      </c>
      <c r="C410" s="7" t="n">
        <v>61492</v>
      </c>
      <c r="D410" s="7" t="n">
        <v>65533</v>
      </c>
      <c r="E410" s="7" t="n">
        <v>-0.899999976158142</v>
      </c>
      <c r="F410" s="7" t="n">
        <v>0</v>
      </c>
      <c r="G410" s="7" t="n">
        <v>8.19999980926514</v>
      </c>
      <c r="H410" s="7" t="n">
        <v>1.20000004768372</v>
      </c>
      <c r="I410" s="7" t="n">
        <v>1</v>
      </c>
      <c r="J410" s="7" t="n">
        <v>0</v>
      </c>
    </row>
    <row r="411" spans="1:10">
      <c r="A411" t="s">
        <v>4</v>
      </c>
      <c r="B411" s="4" t="s">
        <v>5</v>
      </c>
      <c r="C411" s="4" t="s">
        <v>11</v>
      </c>
    </row>
    <row r="412" spans="1:10">
      <c r="A412" t="n">
        <v>2919</v>
      </c>
      <c r="B412" s="24" t="n">
        <v>16</v>
      </c>
      <c r="C412" s="7" t="n">
        <v>100</v>
      </c>
    </row>
    <row r="413" spans="1:10">
      <c r="A413" t="s">
        <v>4</v>
      </c>
      <c r="B413" s="4" t="s">
        <v>5</v>
      </c>
      <c r="C413" s="4" t="s">
        <v>11</v>
      </c>
      <c r="D413" s="4" t="s">
        <v>11</v>
      </c>
      <c r="E413" s="4" t="s">
        <v>15</v>
      </c>
      <c r="F413" s="4" t="s">
        <v>15</v>
      </c>
      <c r="G413" s="4" t="s">
        <v>15</v>
      </c>
      <c r="H413" s="4" t="s">
        <v>15</v>
      </c>
      <c r="I413" s="4" t="s">
        <v>7</v>
      </c>
      <c r="J413" s="4" t="s">
        <v>11</v>
      </c>
    </row>
    <row r="414" spans="1:10">
      <c r="A414" t="n">
        <v>2922</v>
      </c>
      <c r="B414" s="42" t="n">
        <v>55</v>
      </c>
      <c r="C414" s="7" t="n">
        <v>61493</v>
      </c>
      <c r="D414" s="7" t="n">
        <v>65533</v>
      </c>
      <c r="E414" s="7" t="n">
        <v>0.899999976158142</v>
      </c>
      <c r="F414" s="7" t="n">
        <v>0</v>
      </c>
      <c r="G414" s="7" t="n">
        <v>8.44999980926514</v>
      </c>
      <c r="H414" s="7" t="n">
        <v>1.20000004768372</v>
      </c>
      <c r="I414" s="7" t="n">
        <v>1</v>
      </c>
      <c r="J414" s="7" t="n">
        <v>0</v>
      </c>
    </row>
    <row r="415" spans="1:10">
      <c r="A415" t="s">
        <v>4</v>
      </c>
      <c r="B415" s="4" t="s">
        <v>5</v>
      </c>
      <c r="C415" s="4" t="s">
        <v>8</v>
      </c>
      <c r="D415" s="4" t="s">
        <v>8</v>
      </c>
    </row>
    <row r="416" spans="1:10">
      <c r="A416" t="n">
        <v>2946</v>
      </c>
      <c r="B416" s="19" t="n">
        <v>70</v>
      </c>
      <c r="C416" s="7" t="s">
        <v>54</v>
      </c>
      <c r="D416" s="7" t="s">
        <v>25</v>
      </c>
    </row>
    <row r="417" spans="1:10">
      <c r="A417" t="s">
        <v>4</v>
      </c>
      <c r="B417" s="4" t="s">
        <v>5</v>
      </c>
      <c r="C417" s="4" t="s">
        <v>8</v>
      </c>
      <c r="D417" s="4" t="s">
        <v>8</v>
      </c>
    </row>
    <row r="418" spans="1:10">
      <c r="A418" t="n">
        <v>2962</v>
      </c>
      <c r="B418" s="19" t="n">
        <v>70</v>
      </c>
      <c r="C418" s="7" t="s">
        <v>54</v>
      </c>
      <c r="D418" s="7" t="s">
        <v>55</v>
      </c>
    </row>
    <row r="419" spans="1:10">
      <c r="A419" t="s">
        <v>4</v>
      </c>
      <c r="B419" s="4" t="s">
        <v>5</v>
      </c>
      <c r="C419" s="4" t="s">
        <v>7</v>
      </c>
      <c r="D419" s="4" t="s">
        <v>11</v>
      </c>
      <c r="E419" s="4" t="s">
        <v>15</v>
      </c>
    </row>
    <row r="420" spans="1:10">
      <c r="A420" t="n">
        <v>2977</v>
      </c>
      <c r="B420" s="27" t="n">
        <v>58</v>
      </c>
      <c r="C420" s="7" t="n">
        <v>100</v>
      </c>
      <c r="D420" s="7" t="n">
        <v>1000</v>
      </c>
      <c r="E420" s="7" t="n">
        <v>1</v>
      </c>
    </row>
    <row r="421" spans="1:10">
      <c r="A421" t="s">
        <v>4</v>
      </c>
      <c r="B421" s="4" t="s">
        <v>5</v>
      </c>
      <c r="C421" s="4" t="s">
        <v>7</v>
      </c>
      <c r="D421" s="4" t="s">
        <v>11</v>
      </c>
    </row>
    <row r="422" spans="1:10">
      <c r="A422" t="n">
        <v>2985</v>
      </c>
      <c r="B422" s="27" t="n">
        <v>58</v>
      </c>
      <c r="C422" s="7" t="n">
        <v>255</v>
      </c>
      <c r="D422" s="7" t="n">
        <v>0</v>
      </c>
    </row>
    <row r="423" spans="1:10">
      <c r="A423" t="s">
        <v>4</v>
      </c>
      <c r="B423" s="4" t="s">
        <v>5</v>
      </c>
      <c r="C423" s="4" t="s">
        <v>11</v>
      </c>
      <c r="D423" s="4" t="s">
        <v>7</v>
      </c>
    </row>
    <row r="424" spans="1:10">
      <c r="A424" t="n">
        <v>2989</v>
      </c>
      <c r="B424" s="43" t="n">
        <v>56</v>
      </c>
      <c r="C424" s="7" t="n">
        <v>0</v>
      </c>
      <c r="D424" s="7" t="n">
        <v>0</v>
      </c>
    </row>
    <row r="425" spans="1:10">
      <c r="A425" t="s">
        <v>4</v>
      </c>
      <c r="B425" s="4" t="s">
        <v>5</v>
      </c>
      <c r="C425" s="4" t="s">
        <v>11</v>
      </c>
      <c r="D425" s="4" t="s">
        <v>7</v>
      </c>
    </row>
    <row r="426" spans="1:10">
      <c r="A426" t="n">
        <v>2993</v>
      </c>
      <c r="B426" s="43" t="n">
        <v>56</v>
      </c>
      <c r="C426" s="7" t="n">
        <v>7032</v>
      </c>
      <c r="D426" s="7" t="n">
        <v>0</v>
      </c>
    </row>
    <row r="427" spans="1:10">
      <c r="A427" t="s">
        <v>4</v>
      </c>
      <c r="B427" s="4" t="s">
        <v>5</v>
      </c>
      <c r="C427" s="4" t="s">
        <v>11</v>
      </c>
      <c r="D427" s="4" t="s">
        <v>7</v>
      </c>
    </row>
    <row r="428" spans="1:10">
      <c r="A428" t="n">
        <v>2997</v>
      </c>
      <c r="B428" s="43" t="n">
        <v>56</v>
      </c>
      <c r="C428" s="7" t="n">
        <v>5</v>
      </c>
      <c r="D428" s="7" t="n">
        <v>0</v>
      </c>
    </row>
    <row r="429" spans="1:10">
      <c r="A429" t="s">
        <v>4</v>
      </c>
      <c r="B429" s="4" t="s">
        <v>5</v>
      </c>
      <c r="C429" s="4" t="s">
        <v>11</v>
      </c>
      <c r="D429" s="4" t="s">
        <v>7</v>
      </c>
    </row>
    <row r="430" spans="1:10">
      <c r="A430" t="n">
        <v>3001</v>
      </c>
      <c r="B430" s="43" t="n">
        <v>56</v>
      </c>
      <c r="C430" s="7" t="n">
        <v>7</v>
      </c>
      <c r="D430" s="7" t="n">
        <v>0</v>
      </c>
    </row>
    <row r="431" spans="1:10">
      <c r="A431" t="s">
        <v>4</v>
      </c>
      <c r="B431" s="4" t="s">
        <v>5</v>
      </c>
      <c r="C431" s="4" t="s">
        <v>11</v>
      </c>
      <c r="D431" s="4" t="s">
        <v>7</v>
      </c>
    </row>
    <row r="432" spans="1:10">
      <c r="A432" t="n">
        <v>3005</v>
      </c>
      <c r="B432" s="43" t="n">
        <v>56</v>
      </c>
      <c r="C432" s="7" t="n">
        <v>61491</v>
      </c>
      <c r="D432" s="7" t="n">
        <v>0</v>
      </c>
    </row>
    <row r="433" spans="1:5">
      <c r="A433" t="s">
        <v>4</v>
      </c>
      <c r="B433" s="4" t="s">
        <v>5</v>
      </c>
      <c r="C433" s="4" t="s">
        <v>11</v>
      </c>
      <c r="D433" s="4" t="s">
        <v>7</v>
      </c>
    </row>
    <row r="434" spans="1:5">
      <c r="A434" t="n">
        <v>3009</v>
      </c>
      <c r="B434" s="43" t="n">
        <v>56</v>
      </c>
      <c r="C434" s="7" t="n">
        <v>61492</v>
      </c>
      <c r="D434" s="7" t="n">
        <v>0</v>
      </c>
    </row>
    <row r="435" spans="1:5">
      <c r="A435" t="s">
        <v>4</v>
      </c>
      <c r="B435" s="4" t="s">
        <v>5</v>
      </c>
      <c r="C435" s="4" t="s">
        <v>11</v>
      </c>
      <c r="D435" s="4" t="s">
        <v>7</v>
      </c>
    </row>
    <row r="436" spans="1:5">
      <c r="A436" t="n">
        <v>3013</v>
      </c>
      <c r="B436" s="43" t="n">
        <v>56</v>
      </c>
      <c r="C436" s="7" t="n">
        <v>61493</v>
      </c>
      <c r="D436" s="7" t="n">
        <v>0</v>
      </c>
    </row>
    <row r="437" spans="1:5">
      <c r="A437" t="s">
        <v>4</v>
      </c>
      <c r="B437" s="4" t="s">
        <v>5</v>
      </c>
      <c r="C437" s="4" t="s">
        <v>7</v>
      </c>
      <c r="D437" s="4" t="s">
        <v>11</v>
      </c>
    </row>
    <row r="438" spans="1:5">
      <c r="A438" t="n">
        <v>3017</v>
      </c>
      <c r="B438" s="29" t="n">
        <v>45</v>
      </c>
      <c r="C438" s="7" t="n">
        <v>7</v>
      </c>
      <c r="D438" s="7" t="n">
        <v>255</v>
      </c>
    </row>
    <row r="439" spans="1:5">
      <c r="A439" t="s">
        <v>4</v>
      </c>
      <c r="B439" s="4" t="s">
        <v>5</v>
      </c>
      <c r="C439" s="4" t="s">
        <v>7</v>
      </c>
      <c r="D439" s="4" t="s">
        <v>11</v>
      </c>
      <c r="E439" s="4" t="s">
        <v>15</v>
      </c>
    </row>
    <row r="440" spans="1:5">
      <c r="A440" t="n">
        <v>3021</v>
      </c>
      <c r="B440" s="27" t="n">
        <v>58</v>
      </c>
      <c r="C440" s="7" t="n">
        <v>101</v>
      </c>
      <c r="D440" s="7" t="n">
        <v>300</v>
      </c>
      <c r="E440" s="7" t="n">
        <v>1</v>
      </c>
    </row>
    <row r="441" spans="1:5">
      <c r="A441" t="s">
        <v>4</v>
      </c>
      <c r="B441" s="4" t="s">
        <v>5</v>
      </c>
      <c r="C441" s="4" t="s">
        <v>7</v>
      </c>
      <c r="D441" s="4" t="s">
        <v>11</v>
      </c>
    </row>
    <row r="442" spans="1:5">
      <c r="A442" t="n">
        <v>3029</v>
      </c>
      <c r="B442" s="27" t="n">
        <v>58</v>
      </c>
      <c r="C442" s="7" t="n">
        <v>254</v>
      </c>
      <c r="D442" s="7" t="n">
        <v>0</v>
      </c>
    </row>
    <row r="443" spans="1:5">
      <c r="A443" t="s">
        <v>4</v>
      </c>
      <c r="B443" s="4" t="s">
        <v>5</v>
      </c>
      <c r="C443" s="4" t="s">
        <v>7</v>
      </c>
      <c r="D443" s="4" t="s">
        <v>7</v>
      </c>
      <c r="E443" s="4" t="s">
        <v>15</v>
      </c>
      <c r="F443" s="4" t="s">
        <v>15</v>
      </c>
      <c r="G443" s="4" t="s">
        <v>15</v>
      </c>
      <c r="H443" s="4" t="s">
        <v>11</v>
      </c>
    </row>
    <row r="444" spans="1:5">
      <c r="A444" t="n">
        <v>3033</v>
      </c>
      <c r="B444" s="29" t="n">
        <v>45</v>
      </c>
      <c r="C444" s="7" t="n">
        <v>2</v>
      </c>
      <c r="D444" s="7" t="n">
        <v>3</v>
      </c>
      <c r="E444" s="7" t="n">
        <v>0.280000001192093</v>
      </c>
      <c r="F444" s="7" t="n">
        <v>1.19000005722046</v>
      </c>
      <c r="G444" s="7" t="n">
        <v>7.34000015258789</v>
      </c>
      <c r="H444" s="7" t="n">
        <v>0</v>
      </c>
    </row>
    <row r="445" spans="1:5">
      <c r="A445" t="s">
        <v>4</v>
      </c>
      <c r="B445" s="4" t="s">
        <v>5</v>
      </c>
      <c r="C445" s="4" t="s">
        <v>7</v>
      </c>
      <c r="D445" s="4" t="s">
        <v>7</v>
      </c>
      <c r="E445" s="4" t="s">
        <v>15</v>
      </c>
      <c r="F445" s="4" t="s">
        <v>15</v>
      </c>
      <c r="G445" s="4" t="s">
        <v>15</v>
      </c>
      <c r="H445" s="4" t="s">
        <v>11</v>
      </c>
      <c r="I445" s="4" t="s">
        <v>7</v>
      </c>
    </row>
    <row r="446" spans="1:5">
      <c r="A446" t="n">
        <v>3050</v>
      </c>
      <c r="B446" s="29" t="n">
        <v>45</v>
      </c>
      <c r="C446" s="7" t="n">
        <v>4</v>
      </c>
      <c r="D446" s="7" t="n">
        <v>3</v>
      </c>
      <c r="E446" s="7" t="n">
        <v>3.71000003814697</v>
      </c>
      <c r="F446" s="7" t="n">
        <v>204.259994506836</v>
      </c>
      <c r="G446" s="7" t="n">
        <v>0</v>
      </c>
      <c r="H446" s="7" t="n">
        <v>0</v>
      </c>
      <c r="I446" s="7" t="n">
        <v>0</v>
      </c>
    </row>
    <row r="447" spans="1:5">
      <c r="A447" t="s">
        <v>4</v>
      </c>
      <c r="B447" s="4" t="s">
        <v>5</v>
      </c>
      <c r="C447" s="4" t="s">
        <v>7</v>
      </c>
      <c r="D447" s="4" t="s">
        <v>7</v>
      </c>
      <c r="E447" s="4" t="s">
        <v>15</v>
      </c>
      <c r="F447" s="4" t="s">
        <v>11</v>
      </c>
    </row>
    <row r="448" spans="1:5">
      <c r="A448" t="n">
        <v>3068</v>
      </c>
      <c r="B448" s="29" t="n">
        <v>45</v>
      </c>
      <c r="C448" s="7" t="n">
        <v>5</v>
      </c>
      <c r="D448" s="7" t="n">
        <v>3</v>
      </c>
      <c r="E448" s="7" t="n">
        <v>4.69999980926514</v>
      </c>
      <c r="F448" s="7" t="n">
        <v>0</v>
      </c>
    </row>
    <row r="449" spans="1:9">
      <c r="A449" t="s">
        <v>4</v>
      </c>
      <c r="B449" s="4" t="s">
        <v>5</v>
      </c>
      <c r="C449" s="4" t="s">
        <v>7</v>
      </c>
      <c r="D449" s="4" t="s">
        <v>7</v>
      </c>
      <c r="E449" s="4" t="s">
        <v>15</v>
      </c>
      <c r="F449" s="4" t="s">
        <v>11</v>
      </c>
    </row>
    <row r="450" spans="1:9">
      <c r="A450" t="n">
        <v>3077</v>
      </c>
      <c r="B450" s="29" t="n">
        <v>45</v>
      </c>
      <c r="C450" s="7" t="n">
        <v>11</v>
      </c>
      <c r="D450" s="7" t="n">
        <v>3</v>
      </c>
      <c r="E450" s="7" t="n">
        <v>38.0999984741211</v>
      </c>
      <c r="F450" s="7" t="n">
        <v>0</v>
      </c>
    </row>
    <row r="451" spans="1:9">
      <c r="A451" t="s">
        <v>4</v>
      </c>
      <c r="B451" s="4" t="s">
        <v>5</v>
      </c>
      <c r="C451" s="4" t="s">
        <v>11</v>
      </c>
      <c r="D451" s="4" t="s">
        <v>7</v>
      </c>
      <c r="E451" s="4" t="s">
        <v>8</v>
      </c>
      <c r="F451" s="4" t="s">
        <v>15</v>
      </c>
      <c r="G451" s="4" t="s">
        <v>15</v>
      </c>
      <c r="H451" s="4" t="s">
        <v>15</v>
      </c>
    </row>
    <row r="452" spans="1:9">
      <c r="A452" t="n">
        <v>3086</v>
      </c>
      <c r="B452" s="44" t="n">
        <v>48</v>
      </c>
      <c r="C452" s="7" t="n">
        <v>0</v>
      </c>
      <c r="D452" s="7" t="n">
        <v>0</v>
      </c>
      <c r="E452" s="7" t="s">
        <v>56</v>
      </c>
      <c r="F452" s="7" t="n">
        <v>0</v>
      </c>
      <c r="G452" s="7" t="n">
        <v>1</v>
      </c>
      <c r="H452" s="7" t="n">
        <v>0</v>
      </c>
    </row>
    <row r="453" spans="1:9">
      <c r="A453" t="s">
        <v>4</v>
      </c>
      <c r="B453" s="4" t="s">
        <v>5</v>
      </c>
      <c r="C453" s="4" t="s">
        <v>11</v>
      </c>
      <c r="D453" s="4" t="s">
        <v>7</v>
      </c>
      <c r="E453" s="4" t="s">
        <v>8</v>
      </c>
      <c r="F453" s="4" t="s">
        <v>15</v>
      </c>
      <c r="G453" s="4" t="s">
        <v>15</v>
      </c>
      <c r="H453" s="4" t="s">
        <v>15</v>
      </c>
    </row>
    <row r="454" spans="1:9">
      <c r="A454" t="n">
        <v>3111</v>
      </c>
      <c r="B454" s="44" t="n">
        <v>48</v>
      </c>
      <c r="C454" s="7" t="n">
        <v>5</v>
      </c>
      <c r="D454" s="7" t="n">
        <v>0</v>
      </c>
      <c r="E454" s="7" t="s">
        <v>53</v>
      </c>
      <c r="F454" s="7" t="n">
        <v>-1</v>
      </c>
      <c r="G454" s="7" t="n">
        <v>1</v>
      </c>
      <c r="H454" s="7" t="n">
        <v>1.40129846432482e-45</v>
      </c>
    </row>
    <row r="455" spans="1:9">
      <c r="A455" t="s">
        <v>4</v>
      </c>
      <c r="B455" s="4" t="s">
        <v>5</v>
      </c>
      <c r="C455" s="4" t="s">
        <v>7</v>
      </c>
      <c r="D455" s="4" t="s">
        <v>11</v>
      </c>
    </row>
    <row r="456" spans="1:9">
      <c r="A456" t="n">
        <v>3141</v>
      </c>
      <c r="B456" s="27" t="n">
        <v>58</v>
      </c>
      <c r="C456" s="7" t="n">
        <v>255</v>
      </c>
      <c r="D456" s="7" t="n">
        <v>0</v>
      </c>
    </row>
    <row r="457" spans="1:9">
      <c r="A457" t="s">
        <v>4</v>
      </c>
      <c r="B457" s="4" t="s">
        <v>5</v>
      </c>
      <c r="C457" s="4" t="s">
        <v>7</v>
      </c>
      <c r="D457" s="4" t="s">
        <v>11</v>
      </c>
      <c r="E457" s="4" t="s">
        <v>7</v>
      </c>
      <c r="F457" s="4" t="s">
        <v>11</v>
      </c>
      <c r="G457" s="4" t="s">
        <v>7</v>
      </c>
      <c r="H457" s="4" t="s">
        <v>7</v>
      </c>
      <c r="I457" s="4" t="s">
        <v>11</v>
      </c>
      <c r="J457" s="4" t="s">
        <v>7</v>
      </c>
      <c r="K457" s="4" t="s">
        <v>7</v>
      </c>
      <c r="L457" s="4" t="s">
        <v>22</v>
      </c>
    </row>
    <row r="458" spans="1:9">
      <c r="A458" t="n">
        <v>3145</v>
      </c>
      <c r="B458" s="14" t="n">
        <v>5</v>
      </c>
      <c r="C458" s="7" t="n">
        <v>30</v>
      </c>
      <c r="D458" s="7" t="n">
        <v>8471</v>
      </c>
      <c r="E458" s="7" t="n">
        <v>30</v>
      </c>
      <c r="F458" s="7" t="n">
        <v>8483</v>
      </c>
      <c r="G458" s="7" t="n">
        <v>11</v>
      </c>
      <c r="H458" s="7" t="n">
        <v>30</v>
      </c>
      <c r="I458" s="7" t="n">
        <v>8501</v>
      </c>
      <c r="J458" s="7" t="n">
        <v>11</v>
      </c>
      <c r="K458" s="7" t="n">
        <v>1</v>
      </c>
      <c r="L458" s="15" t="n">
        <f t="normal" ca="1">A478</f>
        <v>0</v>
      </c>
    </row>
    <row r="459" spans="1:9">
      <c r="A459" t="s">
        <v>4</v>
      </c>
      <c r="B459" s="4" t="s">
        <v>5</v>
      </c>
      <c r="C459" s="4" t="s">
        <v>7</v>
      </c>
      <c r="D459" s="4" t="s">
        <v>11</v>
      </c>
      <c r="E459" s="4" t="s">
        <v>8</v>
      </c>
    </row>
    <row r="460" spans="1:9">
      <c r="A460" t="n">
        <v>3162</v>
      </c>
      <c r="B460" s="45" t="n">
        <v>51</v>
      </c>
      <c r="C460" s="7" t="n">
        <v>4</v>
      </c>
      <c r="D460" s="7" t="n">
        <v>0</v>
      </c>
      <c r="E460" s="7" t="s">
        <v>57</v>
      </c>
    </row>
    <row r="461" spans="1:9">
      <c r="A461" t="s">
        <v>4</v>
      </c>
      <c r="B461" s="4" t="s">
        <v>5</v>
      </c>
      <c r="C461" s="4" t="s">
        <v>11</v>
      </c>
    </row>
    <row r="462" spans="1:9">
      <c r="A462" t="n">
        <v>3176</v>
      </c>
      <c r="B462" s="24" t="n">
        <v>16</v>
      </c>
      <c r="C462" s="7" t="n">
        <v>0</v>
      </c>
    </row>
    <row r="463" spans="1:9">
      <c r="A463" t="s">
        <v>4</v>
      </c>
      <c r="B463" s="4" t="s">
        <v>5</v>
      </c>
      <c r="C463" s="4" t="s">
        <v>11</v>
      </c>
      <c r="D463" s="4" t="s">
        <v>58</v>
      </c>
      <c r="E463" s="4" t="s">
        <v>7</v>
      </c>
      <c r="F463" s="4" t="s">
        <v>7</v>
      </c>
      <c r="G463" s="4" t="s">
        <v>58</v>
      </c>
      <c r="H463" s="4" t="s">
        <v>7</v>
      </c>
      <c r="I463" s="4" t="s">
        <v>7</v>
      </c>
    </row>
    <row r="464" spans="1:9">
      <c r="A464" t="n">
        <v>3179</v>
      </c>
      <c r="B464" s="46" t="n">
        <v>26</v>
      </c>
      <c r="C464" s="7" t="n">
        <v>0</v>
      </c>
      <c r="D464" s="7" t="s">
        <v>59</v>
      </c>
      <c r="E464" s="7" t="n">
        <v>2</v>
      </c>
      <c r="F464" s="7" t="n">
        <v>3</v>
      </c>
      <c r="G464" s="7" t="s">
        <v>60</v>
      </c>
      <c r="H464" s="7" t="n">
        <v>2</v>
      </c>
      <c r="I464" s="7" t="n">
        <v>0</v>
      </c>
    </row>
    <row r="465" spans="1:12">
      <c r="A465" t="s">
        <v>4</v>
      </c>
      <c r="B465" s="4" t="s">
        <v>5</v>
      </c>
    </row>
    <row r="466" spans="1:12">
      <c r="A466" t="n">
        <v>3260</v>
      </c>
      <c r="B466" s="47" t="n">
        <v>28</v>
      </c>
    </row>
    <row r="467" spans="1:12">
      <c r="A467" t="s">
        <v>4</v>
      </c>
      <c r="B467" s="4" t="s">
        <v>5</v>
      </c>
      <c r="C467" s="4" t="s">
        <v>7</v>
      </c>
      <c r="D467" s="4" t="s">
        <v>11</v>
      </c>
      <c r="E467" s="4" t="s">
        <v>8</v>
      </c>
    </row>
    <row r="468" spans="1:12">
      <c r="A468" t="n">
        <v>3261</v>
      </c>
      <c r="B468" s="45" t="n">
        <v>51</v>
      </c>
      <c r="C468" s="7" t="n">
        <v>4</v>
      </c>
      <c r="D468" s="7" t="n">
        <v>7032</v>
      </c>
      <c r="E468" s="7" t="s">
        <v>61</v>
      </c>
    </row>
    <row r="469" spans="1:12">
      <c r="A469" t="s">
        <v>4</v>
      </c>
      <c r="B469" s="4" t="s">
        <v>5</v>
      </c>
      <c r="C469" s="4" t="s">
        <v>11</v>
      </c>
    </row>
    <row r="470" spans="1:12">
      <c r="A470" t="n">
        <v>3274</v>
      </c>
      <c r="B470" s="24" t="n">
        <v>16</v>
      </c>
      <c r="C470" s="7" t="n">
        <v>0</v>
      </c>
    </row>
    <row r="471" spans="1:12">
      <c r="A471" t="s">
        <v>4</v>
      </c>
      <c r="B471" s="4" t="s">
        <v>5</v>
      </c>
      <c r="C471" s="4" t="s">
        <v>11</v>
      </c>
      <c r="D471" s="4" t="s">
        <v>58</v>
      </c>
      <c r="E471" s="4" t="s">
        <v>7</v>
      </c>
      <c r="F471" s="4" t="s">
        <v>7</v>
      </c>
    </row>
    <row r="472" spans="1:12">
      <c r="A472" t="n">
        <v>3277</v>
      </c>
      <c r="B472" s="46" t="n">
        <v>26</v>
      </c>
      <c r="C472" s="7" t="n">
        <v>7032</v>
      </c>
      <c r="D472" s="7" t="s">
        <v>62</v>
      </c>
      <c r="E472" s="7" t="n">
        <v>2</v>
      </c>
      <c r="F472" s="7" t="n">
        <v>0</v>
      </c>
    </row>
    <row r="473" spans="1:12">
      <c r="A473" t="s">
        <v>4</v>
      </c>
      <c r="B473" s="4" t="s">
        <v>5</v>
      </c>
    </row>
    <row r="474" spans="1:12">
      <c r="A474" t="n">
        <v>3346</v>
      </c>
      <c r="B474" s="47" t="n">
        <v>28</v>
      </c>
    </row>
    <row r="475" spans="1:12">
      <c r="A475" t="s">
        <v>4</v>
      </c>
      <c r="B475" s="4" t="s">
        <v>5</v>
      </c>
      <c r="C475" s="4" t="s">
        <v>22</v>
      </c>
    </row>
    <row r="476" spans="1:12">
      <c r="A476" t="n">
        <v>3347</v>
      </c>
      <c r="B476" s="16" t="n">
        <v>3</v>
      </c>
      <c r="C476" s="15" t="n">
        <f t="normal" ca="1">A494</f>
        <v>0</v>
      </c>
    </row>
    <row r="477" spans="1:12">
      <c r="A477" t="s">
        <v>4</v>
      </c>
      <c r="B477" s="4" t="s">
        <v>5</v>
      </c>
      <c r="C477" s="4" t="s">
        <v>7</v>
      </c>
      <c r="D477" s="4" t="s">
        <v>11</v>
      </c>
      <c r="E477" s="4" t="s">
        <v>8</v>
      </c>
    </row>
    <row r="478" spans="1:12">
      <c r="A478" t="n">
        <v>3352</v>
      </c>
      <c r="B478" s="45" t="n">
        <v>51</v>
      </c>
      <c r="C478" s="7" t="n">
        <v>4</v>
      </c>
      <c r="D478" s="7" t="n">
        <v>0</v>
      </c>
      <c r="E478" s="7" t="s">
        <v>63</v>
      </c>
    </row>
    <row r="479" spans="1:12">
      <c r="A479" t="s">
        <v>4</v>
      </c>
      <c r="B479" s="4" t="s">
        <v>5</v>
      </c>
      <c r="C479" s="4" t="s">
        <v>11</v>
      </c>
    </row>
    <row r="480" spans="1:12">
      <c r="A480" t="n">
        <v>3366</v>
      </c>
      <c r="B480" s="24" t="n">
        <v>16</v>
      </c>
      <c r="C480" s="7" t="n">
        <v>0</v>
      </c>
    </row>
    <row r="481" spans="1:6">
      <c r="A481" t="s">
        <v>4</v>
      </c>
      <c r="B481" s="4" t="s">
        <v>5</v>
      </c>
      <c r="C481" s="4" t="s">
        <v>11</v>
      </c>
      <c r="D481" s="4" t="s">
        <v>58</v>
      </c>
      <c r="E481" s="4" t="s">
        <v>7</v>
      </c>
      <c r="F481" s="4" t="s">
        <v>7</v>
      </c>
    </row>
    <row r="482" spans="1:6">
      <c r="A482" t="n">
        <v>3369</v>
      </c>
      <c r="B482" s="46" t="n">
        <v>26</v>
      </c>
      <c r="C482" s="7" t="n">
        <v>0</v>
      </c>
      <c r="D482" s="7" t="s">
        <v>64</v>
      </c>
      <c r="E482" s="7" t="n">
        <v>2</v>
      </c>
      <c r="F482" s="7" t="n">
        <v>0</v>
      </c>
    </row>
    <row r="483" spans="1:6">
      <c r="A483" t="s">
        <v>4</v>
      </c>
      <c r="B483" s="4" t="s">
        <v>5</v>
      </c>
    </row>
    <row r="484" spans="1:6">
      <c r="A484" t="n">
        <v>3448</v>
      </c>
      <c r="B484" s="47" t="n">
        <v>28</v>
      </c>
    </row>
    <row r="485" spans="1:6">
      <c r="A485" t="s">
        <v>4</v>
      </c>
      <c r="B485" s="4" t="s">
        <v>5</v>
      </c>
      <c r="C485" s="4" t="s">
        <v>7</v>
      </c>
      <c r="D485" s="4" t="s">
        <v>11</v>
      </c>
      <c r="E485" s="4" t="s">
        <v>8</v>
      </c>
    </row>
    <row r="486" spans="1:6">
      <c r="A486" t="n">
        <v>3449</v>
      </c>
      <c r="B486" s="45" t="n">
        <v>51</v>
      </c>
      <c r="C486" s="7" t="n">
        <v>4</v>
      </c>
      <c r="D486" s="7" t="n">
        <v>7032</v>
      </c>
      <c r="E486" s="7" t="s">
        <v>57</v>
      </c>
    </row>
    <row r="487" spans="1:6">
      <c r="A487" t="s">
        <v>4</v>
      </c>
      <c r="B487" s="4" t="s">
        <v>5</v>
      </c>
      <c r="C487" s="4" t="s">
        <v>11</v>
      </c>
    </row>
    <row r="488" spans="1:6">
      <c r="A488" t="n">
        <v>3463</v>
      </c>
      <c r="B488" s="24" t="n">
        <v>16</v>
      </c>
      <c r="C488" s="7" t="n">
        <v>0</v>
      </c>
    </row>
    <row r="489" spans="1:6">
      <c r="A489" t="s">
        <v>4</v>
      </c>
      <c r="B489" s="4" t="s">
        <v>5</v>
      </c>
      <c r="C489" s="4" t="s">
        <v>11</v>
      </c>
      <c r="D489" s="4" t="s">
        <v>58</v>
      </c>
      <c r="E489" s="4" t="s">
        <v>7</v>
      </c>
      <c r="F489" s="4" t="s">
        <v>7</v>
      </c>
      <c r="G489" s="4" t="s">
        <v>58</v>
      </c>
      <c r="H489" s="4" t="s">
        <v>7</v>
      </c>
      <c r="I489" s="4" t="s">
        <v>7</v>
      </c>
    </row>
    <row r="490" spans="1:6">
      <c r="A490" t="n">
        <v>3466</v>
      </c>
      <c r="B490" s="46" t="n">
        <v>26</v>
      </c>
      <c r="C490" s="7" t="n">
        <v>7032</v>
      </c>
      <c r="D490" s="7" t="s">
        <v>65</v>
      </c>
      <c r="E490" s="7" t="n">
        <v>2</v>
      </c>
      <c r="F490" s="7" t="n">
        <v>3</v>
      </c>
      <c r="G490" s="7" t="s">
        <v>66</v>
      </c>
      <c r="H490" s="7" t="n">
        <v>2</v>
      </c>
      <c r="I490" s="7" t="n">
        <v>0</v>
      </c>
    </row>
    <row r="491" spans="1:6">
      <c r="A491" t="s">
        <v>4</v>
      </c>
      <c r="B491" s="4" t="s">
        <v>5</v>
      </c>
    </row>
    <row r="492" spans="1:6">
      <c r="A492" t="n">
        <v>3614</v>
      </c>
      <c r="B492" s="47" t="n">
        <v>28</v>
      </c>
    </row>
    <row r="493" spans="1:6">
      <c r="A493" t="s">
        <v>4</v>
      </c>
      <c r="B493" s="4" t="s">
        <v>5</v>
      </c>
      <c r="C493" s="4" t="s">
        <v>11</v>
      </c>
      <c r="D493" s="4" t="s">
        <v>7</v>
      </c>
      <c r="E493" s="4" t="s">
        <v>7</v>
      </c>
      <c r="F493" s="4" t="s">
        <v>8</v>
      </c>
    </row>
    <row r="494" spans="1:6">
      <c r="A494" t="n">
        <v>3615</v>
      </c>
      <c r="B494" s="21" t="n">
        <v>20</v>
      </c>
      <c r="C494" s="7" t="n">
        <v>7</v>
      </c>
      <c r="D494" s="7" t="n">
        <v>2</v>
      </c>
      <c r="E494" s="7" t="n">
        <v>10</v>
      </c>
      <c r="F494" s="7" t="s">
        <v>67</v>
      </c>
    </row>
    <row r="495" spans="1:6">
      <c r="A495" t="s">
        <v>4</v>
      </c>
      <c r="B495" s="4" t="s">
        <v>5</v>
      </c>
      <c r="C495" s="4" t="s">
        <v>7</v>
      </c>
      <c r="D495" s="4" t="s">
        <v>11</v>
      </c>
      <c r="E495" s="4" t="s">
        <v>8</v>
      </c>
    </row>
    <row r="496" spans="1:6">
      <c r="A496" t="n">
        <v>3636</v>
      </c>
      <c r="B496" s="45" t="n">
        <v>51</v>
      </c>
      <c r="C496" s="7" t="n">
        <v>4</v>
      </c>
      <c r="D496" s="7" t="n">
        <v>7</v>
      </c>
      <c r="E496" s="7" t="s">
        <v>68</v>
      </c>
    </row>
    <row r="497" spans="1:9">
      <c r="A497" t="s">
        <v>4</v>
      </c>
      <c r="B497" s="4" t="s">
        <v>5</v>
      </c>
      <c r="C497" s="4" t="s">
        <v>11</v>
      </c>
    </row>
    <row r="498" spans="1:9">
      <c r="A498" t="n">
        <v>3649</v>
      </c>
      <c r="B498" s="24" t="n">
        <v>16</v>
      </c>
      <c r="C498" s="7" t="n">
        <v>0</v>
      </c>
    </row>
    <row r="499" spans="1:9">
      <c r="A499" t="s">
        <v>4</v>
      </c>
      <c r="B499" s="4" t="s">
        <v>5</v>
      </c>
      <c r="C499" s="4" t="s">
        <v>11</v>
      </c>
      <c r="D499" s="4" t="s">
        <v>58</v>
      </c>
      <c r="E499" s="4" t="s">
        <v>7</v>
      </c>
      <c r="F499" s="4" t="s">
        <v>7</v>
      </c>
    </row>
    <row r="500" spans="1:9">
      <c r="A500" t="n">
        <v>3652</v>
      </c>
      <c r="B500" s="46" t="n">
        <v>26</v>
      </c>
      <c r="C500" s="7" t="n">
        <v>7</v>
      </c>
      <c r="D500" s="7" t="s">
        <v>69</v>
      </c>
      <c r="E500" s="7" t="n">
        <v>2</v>
      </c>
      <c r="F500" s="7" t="n">
        <v>0</v>
      </c>
    </row>
    <row r="501" spans="1:9">
      <c r="A501" t="s">
        <v>4</v>
      </c>
      <c r="B501" s="4" t="s">
        <v>5</v>
      </c>
    </row>
    <row r="502" spans="1:9">
      <c r="A502" t="n">
        <v>3666</v>
      </c>
      <c r="B502" s="47" t="n">
        <v>28</v>
      </c>
    </row>
    <row r="503" spans="1:9">
      <c r="A503" t="s">
        <v>4</v>
      </c>
      <c r="B503" s="4" t="s">
        <v>5</v>
      </c>
      <c r="C503" s="4" t="s">
        <v>7</v>
      </c>
      <c r="D503" s="4" t="s">
        <v>11</v>
      </c>
      <c r="E503" s="4" t="s">
        <v>8</v>
      </c>
    </row>
    <row r="504" spans="1:9">
      <c r="A504" t="n">
        <v>3667</v>
      </c>
      <c r="B504" s="45" t="n">
        <v>51</v>
      </c>
      <c r="C504" s="7" t="n">
        <v>4</v>
      </c>
      <c r="D504" s="7" t="n">
        <v>5</v>
      </c>
      <c r="E504" s="7" t="s">
        <v>70</v>
      </c>
    </row>
    <row r="505" spans="1:9">
      <c r="A505" t="s">
        <v>4</v>
      </c>
      <c r="B505" s="4" t="s">
        <v>5</v>
      </c>
      <c r="C505" s="4" t="s">
        <v>11</v>
      </c>
    </row>
    <row r="506" spans="1:9">
      <c r="A506" t="n">
        <v>3680</v>
      </c>
      <c r="B506" s="24" t="n">
        <v>16</v>
      </c>
      <c r="C506" s="7" t="n">
        <v>0</v>
      </c>
    </row>
    <row r="507" spans="1:9">
      <c r="A507" t="s">
        <v>4</v>
      </c>
      <c r="B507" s="4" t="s">
        <v>5</v>
      </c>
      <c r="C507" s="4" t="s">
        <v>11</v>
      </c>
      <c r="D507" s="4" t="s">
        <v>58</v>
      </c>
      <c r="E507" s="4" t="s">
        <v>7</v>
      </c>
      <c r="F507" s="4" t="s">
        <v>7</v>
      </c>
    </row>
    <row r="508" spans="1:9">
      <c r="A508" t="n">
        <v>3683</v>
      </c>
      <c r="B508" s="46" t="n">
        <v>26</v>
      </c>
      <c r="C508" s="7" t="n">
        <v>5</v>
      </c>
      <c r="D508" s="7" t="s">
        <v>71</v>
      </c>
      <c r="E508" s="7" t="n">
        <v>2</v>
      </c>
      <c r="F508" s="7" t="n">
        <v>0</v>
      </c>
    </row>
    <row r="509" spans="1:9">
      <c r="A509" t="s">
        <v>4</v>
      </c>
      <c r="B509" s="4" t="s">
        <v>5</v>
      </c>
    </row>
    <row r="510" spans="1:9">
      <c r="A510" t="n">
        <v>3713</v>
      </c>
      <c r="B510" s="47" t="n">
        <v>28</v>
      </c>
    </row>
    <row r="511" spans="1:9">
      <c r="A511" t="s">
        <v>4</v>
      </c>
      <c r="B511" s="4" t="s">
        <v>5</v>
      </c>
      <c r="C511" s="4" t="s">
        <v>7</v>
      </c>
      <c r="D511" s="4" t="s">
        <v>11</v>
      </c>
      <c r="E511" s="4" t="s">
        <v>15</v>
      </c>
    </row>
    <row r="512" spans="1:9">
      <c r="A512" t="n">
        <v>3714</v>
      </c>
      <c r="B512" s="27" t="n">
        <v>58</v>
      </c>
      <c r="C512" s="7" t="n">
        <v>0</v>
      </c>
      <c r="D512" s="7" t="n">
        <v>1000</v>
      </c>
      <c r="E512" s="7" t="n">
        <v>1</v>
      </c>
    </row>
    <row r="513" spans="1:6">
      <c r="A513" t="s">
        <v>4</v>
      </c>
      <c r="B513" s="4" t="s">
        <v>5</v>
      </c>
      <c r="C513" s="4" t="s">
        <v>7</v>
      </c>
      <c r="D513" s="4" t="s">
        <v>11</v>
      </c>
    </row>
    <row r="514" spans="1:6">
      <c r="A514" t="n">
        <v>3722</v>
      </c>
      <c r="B514" s="27" t="n">
        <v>58</v>
      </c>
      <c r="C514" s="7" t="n">
        <v>255</v>
      </c>
      <c r="D514" s="7" t="n">
        <v>0</v>
      </c>
    </row>
    <row r="515" spans="1:6">
      <c r="A515" t="s">
        <v>4</v>
      </c>
      <c r="B515" s="4" t="s">
        <v>5</v>
      </c>
      <c r="C515" s="4" t="s">
        <v>11</v>
      </c>
    </row>
    <row r="516" spans="1:6">
      <c r="A516" t="n">
        <v>3726</v>
      </c>
      <c r="B516" s="20" t="n">
        <v>12</v>
      </c>
      <c r="C516" s="7" t="n">
        <v>9234</v>
      </c>
    </row>
    <row r="517" spans="1:6">
      <c r="A517" t="s">
        <v>4</v>
      </c>
      <c r="B517" s="4" t="s">
        <v>5</v>
      </c>
      <c r="C517" s="4" t="s">
        <v>11</v>
      </c>
      <c r="D517" s="4" t="s">
        <v>7</v>
      </c>
      <c r="E517" s="4" t="s">
        <v>11</v>
      </c>
    </row>
    <row r="518" spans="1:6">
      <c r="A518" t="n">
        <v>3729</v>
      </c>
      <c r="B518" s="48" t="n">
        <v>104</v>
      </c>
      <c r="C518" s="7" t="n">
        <v>121</v>
      </c>
      <c r="D518" s="7" t="n">
        <v>1</v>
      </c>
      <c r="E518" s="7" t="n">
        <v>1</v>
      </c>
    </row>
    <row r="519" spans="1:6">
      <c r="A519" t="s">
        <v>4</v>
      </c>
      <c r="B519" s="4" t="s">
        <v>5</v>
      </c>
    </row>
    <row r="520" spans="1:6">
      <c r="A520" t="n">
        <v>3735</v>
      </c>
      <c r="B520" s="5" t="n">
        <v>1</v>
      </c>
    </row>
    <row r="521" spans="1:6">
      <c r="A521" t="s">
        <v>4</v>
      </c>
      <c r="B521" s="4" t="s">
        <v>5</v>
      </c>
      <c r="C521" s="4" t="s">
        <v>11</v>
      </c>
    </row>
    <row r="522" spans="1:6">
      <c r="A522" t="n">
        <v>3736</v>
      </c>
      <c r="B522" s="12" t="n">
        <v>13</v>
      </c>
      <c r="C522" s="7" t="n">
        <v>6713</v>
      </c>
    </row>
    <row r="523" spans="1:6">
      <c r="A523" t="s">
        <v>4</v>
      </c>
      <c r="B523" s="4" t="s">
        <v>5</v>
      </c>
      <c r="C523" s="4" t="s">
        <v>7</v>
      </c>
      <c r="D523" s="4" t="s">
        <v>11</v>
      </c>
      <c r="E523" s="4" t="s">
        <v>7</v>
      </c>
    </row>
    <row r="524" spans="1:6">
      <c r="A524" t="n">
        <v>3739</v>
      </c>
      <c r="B524" s="41" t="n">
        <v>36</v>
      </c>
      <c r="C524" s="7" t="n">
        <v>9</v>
      </c>
      <c r="D524" s="7" t="n">
        <v>5</v>
      </c>
      <c r="E524" s="7" t="n">
        <v>0</v>
      </c>
    </row>
    <row r="525" spans="1:6">
      <c r="A525" t="s">
        <v>4</v>
      </c>
      <c r="B525" s="4" t="s">
        <v>5</v>
      </c>
      <c r="C525" s="4" t="s">
        <v>11</v>
      </c>
      <c r="D525" s="4" t="s">
        <v>15</v>
      </c>
      <c r="E525" s="4" t="s">
        <v>15</v>
      </c>
      <c r="F525" s="4" t="s">
        <v>15</v>
      </c>
      <c r="G525" s="4" t="s">
        <v>15</v>
      </c>
    </row>
    <row r="526" spans="1:6">
      <c r="A526" t="n">
        <v>3744</v>
      </c>
      <c r="B526" s="34" t="n">
        <v>46</v>
      </c>
      <c r="C526" s="7" t="n">
        <v>61456</v>
      </c>
      <c r="D526" s="7" t="n">
        <v>0</v>
      </c>
      <c r="E526" s="7" t="n">
        <v>0</v>
      </c>
      <c r="F526" s="7" t="n">
        <v>5.5</v>
      </c>
      <c r="G526" s="7" t="n">
        <v>180</v>
      </c>
    </row>
    <row r="527" spans="1:6">
      <c r="A527" t="s">
        <v>4</v>
      </c>
      <c r="B527" s="4" t="s">
        <v>5</v>
      </c>
      <c r="C527" s="4" t="s">
        <v>7</v>
      </c>
      <c r="D527" s="4" t="s">
        <v>7</v>
      </c>
      <c r="E527" s="4" t="s">
        <v>15</v>
      </c>
      <c r="F527" s="4" t="s">
        <v>15</v>
      </c>
      <c r="G527" s="4" t="s">
        <v>15</v>
      </c>
      <c r="H527" s="4" t="s">
        <v>11</v>
      </c>
      <c r="I527" s="4" t="s">
        <v>7</v>
      </c>
    </row>
    <row r="528" spans="1:6">
      <c r="A528" t="n">
        <v>3763</v>
      </c>
      <c r="B528" s="29" t="n">
        <v>45</v>
      </c>
      <c r="C528" s="7" t="n">
        <v>4</v>
      </c>
      <c r="D528" s="7" t="n">
        <v>3</v>
      </c>
      <c r="E528" s="7" t="n">
        <v>5</v>
      </c>
      <c r="F528" s="7" t="n">
        <v>345.899993896484</v>
      </c>
      <c r="G528" s="7" t="n">
        <v>0</v>
      </c>
      <c r="H528" s="7" t="n">
        <v>0</v>
      </c>
      <c r="I528" s="7" t="n">
        <v>0</v>
      </c>
    </row>
    <row r="529" spans="1:9">
      <c r="A529" t="s">
        <v>4</v>
      </c>
      <c r="B529" s="4" t="s">
        <v>5</v>
      </c>
      <c r="C529" s="4" t="s">
        <v>7</v>
      </c>
      <c r="D529" s="4" t="s">
        <v>8</v>
      </c>
    </row>
    <row r="530" spans="1:9">
      <c r="A530" t="n">
        <v>3781</v>
      </c>
      <c r="B530" s="6" t="n">
        <v>2</v>
      </c>
      <c r="C530" s="7" t="n">
        <v>10</v>
      </c>
      <c r="D530" s="7" t="s">
        <v>72</v>
      </c>
    </row>
    <row r="531" spans="1:9">
      <c r="A531" t="s">
        <v>4</v>
      </c>
      <c r="B531" s="4" t="s">
        <v>5</v>
      </c>
      <c r="C531" s="4" t="s">
        <v>11</v>
      </c>
    </row>
    <row r="532" spans="1:9">
      <c r="A532" t="n">
        <v>3796</v>
      </c>
      <c r="B532" s="24" t="n">
        <v>16</v>
      </c>
      <c r="C532" s="7" t="n">
        <v>0</v>
      </c>
    </row>
    <row r="533" spans="1:9">
      <c r="A533" t="s">
        <v>4</v>
      </c>
      <c r="B533" s="4" t="s">
        <v>5</v>
      </c>
      <c r="C533" s="4" t="s">
        <v>7</v>
      </c>
      <c r="D533" s="4" t="s">
        <v>11</v>
      </c>
    </row>
    <row r="534" spans="1:9">
      <c r="A534" t="n">
        <v>3799</v>
      </c>
      <c r="B534" s="27" t="n">
        <v>58</v>
      </c>
      <c r="C534" s="7" t="n">
        <v>105</v>
      </c>
      <c r="D534" s="7" t="n">
        <v>300</v>
      </c>
    </row>
    <row r="535" spans="1:9">
      <c r="A535" t="s">
        <v>4</v>
      </c>
      <c r="B535" s="4" t="s">
        <v>5</v>
      </c>
      <c r="C535" s="4" t="s">
        <v>15</v>
      </c>
      <c r="D535" s="4" t="s">
        <v>11</v>
      </c>
    </row>
    <row r="536" spans="1:9">
      <c r="A536" t="n">
        <v>3803</v>
      </c>
      <c r="B536" s="37" t="n">
        <v>103</v>
      </c>
      <c r="C536" s="7" t="n">
        <v>1</v>
      </c>
      <c r="D536" s="7" t="n">
        <v>300</v>
      </c>
    </row>
    <row r="537" spans="1:9">
      <c r="A537" t="s">
        <v>4</v>
      </c>
      <c r="B537" s="4" t="s">
        <v>5</v>
      </c>
      <c r="C537" s="4" t="s">
        <v>7</v>
      </c>
      <c r="D537" s="4" t="s">
        <v>11</v>
      </c>
    </row>
    <row r="538" spans="1:9">
      <c r="A538" t="n">
        <v>3810</v>
      </c>
      <c r="B538" s="38" t="n">
        <v>72</v>
      </c>
      <c r="C538" s="7" t="n">
        <v>4</v>
      </c>
      <c r="D538" s="7" t="n">
        <v>0</v>
      </c>
    </row>
    <row r="539" spans="1:9">
      <c r="A539" t="s">
        <v>4</v>
      </c>
      <c r="B539" s="4" t="s">
        <v>5</v>
      </c>
      <c r="C539" s="4" t="s">
        <v>13</v>
      </c>
    </row>
    <row r="540" spans="1:9">
      <c r="A540" t="n">
        <v>3814</v>
      </c>
      <c r="B540" s="49" t="n">
        <v>15</v>
      </c>
      <c r="C540" s="7" t="n">
        <v>1073741824</v>
      </c>
    </row>
    <row r="541" spans="1:9">
      <c r="A541" t="s">
        <v>4</v>
      </c>
      <c r="B541" s="4" t="s">
        <v>5</v>
      </c>
      <c r="C541" s="4" t="s">
        <v>7</v>
      </c>
    </row>
    <row r="542" spans="1:9">
      <c r="A542" t="n">
        <v>3819</v>
      </c>
      <c r="B542" s="28" t="n">
        <v>64</v>
      </c>
      <c r="C542" s="7" t="n">
        <v>3</v>
      </c>
    </row>
    <row r="543" spans="1:9">
      <c r="A543" t="s">
        <v>4</v>
      </c>
      <c r="B543" s="4" t="s">
        <v>5</v>
      </c>
      <c r="C543" s="4" t="s">
        <v>7</v>
      </c>
    </row>
    <row r="544" spans="1:9">
      <c r="A544" t="n">
        <v>3821</v>
      </c>
      <c r="B544" s="10" t="n">
        <v>74</v>
      </c>
      <c r="C544" s="7" t="n">
        <v>67</v>
      </c>
    </row>
    <row r="545" spans="1:4">
      <c r="A545" t="s">
        <v>4</v>
      </c>
      <c r="B545" s="4" t="s">
        <v>5</v>
      </c>
      <c r="C545" s="4" t="s">
        <v>7</v>
      </c>
      <c r="D545" s="4" t="s">
        <v>7</v>
      </c>
      <c r="E545" s="4" t="s">
        <v>11</v>
      </c>
    </row>
    <row r="546" spans="1:4">
      <c r="A546" t="n">
        <v>3823</v>
      </c>
      <c r="B546" s="29" t="n">
        <v>45</v>
      </c>
      <c r="C546" s="7" t="n">
        <v>8</v>
      </c>
      <c r="D546" s="7" t="n">
        <v>1</v>
      </c>
      <c r="E546" s="7" t="n">
        <v>0</v>
      </c>
    </row>
    <row r="547" spans="1:4">
      <c r="A547" t="s">
        <v>4</v>
      </c>
      <c r="B547" s="4" t="s">
        <v>5</v>
      </c>
      <c r="C547" s="4" t="s">
        <v>11</v>
      </c>
    </row>
    <row r="548" spans="1:4">
      <c r="A548" t="n">
        <v>3828</v>
      </c>
      <c r="B548" s="12" t="n">
        <v>13</v>
      </c>
      <c r="C548" s="7" t="n">
        <v>6409</v>
      </c>
    </row>
    <row r="549" spans="1:4">
      <c r="A549" t="s">
        <v>4</v>
      </c>
      <c r="B549" s="4" t="s">
        <v>5</v>
      </c>
      <c r="C549" s="4" t="s">
        <v>11</v>
      </c>
    </row>
    <row r="550" spans="1:4">
      <c r="A550" t="n">
        <v>3831</v>
      </c>
      <c r="B550" s="12" t="n">
        <v>13</v>
      </c>
      <c r="C550" s="7" t="n">
        <v>6408</v>
      </c>
    </row>
    <row r="551" spans="1:4">
      <c r="A551" t="s">
        <v>4</v>
      </c>
      <c r="B551" s="4" t="s">
        <v>5</v>
      </c>
      <c r="C551" s="4" t="s">
        <v>11</v>
      </c>
    </row>
    <row r="552" spans="1:4">
      <c r="A552" t="n">
        <v>3834</v>
      </c>
      <c r="B552" s="20" t="n">
        <v>12</v>
      </c>
      <c r="C552" s="7" t="n">
        <v>6464</v>
      </c>
    </row>
    <row r="553" spans="1:4">
      <c r="A553" t="s">
        <v>4</v>
      </c>
      <c r="B553" s="4" t="s">
        <v>5</v>
      </c>
      <c r="C553" s="4" t="s">
        <v>11</v>
      </c>
    </row>
    <row r="554" spans="1:4">
      <c r="A554" t="n">
        <v>3837</v>
      </c>
      <c r="B554" s="12" t="n">
        <v>13</v>
      </c>
      <c r="C554" s="7" t="n">
        <v>6465</v>
      </c>
    </row>
    <row r="555" spans="1:4">
      <c r="A555" t="s">
        <v>4</v>
      </c>
      <c r="B555" s="4" t="s">
        <v>5</v>
      </c>
      <c r="C555" s="4" t="s">
        <v>11</v>
      </c>
    </row>
    <row r="556" spans="1:4">
      <c r="A556" t="n">
        <v>3840</v>
      </c>
      <c r="B556" s="12" t="n">
        <v>13</v>
      </c>
      <c r="C556" s="7" t="n">
        <v>6466</v>
      </c>
    </row>
    <row r="557" spans="1:4">
      <c r="A557" t="s">
        <v>4</v>
      </c>
      <c r="B557" s="4" t="s">
        <v>5</v>
      </c>
      <c r="C557" s="4" t="s">
        <v>11</v>
      </c>
    </row>
    <row r="558" spans="1:4">
      <c r="A558" t="n">
        <v>3843</v>
      </c>
      <c r="B558" s="12" t="n">
        <v>13</v>
      </c>
      <c r="C558" s="7" t="n">
        <v>6467</v>
      </c>
    </row>
    <row r="559" spans="1:4">
      <c r="A559" t="s">
        <v>4</v>
      </c>
      <c r="B559" s="4" t="s">
        <v>5</v>
      </c>
      <c r="C559" s="4" t="s">
        <v>11</v>
      </c>
    </row>
    <row r="560" spans="1:4">
      <c r="A560" t="n">
        <v>3846</v>
      </c>
      <c r="B560" s="12" t="n">
        <v>13</v>
      </c>
      <c r="C560" s="7" t="n">
        <v>6468</v>
      </c>
    </row>
    <row r="561" spans="1:5">
      <c r="A561" t="s">
        <v>4</v>
      </c>
      <c r="B561" s="4" t="s">
        <v>5</v>
      </c>
      <c r="C561" s="4" t="s">
        <v>11</v>
      </c>
    </row>
    <row r="562" spans="1:5">
      <c r="A562" t="n">
        <v>3849</v>
      </c>
      <c r="B562" s="12" t="n">
        <v>13</v>
      </c>
      <c r="C562" s="7" t="n">
        <v>6469</v>
      </c>
    </row>
    <row r="563" spans="1:5">
      <c r="A563" t="s">
        <v>4</v>
      </c>
      <c r="B563" s="4" t="s">
        <v>5</v>
      </c>
      <c r="C563" s="4" t="s">
        <v>11</v>
      </c>
    </row>
    <row r="564" spans="1:5">
      <c r="A564" t="n">
        <v>3852</v>
      </c>
      <c r="B564" s="12" t="n">
        <v>13</v>
      </c>
      <c r="C564" s="7" t="n">
        <v>6470</v>
      </c>
    </row>
    <row r="565" spans="1:5">
      <c r="A565" t="s">
        <v>4</v>
      </c>
      <c r="B565" s="4" t="s">
        <v>5</v>
      </c>
      <c r="C565" s="4" t="s">
        <v>11</v>
      </c>
    </row>
    <row r="566" spans="1:5">
      <c r="A566" t="n">
        <v>3855</v>
      </c>
      <c r="B566" s="12" t="n">
        <v>13</v>
      </c>
      <c r="C566" s="7" t="n">
        <v>6471</v>
      </c>
    </row>
    <row r="567" spans="1:5">
      <c r="A567" t="s">
        <v>4</v>
      </c>
      <c r="B567" s="4" t="s">
        <v>5</v>
      </c>
      <c r="C567" s="4" t="s">
        <v>7</v>
      </c>
    </row>
    <row r="568" spans="1:5">
      <c r="A568" t="n">
        <v>3858</v>
      </c>
      <c r="B568" s="10" t="n">
        <v>74</v>
      </c>
      <c r="C568" s="7" t="n">
        <v>18</v>
      </c>
    </row>
    <row r="569" spans="1:5">
      <c r="A569" t="s">
        <v>4</v>
      </c>
      <c r="B569" s="4" t="s">
        <v>5</v>
      </c>
      <c r="C569" s="4" t="s">
        <v>7</v>
      </c>
    </row>
    <row r="570" spans="1:5">
      <c r="A570" t="n">
        <v>3860</v>
      </c>
      <c r="B570" s="10" t="n">
        <v>74</v>
      </c>
      <c r="C570" s="7" t="n">
        <v>45</v>
      </c>
    </row>
    <row r="571" spans="1:5">
      <c r="A571" t="s">
        <v>4</v>
      </c>
      <c r="B571" s="4" t="s">
        <v>5</v>
      </c>
      <c r="C571" s="4" t="s">
        <v>11</v>
      </c>
    </row>
    <row r="572" spans="1:5">
      <c r="A572" t="n">
        <v>3862</v>
      </c>
      <c r="B572" s="24" t="n">
        <v>16</v>
      </c>
      <c r="C572" s="7" t="n">
        <v>0</v>
      </c>
    </row>
    <row r="573" spans="1:5">
      <c r="A573" t="s">
        <v>4</v>
      </c>
      <c r="B573" s="4" t="s">
        <v>5</v>
      </c>
      <c r="C573" s="4" t="s">
        <v>7</v>
      </c>
      <c r="D573" s="4" t="s">
        <v>7</v>
      </c>
      <c r="E573" s="4" t="s">
        <v>7</v>
      </c>
      <c r="F573" s="4" t="s">
        <v>7</v>
      </c>
    </row>
    <row r="574" spans="1:5">
      <c r="A574" t="n">
        <v>3865</v>
      </c>
      <c r="B574" s="26" t="n">
        <v>14</v>
      </c>
      <c r="C574" s="7" t="n">
        <v>0</v>
      </c>
      <c r="D574" s="7" t="n">
        <v>8</v>
      </c>
      <c r="E574" s="7" t="n">
        <v>0</v>
      </c>
      <c r="F574" s="7" t="n">
        <v>0</v>
      </c>
    </row>
    <row r="575" spans="1:5">
      <c r="A575" t="s">
        <v>4</v>
      </c>
      <c r="B575" s="4" t="s">
        <v>5</v>
      </c>
      <c r="C575" s="4" t="s">
        <v>7</v>
      </c>
      <c r="D575" s="4" t="s">
        <v>8</v>
      </c>
    </row>
    <row r="576" spans="1:5">
      <c r="A576" t="n">
        <v>3870</v>
      </c>
      <c r="B576" s="6" t="n">
        <v>2</v>
      </c>
      <c r="C576" s="7" t="n">
        <v>11</v>
      </c>
      <c r="D576" s="7" t="s">
        <v>20</v>
      </c>
    </row>
    <row r="577" spans="1:6">
      <c r="A577" t="s">
        <v>4</v>
      </c>
      <c r="B577" s="4" t="s">
        <v>5</v>
      </c>
      <c r="C577" s="4" t="s">
        <v>11</v>
      </c>
    </row>
    <row r="578" spans="1:6">
      <c r="A578" t="n">
        <v>3884</v>
      </c>
      <c r="B578" s="24" t="n">
        <v>16</v>
      </c>
      <c r="C578" s="7" t="n">
        <v>0</v>
      </c>
    </row>
    <row r="579" spans="1:6">
      <c r="A579" t="s">
        <v>4</v>
      </c>
      <c r="B579" s="4" t="s">
        <v>5</v>
      </c>
      <c r="C579" s="4" t="s">
        <v>7</v>
      </c>
      <c r="D579" s="4" t="s">
        <v>8</v>
      </c>
    </row>
    <row r="580" spans="1:6">
      <c r="A580" t="n">
        <v>3887</v>
      </c>
      <c r="B580" s="6" t="n">
        <v>2</v>
      </c>
      <c r="C580" s="7" t="n">
        <v>11</v>
      </c>
      <c r="D580" s="7" t="s">
        <v>73</v>
      </c>
    </row>
    <row r="581" spans="1:6">
      <c r="A581" t="s">
        <v>4</v>
      </c>
      <c r="B581" s="4" t="s">
        <v>5</v>
      </c>
      <c r="C581" s="4" t="s">
        <v>11</v>
      </c>
    </row>
    <row r="582" spans="1:6">
      <c r="A582" t="n">
        <v>3896</v>
      </c>
      <c r="B582" s="24" t="n">
        <v>16</v>
      </c>
      <c r="C582" s="7" t="n">
        <v>0</v>
      </c>
    </row>
    <row r="583" spans="1:6">
      <c r="A583" t="s">
        <v>4</v>
      </c>
      <c r="B583" s="4" t="s">
        <v>5</v>
      </c>
      <c r="C583" s="4" t="s">
        <v>13</v>
      </c>
    </row>
    <row r="584" spans="1:6">
      <c r="A584" t="n">
        <v>3899</v>
      </c>
      <c r="B584" s="49" t="n">
        <v>15</v>
      </c>
      <c r="C584" s="7" t="n">
        <v>2048</v>
      </c>
    </row>
    <row r="585" spans="1:6">
      <c r="A585" t="s">
        <v>4</v>
      </c>
      <c r="B585" s="4" t="s">
        <v>5</v>
      </c>
      <c r="C585" s="4" t="s">
        <v>7</v>
      </c>
      <c r="D585" s="4" t="s">
        <v>8</v>
      </c>
    </row>
    <row r="586" spans="1:6">
      <c r="A586" t="n">
        <v>3904</v>
      </c>
      <c r="B586" s="6" t="n">
        <v>2</v>
      </c>
      <c r="C586" s="7" t="n">
        <v>10</v>
      </c>
      <c r="D586" s="7" t="s">
        <v>33</v>
      </c>
    </row>
    <row r="587" spans="1:6">
      <c r="A587" t="s">
        <v>4</v>
      </c>
      <c r="B587" s="4" t="s">
        <v>5</v>
      </c>
      <c r="C587" s="4" t="s">
        <v>11</v>
      </c>
    </row>
    <row r="588" spans="1:6">
      <c r="A588" t="n">
        <v>3922</v>
      </c>
      <c r="B588" s="24" t="n">
        <v>16</v>
      </c>
      <c r="C588" s="7" t="n">
        <v>0</v>
      </c>
    </row>
    <row r="589" spans="1:6">
      <c r="A589" t="s">
        <v>4</v>
      </c>
      <c r="B589" s="4" t="s">
        <v>5</v>
      </c>
      <c r="C589" s="4" t="s">
        <v>7</v>
      </c>
      <c r="D589" s="4" t="s">
        <v>8</v>
      </c>
    </row>
    <row r="590" spans="1:6">
      <c r="A590" t="n">
        <v>3925</v>
      </c>
      <c r="B590" s="6" t="n">
        <v>2</v>
      </c>
      <c r="C590" s="7" t="n">
        <v>10</v>
      </c>
      <c r="D590" s="7" t="s">
        <v>34</v>
      </c>
    </row>
    <row r="591" spans="1:6">
      <c r="A591" t="s">
        <v>4</v>
      </c>
      <c r="B591" s="4" t="s">
        <v>5</v>
      </c>
      <c r="C591" s="4" t="s">
        <v>11</v>
      </c>
    </row>
    <row r="592" spans="1:6">
      <c r="A592" t="n">
        <v>3944</v>
      </c>
      <c r="B592" s="24" t="n">
        <v>16</v>
      </c>
      <c r="C592" s="7" t="n">
        <v>0</v>
      </c>
    </row>
    <row r="593" spans="1:4">
      <c r="A593" t="s">
        <v>4</v>
      </c>
      <c r="B593" s="4" t="s">
        <v>5</v>
      </c>
      <c r="C593" s="4" t="s">
        <v>7</v>
      </c>
      <c r="D593" s="4" t="s">
        <v>11</v>
      </c>
      <c r="E593" s="4" t="s">
        <v>15</v>
      </c>
    </row>
    <row r="594" spans="1:4">
      <c r="A594" t="n">
        <v>3947</v>
      </c>
      <c r="B594" s="27" t="n">
        <v>58</v>
      </c>
      <c r="C594" s="7" t="n">
        <v>100</v>
      </c>
      <c r="D594" s="7" t="n">
        <v>300</v>
      </c>
      <c r="E594" s="7" t="n">
        <v>1</v>
      </c>
    </row>
    <row r="595" spans="1:4">
      <c r="A595" t="s">
        <v>4</v>
      </c>
      <c r="B595" s="4" t="s">
        <v>5</v>
      </c>
      <c r="C595" s="4" t="s">
        <v>7</v>
      </c>
      <c r="D595" s="4" t="s">
        <v>11</v>
      </c>
    </row>
    <row r="596" spans="1:4">
      <c r="A596" t="n">
        <v>3955</v>
      </c>
      <c r="B596" s="27" t="n">
        <v>58</v>
      </c>
      <c r="C596" s="7" t="n">
        <v>255</v>
      </c>
      <c r="D596" s="7" t="n">
        <v>0</v>
      </c>
    </row>
    <row r="597" spans="1:4">
      <c r="A597" t="s">
        <v>4</v>
      </c>
      <c r="B597" s="4" t="s">
        <v>5</v>
      </c>
      <c r="C597" s="4" t="s">
        <v>7</v>
      </c>
    </row>
    <row r="598" spans="1:4">
      <c r="A598" t="n">
        <v>3959</v>
      </c>
      <c r="B598" s="25" t="n">
        <v>23</v>
      </c>
      <c r="C598" s="7" t="n">
        <v>0</v>
      </c>
    </row>
    <row r="599" spans="1:4">
      <c r="A599" t="s">
        <v>4</v>
      </c>
      <c r="B599" s="4" t="s">
        <v>5</v>
      </c>
    </row>
    <row r="600" spans="1:4">
      <c r="A600" t="n">
        <v>3961</v>
      </c>
      <c r="B600" s="5" t="n">
        <v>1</v>
      </c>
    </row>
    <row r="601" spans="1:4" s="3" customFormat="1" customHeight="0">
      <c r="A601" s="3" t="s">
        <v>2</v>
      </c>
      <c r="B601" s="3" t="s">
        <v>74</v>
      </c>
    </row>
    <row r="602" spans="1:4">
      <c r="A602" t="s">
        <v>4</v>
      </c>
      <c r="B602" s="4" t="s">
        <v>5</v>
      </c>
      <c r="C602" s="4" t="s">
        <v>7</v>
      </c>
      <c r="D602" s="4" t="s">
        <v>11</v>
      </c>
    </row>
    <row r="603" spans="1:4">
      <c r="A603" t="n">
        <v>3964</v>
      </c>
      <c r="B603" s="22" t="n">
        <v>22</v>
      </c>
      <c r="C603" s="7" t="n">
        <v>0</v>
      </c>
      <c r="D603" s="7" t="n">
        <v>0</v>
      </c>
    </row>
    <row r="604" spans="1:4">
      <c r="A604" t="s">
        <v>4</v>
      </c>
      <c r="B604" s="4" t="s">
        <v>5</v>
      </c>
      <c r="C604" s="4" t="s">
        <v>7</v>
      </c>
      <c r="D604" s="4" t="s">
        <v>11</v>
      </c>
    </row>
    <row r="605" spans="1:4">
      <c r="A605" t="n">
        <v>3968</v>
      </c>
      <c r="B605" s="27" t="n">
        <v>58</v>
      </c>
      <c r="C605" s="7" t="n">
        <v>5</v>
      </c>
      <c r="D605" s="7" t="n">
        <v>300</v>
      </c>
    </row>
    <row r="606" spans="1:4">
      <c r="A606" t="s">
        <v>4</v>
      </c>
      <c r="B606" s="4" t="s">
        <v>5</v>
      </c>
      <c r="C606" s="4" t="s">
        <v>15</v>
      </c>
      <c r="D606" s="4" t="s">
        <v>11</v>
      </c>
    </row>
    <row r="607" spans="1:4">
      <c r="A607" t="n">
        <v>3972</v>
      </c>
      <c r="B607" s="37" t="n">
        <v>103</v>
      </c>
      <c r="C607" s="7" t="n">
        <v>0</v>
      </c>
      <c r="D607" s="7" t="n">
        <v>300</v>
      </c>
    </row>
    <row r="608" spans="1:4">
      <c r="A608" t="s">
        <v>4</v>
      </c>
      <c r="B608" s="4" t="s">
        <v>5</v>
      </c>
      <c r="C608" s="4" t="s">
        <v>7</v>
      </c>
      <c r="D608" s="4" t="s">
        <v>15</v>
      </c>
      <c r="E608" s="4" t="s">
        <v>11</v>
      </c>
      <c r="F608" s="4" t="s">
        <v>7</v>
      </c>
    </row>
    <row r="609" spans="1:6">
      <c r="A609" t="n">
        <v>3979</v>
      </c>
      <c r="B609" s="50" t="n">
        <v>49</v>
      </c>
      <c r="C609" s="7" t="n">
        <v>3</v>
      </c>
      <c r="D609" s="7" t="n">
        <v>0.699999988079071</v>
      </c>
      <c r="E609" s="7" t="n">
        <v>500</v>
      </c>
      <c r="F609" s="7" t="n">
        <v>0</v>
      </c>
    </row>
    <row r="610" spans="1:6">
      <c r="A610" t="s">
        <v>4</v>
      </c>
      <c r="B610" s="4" t="s">
        <v>5</v>
      </c>
      <c r="C610" s="4" t="s">
        <v>7</v>
      </c>
      <c r="D610" s="4" t="s">
        <v>11</v>
      </c>
    </row>
    <row r="611" spans="1:6">
      <c r="A611" t="n">
        <v>3988</v>
      </c>
      <c r="B611" s="27" t="n">
        <v>58</v>
      </c>
      <c r="C611" s="7" t="n">
        <v>10</v>
      </c>
      <c r="D611" s="7" t="n">
        <v>300</v>
      </c>
    </row>
    <row r="612" spans="1:6">
      <c r="A612" t="s">
        <v>4</v>
      </c>
      <c r="B612" s="4" t="s">
        <v>5</v>
      </c>
      <c r="C612" s="4" t="s">
        <v>7</v>
      </c>
      <c r="D612" s="4" t="s">
        <v>11</v>
      </c>
    </row>
    <row r="613" spans="1:6">
      <c r="A613" t="n">
        <v>3992</v>
      </c>
      <c r="B613" s="27" t="n">
        <v>58</v>
      </c>
      <c r="C613" s="7" t="n">
        <v>12</v>
      </c>
      <c r="D613" s="7" t="n">
        <v>0</v>
      </c>
    </row>
    <row r="614" spans="1:6">
      <c r="A614" t="s">
        <v>4</v>
      </c>
      <c r="B614" s="4" t="s">
        <v>5</v>
      </c>
      <c r="C614" s="4" t="s">
        <v>7</v>
      </c>
    </row>
    <row r="615" spans="1:6">
      <c r="A615" t="n">
        <v>3996</v>
      </c>
      <c r="B615" s="28" t="n">
        <v>64</v>
      </c>
      <c r="C615" s="7" t="n">
        <v>7</v>
      </c>
    </row>
    <row r="616" spans="1:6">
      <c r="A616" t="s">
        <v>4</v>
      </c>
      <c r="B616" s="4" t="s">
        <v>5</v>
      </c>
      <c r="C616" s="4" t="s">
        <v>7</v>
      </c>
      <c r="D616" s="4" t="s">
        <v>11</v>
      </c>
      <c r="E616" s="4" t="s">
        <v>11</v>
      </c>
      <c r="F616" s="4" t="s">
        <v>7</v>
      </c>
    </row>
    <row r="617" spans="1:6">
      <c r="A617" t="n">
        <v>3998</v>
      </c>
      <c r="B617" s="51" t="n">
        <v>25</v>
      </c>
      <c r="C617" s="7" t="n">
        <v>1</v>
      </c>
      <c r="D617" s="7" t="n">
        <v>65535</v>
      </c>
      <c r="E617" s="7" t="n">
        <v>420</v>
      </c>
      <c r="F617" s="7" t="n">
        <v>5</v>
      </c>
    </row>
    <row r="618" spans="1:6">
      <c r="A618" t="s">
        <v>4</v>
      </c>
      <c r="B618" s="4" t="s">
        <v>5</v>
      </c>
      <c r="C618" s="4" t="s">
        <v>7</v>
      </c>
      <c r="D618" s="4" t="s">
        <v>11</v>
      </c>
      <c r="E618" s="4" t="s">
        <v>8</v>
      </c>
    </row>
    <row r="619" spans="1:6">
      <c r="A619" t="n">
        <v>4005</v>
      </c>
      <c r="B619" s="45" t="n">
        <v>51</v>
      </c>
      <c r="C619" s="7" t="n">
        <v>4</v>
      </c>
      <c r="D619" s="7" t="n">
        <v>0</v>
      </c>
      <c r="E619" s="7" t="s">
        <v>75</v>
      </c>
    </row>
    <row r="620" spans="1:6">
      <c r="A620" t="s">
        <v>4</v>
      </c>
      <c r="B620" s="4" t="s">
        <v>5</v>
      </c>
      <c r="C620" s="4" t="s">
        <v>11</v>
      </c>
    </row>
    <row r="621" spans="1:6">
      <c r="A621" t="n">
        <v>4019</v>
      </c>
      <c r="B621" s="24" t="n">
        <v>16</v>
      </c>
      <c r="C621" s="7" t="n">
        <v>0</v>
      </c>
    </row>
    <row r="622" spans="1:6">
      <c r="A622" t="s">
        <v>4</v>
      </c>
      <c r="B622" s="4" t="s">
        <v>5</v>
      </c>
      <c r="C622" s="4" t="s">
        <v>11</v>
      </c>
      <c r="D622" s="4" t="s">
        <v>58</v>
      </c>
      <c r="E622" s="4" t="s">
        <v>7</v>
      </c>
      <c r="F622" s="4" t="s">
        <v>7</v>
      </c>
      <c r="G622" s="4" t="s">
        <v>58</v>
      </c>
      <c r="H622" s="4" t="s">
        <v>7</v>
      </c>
      <c r="I622" s="4" t="s">
        <v>7</v>
      </c>
      <c r="J622" s="4" t="s">
        <v>58</v>
      </c>
      <c r="K622" s="4" t="s">
        <v>7</v>
      </c>
      <c r="L622" s="4" t="s">
        <v>7</v>
      </c>
    </row>
    <row r="623" spans="1:6">
      <c r="A623" t="n">
        <v>4022</v>
      </c>
      <c r="B623" s="46" t="n">
        <v>26</v>
      </c>
      <c r="C623" s="7" t="n">
        <v>0</v>
      </c>
      <c r="D623" s="7" t="s">
        <v>76</v>
      </c>
      <c r="E623" s="7" t="n">
        <v>2</v>
      </c>
      <c r="F623" s="7" t="n">
        <v>3</v>
      </c>
      <c r="G623" s="7" t="s">
        <v>77</v>
      </c>
      <c r="H623" s="7" t="n">
        <v>2</v>
      </c>
      <c r="I623" s="7" t="n">
        <v>3</v>
      </c>
      <c r="J623" s="7" t="s">
        <v>78</v>
      </c>
      <c r="K623" s="7" t="n">
        <v>2</v>
      </c>
      <c r="L623" s="7" t="n">
        <v>0</v>
      </c>
    </row>
    <row r="624" spans="1:6">
      <c r="A624" t="s">
        <v>4</v>
      </c>
      <c r="B624" s="4" t="s">
        <v>5</v>
      </c>
    </row>
    <row r="625" spans="1:12">
      <c r="A625" t="n">
        <v>4226</v>
      </c>
      <c r="B625" s="47" t="n">
        <v>28</v>
      </c>
    </row>
    <row r="626" spans="1:12">
      <c r="A626" t="s">
        <v>4</v>
      </c>
      <c r="B626" s="4" t="s">
        <v>5</v>
      </c>
      <c r="C626" s="4" t="s">
        <v>7</v>
      </c>
      <c r="D626" s="4" t="s">
        <v>11</v>
      </c>
      <c r="E626" s="4" t="s">
        <v>11</v>
      </c>
      <c r="F626" s="4" t="s">
        <v>7</v>
      </c>
    </row>
    <row r="627" spans="1:12">
      <c r="A627" t="n">
        <v>4227</v>
      </c>
      <c r="B627" s="51" t="n">
        <v>25</v>
      </c>
      <c r="C627" s="7" t="n">
        <v>1</v>
      </c>
      <c r="D627" s="7" t="n">
        <v>65535</v>
      </c>
      <c r="E627" s="7" t="n">
        <v>65535</v>
      </c>
      <c r="F627" s="7" t="n">
        <v>0</v>
      </c>
    </row>
    <row r="628" spans="1:12">
      <c r="A628" t="s">
        <v>4</v>
      </c>
      <c r="B628" s="4" t="s">
        <v>5</v>
      </c>
      <c r="C628" s="4" t="s">
        <v>7</v>
      </c>
      <c r="D628" s="4" t="s">
        <v>11</v>
      </c>
      <c r="E628" s="4" t="s">
        <v>15</v>
      </c>
    </row>
    <row r="629" spans="1:12">
      <c r="A629" t="n">
        <v>4234</v>
      </c>
      <c r="B629" s="27" t="n">
        <v>58</v>
      </c>
      <c r="C629" s="7" t="n">
        <v>0</v>
      </c>
      <c r="D629" s="7" t="n">
        <v>300</v>
      </c>
      <c r="E629" s="7" t="n">
        <v>0.300000011920929</v>
      </c>
    </row>
    <row r="630" spans="1:12">
      <c r="A630" t="s">
        <v>4</v>
      </c>
      <c r="B630" s="4" t="s">
        <v>5</v>
      </c>
      <c r="C630" s="4" t="s">
        <v>7</v>
      </c>
      <c r="D630" s="4" t="s">
        <v>11</v>
      </c>
    </row>
    <row r="631" spans="1:12">
      <c r="A631" t="n">
        <v>4242</v>
      </c>
      <c r="B631" s="27" t="n">
        <v>58</v>
      </c>
      <c r="C631" s="7" t="n">
        <v>255</v>
      </c>
      <c r="D631" s="7" t="n">
        <v>0</v>
      </c>
    </row>
    <row r="632" spans="1:12">
      <c r="A632" t="s">
        <v>4</v>
      </c>
      <c r="B632" s="4" t="s">
        <v>5</v>
      </c>
      <c r="C632" s="4" t="s">
        <v>7</v>
      </c>
      <c r="D632" s="4" t="s">
        <v>7</v>
      </c>
      <c r="E632" s="4" t="s">
        <v>13</v>
      </c>
      <c r="F632" s="4" t="s">
        <v>7</v>
      </c>
      <c r="G632" s="4" t="s">
        <v>7</v>
      </c>
    </row>
    <row r="633" spans="1:12">
      <c r="A633" t="n">
        <v>4246</v>
      </c>
      <c r="B633" s="23" t="n">
        <v>18</v>
      </c>
      <c r="C633" s="7" t="n">
        <v>0</v>
      </c>
      <c r="D633" s="7" t="n">
        <v>0</v>
      </c>
      <c r="E633" s="7" t="n">
        <v>0</v>
      </c>
      <c r="F633" s="7" t="n">
        <v>19</v>
      </c>
      <c r="G633" s="7" t="n">
        <v>1</v>
      </c>
    </row>
    <row r="634" spans="1:12">
      <c r="A634" t="s">
        <v>4</v>
      </c>
      <c r="B634" s="4" t="s">
        <v>5</v>
      </c>
      <c r="C634" s="4" t="s">
        <v>7</v>
      </c>
      <c r="D634" s="4" t="s">
        <v>7</v>
      </c>
      <c r="E634" s="4" t="s">
        <v>11</v>
      </c>
      <c r="F634" s="4" t="s">
        <v>15</v>
      </c>
    </row>
    <row r="635" spans="1:12">
      <c r="A635" t="n">
        <v>4255</v>
      </c>
      <c r="B635" s="30" t="n">
        <v>107</v>
      </c>
      <c r="C635" s="7" t="n">
        <v>0</v>
      </c>
      <c r="D635" s="7" t="n">
        <v>0</v>
      </c>
      <c r="E635" s="7" t="n">
        <v>0</v>
      </c>
      <c r="F635" s="7" t="n">
        <v>32</v>
      </c>
    </row>
    <row r="636" spans="1:12">
      <c r="A636" t="s">
        <v>4</v>
      </c>
      <c r="B636" s="4" t="s">
        <v>5</v>
      </c>
      <c r="C636" s="4" t="s">
        <v>7</v>
      </c>
      <c r="D636" s="4" t="s">
        <v>7</v>
      </c>
      <c r="E636" s="4" t="s">
        <v>8</v>
      </c>
      <c r="F636" s="4" t="s">
        <v>11</v>
      </c>
    </row>
    <row r="637" spans="1:12">
      <c r="A637" t="n">
        <v>4264</v>
      </c>
      <c r="B637" s="30" t="n">
        <v>107</v>
      </c>
      <c r="C637" s="7" t="n">
        <v>1</v>
      </c>
      <c r="D637" s="7" t="n">
        <v>0</v>
      </c>
      <c r="E637" s="7" t="s">
        <v>79</v>
      </c>
      <c r="F637" s="7" t="n">
        <v>1</v>
      </c>
    </row>
    <row r="638" spans="1:12">
      <c r="A638" t="s">
        <v>4</v>
      </c>
      <c r="B638" s="4" t="s">
        <v>5</v>
      </c>
      <c r="C638" s="4" t="s">
        <v>7</v>
      </c>
      <c r="D638" s="4" t="s">
        <v>7</v>
      </c>
      <c r="E638" s="4" t="s">
        <v>8</v>
      </c>
      <c r="F638" s="4" t="s">
        <v>11</v>
      </c>
    </row>
    <row r="639" spans="1:12">
      <c r="A639" t="n">
        <v>4285</v>
      </c>
      <c r="B639" s="30" t="n">
        <v>107</v>
      </c>
      <c r="C639" s="7" t="n">
        <v>1</v>
      </c>
      <c r="D639" s="7" t="n">
        <v>0</v>
      </c>
      <c r="E639" s="7" t="s">
        <v>80</v>
      </c>
      <c r="F639" s="7" t="n">
        <v>2</v>
      </c>
    </row>
    <row r="640" spans="1:12">
      <c r="A640" t="s">
        <v>4</v>
      </c>
      <c r="B640" s="4" t="s">
        <v>5</v>
      </c>
      <c r="C640" s="4" t="s">
        <v>7</v>
      </c>
      <c r="D640" s="4" t="s">
        <v>7</v>
      </c>
      <c r="E640" s="4" t="s">
        <v>7</v>
      </c>
      <c r="F640" s="4" t="s">
        <v>11</v>
      </c>
      <c r="G640" s="4" t="s">
        <v>11</v>
      </c>
      <c r="H640" s="4" t="s">
        <v>7</v>
      </c>
    </row>
    <row r="641" spans="1:8">
      <c r="A641" t="n">
        <v>4300</v>
      </c>
      <c r="B641" s="30" t="n">
        <v>107</v>
      </c>
      <c r="C641" s="7" t="n">
        <v>2</v>
      </c>
      <c r="D641" s="7" t="n">
        <v>0</v>
      </c>
      <c r="E641" s="7" t="n">
        <v>1</v>
      </c>
      <c r="F641" s="7" t="n">
        <v>65535</v>
      </c>
      <c r="G641" s="7" t="n">
        <v>65535</v>
      </c>
      <c r="H641" s="7" t="n">
        <v>0</v>
      </c>
    </row>
    <row r="642" spans="1:8">
      <c r="A642" t="s">
        <v>4</v>
      </c>
      <c r="B642" s="4" t="s">
        <v>5</v>
      </c>
      <c r="C642" s="4" t="s">
        <v>7</v>
      </c>
      <c r="D642" s="4" t="s">
        <v>7</v>
      </c>
      <c r="E642" s="4" t="s">
        <v>7</v>
      </c>
    </row>
    <row r="643" spans="1:8">
      <c r="A643" t="n">
        <v>4309</v>
      </c>
      <c r="B643" s="30" t="n">
        <v>107</v>
      </c>
      <c r="C643" s="7" t="n">
        <v>4</v>
      </c>
      <c r="D643" s="7" t="n">
        <v>0</v>
      </c>
      <c r="E643" s="7" t="n">
        <v>0</v>
      </c>
    </row>
    <row r="644" spans="1:8">
      <c r="A644" t="s">
        <v>4</v>
      </c>
      <c r="B644" s="4" t="s">
        <v>5</v>
      </c>
      <c r="C644" s="4" t="s">
        <v>7</v>
      </c>
      <c r="D644" s="4" t="s">
        <v>7</v>
      </c>
    </row>
    <row r="645" spans="1:8">
      <c r="A645" t="n">
        <v>4313</v>
      </c>
      <c r="B645" s="30" t="n">
        <v>107</v>
      </c>
      <c r="C645" s="7" t="n">
        <v>3</v>
      </c>
      <c r="D645" s="7" t="n">
        <v>0</v>
      </c>
    </row>
    <row r="646" spans="1:8">
      <c r="A646" t="s">
        <v>4</v>
      </c>
      <c r="B646" s="4" t="s">
        <v>5</v>
      </c>
      <c r="C646" s="4" t="s">
        <v>7</v>
      </c>
      <c r="D646" s="4" t="s">
        <v>11</v>
      </c>
      <c r="E646" s="4" t="s">
        <v>15</v>
      </c>
    </row>
    <row r="647" spans="1:8">
      <c r="A647" t="n">
        <v>4316</v>
      </c>
      <c r="B647" s="27" t="n">
        <v>58</v>
      </c>
      <c r="C647" s="7" t="n">
        <v>100</v>
      </c>
      <c r="D647" s="7" t="n">
        <v>300</v>
      </c>
      <c r="E647" s="7" t="n">
        <v>0.300000011920929</v>
      </c>
    </row>
    <row r="648" spans="1:8">
      <c r="A648" t="s">
        <v>4</v>
      </c>
      <c r="B648" s="4" t="s">
        <v>5</v>
      </c>
      <c r="C648" s="4" t="s">
        <v>7</v>
      </c>
      <c r="D648" s="4" t="s">
        <v>11</v>
      </c>
    </row>
    <row r="649" spans="1:8">
      <c r="A649" t="n">
        <v>4324</v>
      </c>
      <c r="B649" s="27" t="n">
        <v>58</v>
      </c>
      <c r="C649" s="7" t="n">
        <v>255</v>
      </c>
      <c r="D649" s="7" t="n">
        <v>0</v>
      </c>
    </row>
    <row r="650" spans="1:8">
      <c r="A650" t="s">
        <v>4</v>
      </c>
      <c r="B650" s="4" t="s">
        <v>5</v>
      </c>
      <c r="C650" s="4" t="s">
        <v>7</v>
      </c>
      <c r="D650" s="4" t="s">
        <v>7</v>
      </c>
      <c r="E650" s="4" t="s">
        <v>7</v>
      </c>
      <c r="F650" s="4" t="s">
        <v>13</v>
      </c>
      <c r="G650" s="4" t="s">
        <v>7</v>
      </c>
      <c r="H650" s="4" t="s">
        <v>7</v>
      </c>
      <c r="I650" s="4" t="s">
        <v>22</v>
      </c>
    </row>
    <row r="651" spans="1:8">
      <c r="A651" t="n">
        <v>4328</v>
      </c>
      <c r="B651" s="14" t="n">
        <v>5</v>
      </c>
      <c r="C651" s="7" t="n">
        <v>35</v>
      </c>
      <c r="D651" s="7" t="n">
        <v>0</v>
      </c>
      <c r="E651" s="7" t="n">
        <v>0</v>
      </c>
      <c r="F651" s="7" t="n">
        <v>1</v>
      </c>
      <c r="G651" s="7" t="n">
        <v>2</v>
      </c>
      <c r="H651" s="7" t="n">
        <v>1</v>
      </c>
      <c r="I651" s="15" t="n">
        <f t="normal" ca="1">A1371</f>
        <v>0</v>
      </c>
    </row>
    <row r="652" spans="1:8">
      <c r="A652" t="s">
        <v>4</v>
      </c>
      <c r="B652" s="4" t="s">
        <v>5</v>
      </c>
      <c r="C652" s="4" t="s">
        <v>7</v>
      </c>
      <c r="D652" s="4" t="s">
        <v>7</v>
      </c>
      <c r="E652" s="4" t="s">
        <v>7</v>
      </c>
      <c r="F652" s="4" t="s">
        <v>7</v>
      </c>
    </row>
    <row r="653" spans="1:8">
      <c r="A653" t="n">
        <v>4342</v>
      </c>
      <c r="B653" s="26" t="n">
        <v>14</v>
      </c>
      <c r="C653" s="7" t="n">
        <v>2</v>
      </c>
      <c r="D653" s="7" t="n">
        <v>0</v>
      </c>
      <c r="E653" s="7" t="n">
        <v>0</v>
      </c>
      <c r="F653" s="7" t="n">
        <v>0</v>
      </c>
    </row>
    <row r="654" spans="1:8">
      <c r="A654" t="s">
        <v>4</v>
      </c>
      <c r="B654" s="4" t="s">
        <v>5</v>
      </c>
      <c r="C654" s="4" t="s">
        <v>7</v>
      </c>
      <c r="D654" s="35" t="s">
        <v>45</v>
      </c>
      <c r="E654" s="4" t="s">
        <v>5</v>
      </c>
      <c r="F654" s="4" t="s">
        <v>7</v>
      </c>
      <c r="G654" s="4" t="s">
        <v>11</v>
      </c>
      <c r="H654" s="35" t="s">
        <v>46</v>
      </c>
      <c r="I654" s="4" t="s">
        <v>7</v>
      </c>
      <c r="J654" s="4" t="s">
        <v>13</v>
      </c>
      <c r="K654" s="4" t="s">
        <v>7</v>
      </c>
      <c r="L654" s="4" t="s">
        <v>7</v>
      </c>
      <c r="M654" s="35" t="s">
        <v>45</v>
      </c>
      <c r="N654" s="4" t="s">
        <v>5</v>
      </c>
      <c r="O654" s="4" t="s">
        <v>7</v>
      </c>
      <c r="P654" s="4" t="s">
        <v>11</v>
      </c>
      <c r="Q654" s="35" t="s">
        <v>46</v>
      </c>
      <c r="R654" s="4" t="s">
        <v>7</v>
      </c>
      <c r="S654" s="4" t="s">
        <v>13</v>
      </c>
      <c r="T654" s="4" t="s">
        <v>7</v>
      </c>
      <c r="U654" s="4" t="s">
        <v>7</v>
      </c>
      <c r="V654" s="4" t="s">
        <v>7</v>
      </c>
      <c r="W654" s="4" t="s">
        <v>22</v>
      </c>
    </row>
    <row r="655" spans="1:8">
      <c r="A655" t="n">
        <v>4347</v>
      </c>
      <c r="B655" s="14" t="n">
        <v>5</v>
      </c>
      <c r="C655" s="7" t="n">
        <v>28</v>
      </c>
      <c r="D655" s="35" t="s">
        <v>3</v>
      </c>
      <c r="E655" s="8" t="n">
        <v>162</v>
      </c>
      <c r="F655" s="7" t="n">
        <v>3</v>
      </c>
      <c r="G655" s="7" t="n">
        <v>12359</v>
      </c>
      <c r="H655" s="35" t="s">
        <v>3</v>
      </c>
      <c r="I655" s="7" t="n">
        <v>0</v>
      </c>
      <c r="J655" s="7" t="n">
        <v>1</v>
      </c>
      <c r="K655" s="7" t="n">
        <v>2</v>
      </c>
      <c r="L655" s="7" t="n">
        <v>28</v>
      </c>
      <c r="M655" s="35" t="s">
        <v>3</v>
      </c>
      <c r="N655" s="8" t="n">
        <v>162</v>
      </c>
      <c r="O655" s="7" t="n">
        <v>3</v>
      </c>
      <c r="P655" s="7" t="n">
        <v>12359</v>
      </c>
      <c r="Q655" s="35" t="s">
        <v>3</v>
      </c>
      <c r="R655" s="7" t="n">
        <v>0</v>
      </c>
      <c r="S655" s="7" t="n">
        <v>2</v>
      </c>
      <c r="T655" s="7" t="n">
        <v>2</v>
      </c>
      <c r="U655" s="7" t="n">
        <v>11</v>
      </c>
      <c r="V655" s="7" t="n">
        <v>1</v>
      </c>
      <c r="W655" s="15" t="n">
        <f t="normal" ca="1">A659</f>
        <v>0</v>
      </c>
    </row>
    <row r="656" spans="1:8">
      <c r="A656" t="s">
        <v>4</v>
      </c>
      <c r="B656" s="4" t="s">
        <v>5</v>
      </c>
      <c r="C656" s="4" t="s">
        <v>7</v>
      </c>
      <c r="D656" s="4" t="s">
        <v>11</v>
      </c>
      <c r="E656" s="4" t="s">
        <v>15</v>
      </c>
    </row>
    <row r="657" spans="1:23">
      <c r="A657" t="n">
        <v>4376</v>
      </c>
      <c r="B657" s="27" t="n">
        <v>58</v>
      </c>
      <c r="C657" s="7" t="n">
        <v>0</v>
      </c>
      <c r="D657" s="7" t="n">
        <v>0</v>
      </c>
      <c r="E657" s="7" t="n">
        <v>1</v>
      </c>
    </row>
    <row r="658" spans="1:23">
      <c r="A658" t="s">
        <v>4</v>
      </c>
      <c r="B658" s="4" t="s">
        <v>5</v>
      </c>
      <c r="C658" s="4" t="s">
        <v>7</v>
      </c>
      <c r="D658" s="35" t="s">
        <v>45</v>
      </c>
      <c r="E658" s="4" t="s">
        <v>5</v>
      </c>
      <c r="F658" s="4" t="s">
        <v>7</v>
      </c>
      <c r="G658" s="4" t="s">
        <v>11</v>
      </c>
      <c r="H658" s="35" t="s">
        <v>46</v>
      </c>
      <c r="I658" s="4" t="s">
        <v>7</v>
      </c>
      <c r="J658" s="4" t="s">
        <v>13</v>
      </c>
      <c r="K658" s="4" t="s">
        <v>7</v>
      </c>
      <c r="L658" s="4" t="s">
        <v>7</v>
      </c>
      <c r="M658" s="35" t="s">
        <v>45</v>
      </c>
      <c r="N658" s="4" t="s">
        <v>5</v>
      </c>
      <c r="O658" s="4" t="s">
        <v>7</v>
      </c>
      <c r="P658" s="4" t="s">
        <v>11</v>
      </c>
      <c r="Q658" s="35" t="s">
        <v>46</v>
      </c>
      <c r="R658" s="4" t="s">
        <v>7</v>
      </c>
      <c r="S658" s="4" t="s">
        <v>13</v>
      </c>
      <c r="T658" s="4" t="s">
        <v>7</v>
      </c>
      <c r="U658" s="4" t="s">
        <v>7</v>
      </c>
      <c r="V658" s="4" t="s">
        <v>7</v>
      </c>
      <c r="W658" s="4" t="s">
        <v>22</v>
      </c>
    </row>
    <row r="659" spans="1:23">
      <c r="A659" t="n">
        <v>4384</v>
      </c>
      <c r="B659" s="14" t="n">
        <v>5</v>
      </c>
      <c r="C659" s="7" t="n">
        <v>28</v>
      </c>
      <c r="D659" s="35" t="s">
        <v>3</v>
      </c>
      <c r="E659" s="8" t="n">
        <v>162</v>
      </c>
      <c r="F659" s="7" t="n">
        <v>3</v>
      </c>
      <c r="G659" s="7" t="n">
        <v>12359</v>
      </c>
      <c r="H659" s="35" t="s">
        <v>3</v>
      </c>
      <c r="I659" s="7" t="n">
        <v>0</v>
      </c>
      <c r="J659" s="7" t="n">
        <v>1</v>
      </c>
      <c r="K659" s="7" t="n">
        <v>3</v>
      </c>
      <c r="L659" s="7" t="n">
        <v>28</v>
      </c>
      <c r="M659" s="35" t="s">
        <v>3</v>
      </c>
      <c r="N659" s="8" t="n">
        <v>162</v>
      </c>
      <c r="O659" s="7" t="n">
        <v>3</v>
      </c>
      <c r="P659" s="7" t="n">
        <v>12359</v>
      </c>
      <c r="Q659" s="35" t="s">
        <v>3</v>
      </c>
      <c r="R659" s="7" t="n">
        <v>0</v>
      </c>
      <c r="S659" s="7" t="n">
        <v>2</v>
      </c>
      <c r="T659" s="7" t="n">
        <v>3</v>
      </c>
      <c r="U659" s="7" t="n">
        <v>9</v>
      </c>
      <c r="V659" s="7" t="n">
        <v>1</v>
      </c>
      <c r="W659" s="15" t="n">
        <f t="normal" ca="1">A669</f>
        <v>0</v>
      </c>
    </row>
    <row r="660" spans="1:23">
      <c r="A660" t="s">
        <v>4</v>
      </c>
      <c r="B660" s="4" t="s">
        <v>5</v>
      </c>
      <c r="C660" s="4" t="s">
        <v>7</v>
      </c>
      <c r="D660" s="35" t="s">
        <v>45</v>
      </c>
      <c r="E660" s="4" t="s">
        <v>5</v>
      </c>
      <c r="F660" s="4" t="s">
        <v>11</v>
      </c>
      <c r="G660" s="4" t="s">
        <v>7</v>
      </c>
      <c r="H660" s="4" t="s">
        <v>7</v>
      </c>
      <c r="I660" s="4" t="s">
        <v>8</v>
      </c>
      <c r="J660" s="35" t="s">
        <v>46</v>
      </c>
      <c r="K660" s="4" t="s">
        <v>7</v>
      </c>
      <c r="L660" s="4" t="s">
        <v>7</v>
      </c>
      <c r="M660" s="35" t="s">
        <v>45</v>
      </c>
      <c r="N660" s="4" t="s">
        <v>5</v>
      </c>
      <c r="O660" s="4" t="s">
        <v>7</v>
      </c>
      <c r="P660" s="35" t="s">
        <v>46</v>
      </c>
      <c r="Q660" s="4" t="s">
        <v>7</v>
      </c>
      <c r="R660" s="4" t="s">
        <v>13</v>
      </c>
      <c r="S660" s="4" t="s">
        <v>7</v>
      </c>
      <c r="T660" s="4" t="s">
        <v>7</v>
      </c>
      <c r="U660" s="4" t="s">
        <v>7</v>
      </c>
      <c r="V660" s="35" t="s">
        <v>45</v>
      </c>
      <c r="W660" s="4" t="s">
        <v>5</v>
      </c>
      <c r="X660" s="4" t="s">
        <v>7</v>
      </c>
      <c r="Y660" s="35" t="s">
        <v>46</v>
      </c>
      <c r="Z660" s="4" t="s">
        <v>7</v>
      </c>
      <c r="AA660" s="4" t="s">
        <v>13</v>
      </c>
      <c r="AB660" s="4" t="s">
        <v>7</v>
      </c>
      <c r="AC660" s="4" t="s">
        <v>7</v>
      </c>
      <c r="AD660" s="4" t="s">
        <v>7</v>
      </c>
      <c r="AE660" s="4" t="s">
        <v>22</v>
      </c>
    </row>
    <row r="661" spans="1:23">
      <c r="A661" t="n">
        <v>4413</v>
      </c>
      <c r="B661" s="14" t="n">
        <v>5</v>
      </c>
      <c r="C661" s="7" t="n">
        <v>28</v>
      </c>
      <c r="D661" s="35" t="s">
        <v>3</v>
      </c>
      <c r="E661" s="36" t="n">
        <v>47</v>
      </c>
      <c r="F661" s="7" t="n">
        <v>61456</v>
      </c>
      <c r="G661" s="7" t="n">
        <v>2</v>
      </c>
      <c r="H661" s="7" t="n">
        <v>0</v>
      </c>
      <c r="I661" s="7" t="s">
        <v>47</v>
      </c>
      <c r="J661" s="35" t="s">
        <v>3</v>
      </c>
      <c r="K661" s="7" t="n">
        <v>8</v>
      </c>
      <c r="L661" s="7" t="n">
        <v>28</v>
      </c>
      <c r="M661" s="35" t="s">
        <v>3</v>
      </c>
      <c r="N661" s="10" t="n">
        <v>74</v>
      </c>
      <c r="O661" s="7" t="n">
        <v>65</v>
      </c>
      <c r="P661" s="35" t="s">
        <v>3</v>
      </c>
      <c r="Q661" s="7" t="n">
        <v>0</v>
      </c>
      <c r="R661" s="7" t="n">
        <v>1</v>
      </c>
      <c r="S661" s="7" t="n">
        <v>3</v>
      </c>
      <c r="T661" s="7" t="n">
        <v>9</v>
      </c>
      <c r="U661" s="7" t="n">
        <v>28</v>
      </c>
      <c r="V661" s="35" t="s">
        <v>3</v>
      </c>
      <c r="W661" s="10" t="n">
        <v>74</v>
      </c>
      <c r="X661" s="7" t="n">
        <v>65</v>
      </c>
      <c r="Y661" s="35" t="s">
        <v>3</v>
      </c>
      <c r="Z661" s="7" t="n">
        <v>0</v>
      </c>
      <c r="AA661" s="7" t="n">
        <v>2</v>
      </c>
      <c r="AB661" s="7" t="n">
        <v>3</v>
      </c>
      <c r="AC661" s="7" t="n">
        <v>9</v>
      </c>
      <c r="AD661" s="7" t="n">
        <v>1</v>
      </c>
      <c r="AE661" s="15" t="n">
        <f t="normal" ca="1">A665</f>
        <v>0</v>
      </c>
    </row>
    <row r="662" spans="1:23">
      <c r="A662" t="s">
        <v>4</v>
      </c>
      <c r="B662" s="4" t="s">
        <v>5</v>
      </c>
      <c r="C662" s="4" t="s">
        <v>11</v>
      </c>
      <c r="D662" s="4" t="s">
        <v>7</v>
      </c>
      <c r="E662" s="4" t="s">
        <v>7</v>
      </c>
      <c r="F662" s="4" t="s">
        <v>8</v>
      </c>
    </row>
    <row r="663" spans="1:23">
      <c r="A663" t="n">
        <v>4461</v>
      </c>
      <c r="B663" s="36" t="n">
        <v>47</v>
      </c>
      <c r="C663" s="7" t="n">
        <v>61456</v>
      </c>
      <c r="D663" s="7" t="n">
        <v>0</v>
      </c>
      <c r="E663" s="7" t="n">
        <v>0</v>
      </c>
      <c r="F663" s="7" t="s">
        <v>48</v>
      </c>
    </row>
    <row r="664" spans="1:23">
      <c r="A664" t="s">
        <v>4</v>
      </c>
      <c r="B664" s="4" t="s">
        <v>5</v>
      </c>
      <c r="C664" s="4" t="s">
        <v>7</v>
      </c>
      <c r="D664" s="4" t="s">
        <v>11</v>
      </c>
      <c r="E664" s="4" t="s">
        <v>15</v>
      </c>
    </row>
    <row r="665" spans="1:23">
      <c r="A665" t="n">
        <v>4474</v>
      </c>
      <c r="B665" s="27" t="n">
        <v>58</v>
      </c>
      <c r="C665" s="7" t="n">
        <v>0</v>
      </c>
      <c r="D665" s="7" t="n">
        <v>300</v>
      </c>
      <c r="E665" s="7" t="n">
        <v>1</v>
      </c>
    </row>
    <row r="666" spans="1:23">
      <c r="A666" t="s">
        <v>4</v>
      </c>
      <c r="B666" s="4" t="s">
        <v>5</v>
      </c>
      <c r="C666" s="4" t="s">
        <v>7</v>
      </c>
      <c r="D666" s="4" t="s">
        <v>11</v>
      </c>
    </row>
    <row r="667" spans="1:23">
      <c r="A667" t="n">
        <v>4482</v>
      </c>
      <c r="B667" s="27" t="n">
        <v>58</v>
      </c>
      <c r="C667" s="7" t="n">
        <v>255</v>
      </c>
      <c r="D667" s="7" t="n">
        <v>0</v>
      </c>
    </row>
    <row r="668" spans="1:23">
      <c r="A668" t="s">
        <v>4</v>
      </c>
      <c r="B668" s="4" t="s">
        <v>5</v>
      </c>
      <c r="C668" s="4" t="s">
        <v>7</v>
      </c>
      <c r="D668" s="4" t="s">
        <v>7</v>
      </c>
      <c r="E668" s="4" t="s">
        <v>7</v>
      </c>
      <c r="F668" s="4" t="s">
        <v>7</v>
      </c>
    </row>
    <row r="669" spans="1:23">
      <c r="A669" t="n">
        <v>4486</v>
      </c>
      <c r="B669" s="26" t="n">
        <v>14</v>
      </c>
      <c r="C669" s="7" t="n">
        <v>0</v>
      </c>
      <c r="D669" s="7" t="n">
        <v>0</v>
      </c>
      <c r="E669" s="7" t="n">
        <v>0</v>
      </c>
      <c r="F669" s="7" t="n">
        <v>64</v>
      </c>
    </row>
    <row r="670" spans="1:23">
      <c r="A670" t="s">
        <v>4</v>
      </c>
      <c r="B670" s="4" t="s">
        <v>5</v>
      </c>
      <c r="C670" s="4" t="s">
        <v>7</v>
      </c>
      <c r="D670" s="4" t="s">
        <v>11</v>
      </c>
    </row>
    <row r="671" spans="1:23">
      <c r="A671" t="n">
        <v>4491</v>
      </c>
      <c r="B671" s="22" t="n">
        <v>22</v>
      </c>
      <c r="C671" s="7" t="n">
        <v>0</v>
      </c>
      <c r="D671" s="7" t="n">
        <v>12359</v>
      </c>
    </row>
    <row r="672" spans="1:23">
      <c r="A672" t="s">
        <v>4</v>
      </c>
      <c r="B672" s="4" t="s">
        <v>5</v>
      </c>
      <c r="C672" s="4" t="s">
        <v>7</v>
      </c>
      <c r="D672" s="4" t="s">
        <v>11</v>
      </c>
    </row>
    <row r="673" spans="1:31">
      <c r="A673" t="n">
        <v>4495</v>
      </c>
      <c r="B673" s="27" t="n">
        <v>58</v>
      </c>
      <c r="C673" s="7" t="n">
        <v>5</v>
      </c>
      <c r="D673" s="7" t="n">
        <v>300</v>
      </c>
    </row>
    <row r="674" spans="1:31">
      <c r="A674" t="s">
        <v>4</v>
      </c>
      <c r="B674" s="4" t="s">
        <v>5</v>
      </c>
      <c r="C674" s="4" t="s">
        <v>15</v>
      </c>
      <c r="D674" s="4" t="s">
        <v>11</v>
      </c>
    </row>
    <row r="675" spans="1:31">
      <c r="A675" t="n">
        <v>4499</v>
      </c>
      <c r="B675" s="37" t="n">
        <v>103</v>
      </c>
      <c r="C675" s="7" t="n">
        <v>0</v>
      </c>
      <c r="D675" s="7" t="n">
        <v>300</v>
      </c>
    </row>
    <row r="676" spans="1:31">
      <c r="A676" t="s">
        <v>4</v>
      </c>
      <c r="B676" s="4" t="s">
        <v>5</v>
      </c>
      <c r="C676" s="4" t="s">
        <v>7</v>
      </c>
    </row>
    <row r="677" spans="1:31">
      <c r="A677" t="n">
        <v>4506</v>
      </c>
      <c r="B677" s="28" t="n">
        <v>64</v>
      </c>
      <c r="C677" s="7" t="n">
        <v>7</v>
      </c>
    </row>
    <row r="678" spans="1:31">
      <c r="A678" t="s">
        <v>4</v>
      </c>
      <c r="B678" s="4" t="s">
        <v>5</v>
      </c>
      <c r="C678" s="4" t="s">
        <v>7</v>
      </c>
      <c r="D678" s="4" t="s">
        <v>11</v>
      </c>
    </row>
    <row r="679" spans="1:31">
      <c r="A679" t="n">
        <v>4508</v>
      </c>
      <c r="B679" s="38" t="n">
        <v>72</v>
      </c>
      <c r="C679" s="7" t="n">
        <v>5</v>
      </c>
      <c r="D679" s="7" t="n">
        <v>0</v>
      </c>
    </row>
    <row r="680" spans="1:31">
      <c r="A680" t="s">
        <v>4</v>
      </c>
      <c r="B680" s="4" t="s">
        <v>5</v>
      </c>
      <c r="C680" s="4" t="s">
        <v>7</v>
      </c>
      <c r="D680" s="35" t="s">
        <v>45</v>
      </c>
      <c r="E680" s="4" t="s">
        <v>5</v>
      </c>
      <c r="F680" s="4" t="s">
        <v>7</v>
      </c>
      <c r="G680" s="4" t="s">
        <v>11</v>
      </c>
      <c r="H680" s="35" t="s">
        <v>46</v>
      </c>
      <c r="I680" s="4" t="s">
        <v>7</v>
      </c>
      <c r="J680" s="4" t="s">
        <v>13</v>
      </c>
      <c r="K680" s="4" t="s">
        <v>7</v>
      </c>
      <c r="L680" s="4" t="s">
        <v>7</v>
      </c>
      <c r="M680" s="4" t="s">
        <v>22</v>
      </c>
    </row>
    <row r="681" spans="1:31">
      <c r="A681" t="n">
        <v>4512</v>
      </c>
      <c r="B681" s="14" t="n">
        <v>5</v>
      </c>
      <c r="C681" s="7" t="n">
        <v>28</v>
      </c>
      <c r="D681" s="35" t="s">
        <v>3</v>
      </c>
      <c r="E681" s="8" t="n">
        <v>162</v>
      </c>
      <c r="F681" s="7" t="n">
        <v>4</v>
      </c>
      <c r="G681" s="7" t="n">
        <v>12359</v>
      </c>
      <c r="H681" s="35" t="s">
        <v>3</v>
      </c>
      <c r="I681" s="7" t="n">
        <v>0</v>
      </c>
      <c r="J681" s="7" t="n">
        <v>1</v>
      </c>
      <c r="K681" s="7" t="n">
        <v>2</v>
      </c>
      <c r="L681" s="7" t="n">
        <v>1</v>
      </c>
      <c r="M681" s="15" t="n">
        <f t="normal" ca="1">A687</f>
        <v>0</v>
      </c>
    </row>
    <row r="682" spans="1:31">
      <c r="A682" t="s">
        <v>4</v>
      </c>
      <c r="B682" s="4" t="s">
        <v>5</v>
      </c>
      <c r="C682" s="4" t="s">
        <v>7</v>
      </c>
      <c r="D682" s="4" t="s">
        <v>8</v>
      </c>
    </row>
    <row r="683" spans="1:31">
      <c r="A683" t="n">
        <v>4529</v>
      </c>
      <c r="B683" s="6" t="n">
        <v>2</v>
      </c>
      <c r="C683" s="7" t="n">
        <v>10</v>
      </c>
      <c r="D683" s="7" t="s">
        <v>49</v>
      </c>
    </row>
    <row r="684" spans="1:31">
      <c r="A684" t="s">
        <v>4</v>
      </c>
      <c r="B684" s="4" t="s">
        <v>5</v>
      </c>
      <c r="C684" s="4" t="s">
        <v>11</v>
      </c>
    </row>
    <row r="685" spans="1:31">
      <c r="A685" t="n">
        <v>4546</v>
      </c>
      <c r="B685" s="24" t="n">
        <v>16</v>
      </c>
      <c r="C685" s="7" t="n">
        <v>0</v>
      </c>
    </row>
    <row r="686" spans="1:31">
      <c r="A686" t="s">
        <v>4</v>
      </c>
      <c r="B686" s="4" t="s">
        <v>5</v>
      </c>
      <c r="C686" s="4" t="s">
        <v>7</v>
      </c>
      <c r="D686" s="4" t="s">
        <v>8</v>
      </c>
    </row>
    <row r="687" spans="1:31">
      <c r="A687" t="n">
        <v>4549</v>
      </c>
      <c r="B687" s="6" t="n">
        <v>2</v>
      </c>
      <c r="C687" s="7" t="n">
        <v>11</v>
      </c>
      <c r="D687" s="7" t="s">
        <v>81</v>
      </c>
    </row>
    <row r="688" spans="1:31">
      <c r="A688" t="s">
        <v>4</v>
      </c>
      <c r="B688" s="4" t="s">
        <v>5</v>
      </c>
      <c r="C688" s="4" t="s">
        <v>11</v>
      </c>
    </row>
    <row r="689" spans="1:13">
      <c r="A689" t="n">
        <v>4574</v>
      </c>
      <c r="B689" s="20" t="n">
        <v>12</v>
      </c>
      <c r="C689" s="7" t="n">
        <v>6713</v>
      </c>
    </row>
    <row r="690" spans="1:13">
      <c r="A690" t="s">
        <v>4</v>
      </c>
      <c r="B690" s="4" t="s">
        <v>5</v>
      </c>
      <c r="C690" s="4" t="s">
        <v>7</v>
      </c>
      <c r="D690" s="4" t="s">
        <v>11</v>
      </c>
      <c r="E690" s="4" t="s">
        <v>7</v>
      </c>
      <c r="F690" s="4" t="s">
        <v>8</v>
      </c>
    </row>
    <row r="691" spans="1:13">
      <c r="A691" t="n">
        <v>4577</v>
      </c>
      <c r="B691" s="9" t="n">
        <v>39</v>
      </c>
      <c r="C691" s="7" t="n">
        <v>10</v>
      </c>
      <c r="D691" s="7" t="n">
        <v>65533</v>
      </c>
      <c r="E691" s="7" t="n">
        <v>203</v>
      </c>
      <c r="F691" s="7" t="s">
        <v>82</v>
      </c>
    </row>
    <row r="692" spans="1:13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8</v>
      </c>
    </row>
    <row r="693" spans="1:13">
      <c r="A693" t="n">
        <v>4601</v>
      </c>
      <c r="B693" s="9" t="n">
        <v>39</v>
      </c>
      <c r="C693" s="7" t="n">
        <v>10</v>
      </c>
      <c r="D693" s="7" t="n">
        <v>65533</v>
      </c>
      <c r="E693" s="7" t="n">
        <v>204</v>
      </c>
      <c r="F693" s="7" t="s">
        <v>83</v>
      </c>
    </row>
    <row r="694" spans="1:13">
      <c r="A694" t="s">
        <v>4</v>
      </c>
      <c r="B694" s="4" t="s">
        <v>5</v>
      </c>
      <c r="C694" s="4" t="s">
        <v>7</v>
      </c>
      <c r="D694" s="4" t="s">
        <v>11</v>
      </c>
      <c r="E694" s="4" t="s">
        <v>7</v>
      </c>
      <c r="F694" s="4" t="s">
        <v>8</v>
      </c>
    </row>
    <row r="695" spans="1:13">
      <c r="A695" t="n">
        <v>4625</v>
      </c>
      <c r="B695" s="9" t="n">
        <v>39</v>
      </c>
      <c r="C695" s="7" t="n">
        <v>10</v>
      </c>
      <c r="D695" s="7" t="n">
        <v>65533</v>
      </c>
      <c r="E695" s="7" t="n">
        <v>205</v>
      </c>
      <c r="F695" s="7" t="s">
        <v>84</v>
      </c>
    </row>
    <row r="696" spans="1:13">
      <c r="A696" t="s">
        <v>4</v>
      </c>
      <c r="B696" s="4" t="s">
        <v>5</v>
      </c>
      <c r="C696" s="4" t="s">
        <v>11</v>
      </c>
      <c r="D696" s="4" t="s">
        <v>8</v>
      </c>
      <c r="E696" s="4" t="s">
        <v>8</v>
      </c>
      <c r="F696" s="4" t="s">
        <v>8</v>
      </c>
      <c r="G696" s="4" t="s">
        <v>7</v>
      </c>
      <c r="H696" s="4" t="s">
        <v>13</v>
      </c>
      <c r="I696" s="4" t="s">
        <v>15</v>
      </c>
      <c r="J696" s="4" t="s">
        <v>15</v>
      </c>
      <c r="K696" s="4" t="s">
        <v>15</v>
      </c>
      <c r="L696" s="4" t="s">
        <v>15</v>
      </c>
      <c r="M696" s="4" t="s">
        <v>15</v>
      </c>
      <c r="N696" s="4" t="s">
        <v>15</v>
      </c>
      <c r="O696" s="4" t="s">
        <v>15</v>
      </c>
      <c r="P696" s="4" t="s">
        <v>8</v>
      </c>
      <c r="Q696" s="4" t="s">
        <v>8</v>
      </c>
      <c r="R696" s="4" t="s">
        <v>13</v>
      </c>
      <c r="S696" s="4" t="s">
        <v>7</v>
      </c>
      <c r="T696" s="4" t="s">
        <v>13</v>
      </c>
      <c r="U696" s="4" t="s">
        <v>13</v>
      </c>
      <c r="V696" s="4" t="s">
        <v>11</v>
      </c>
    </row>
    <row r="697" spans="1:13">
      <c r="A697" t="n">
        <v>4649</v>
      </c>
      <c r="B697" s="39" t="n">
        <v>19</v>
      </c>
      <c r="C697" s="7" t="n">
        <v>7032</v>
      </c>
      <c r="D697" s="7" t="s">
        <v>50</v>
      </c>
      <c r="E697" s="7" t="s">
        <v>51</v>
      </c>
      <c r="F697" s="7" t="s">
        <v>16</v>
      </c>
      <c r="G697" s="7" t="n">
        <v>0</v>
      </c>
      <c r="H697" s="7" t="n">
        <v>1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1</v>
      </c>
      <c r="N697" s="7" t="n">
        <v>1.60000002384186</v>
      </c>
      <c r="O697" s="7" t="n">
        <v>0.0900000035762787</v>
      </c>
      <c r="P697" s="7" t="s">
        <v>16</v>
      </c>
      <c r="Q697" s="7" t="s">
        <v>16</v>
      </c>
      <c r="R697" s="7" t="n">
        <v>-1</v>
      </c>
      <c r="S697" s="7" t="n">
        <v>0</v>
      </c>
      <c r="T697" s="7" t="n">
        <v>0</v>
      </c>
      <c r="U697" s="7" t="n">
        <v>0</v>
      </c>
      <c r="V697" s="7" t="n">
        <v>0</v>
      </c>
    </row>
    <row r="698" spans="1:13">
      <c r="A698" t="s">
        <v>4</v>
      </c>
      <c r="B698" s="4" t="s">
        <v>5</v>
      </c>
      <c r="C698" s="4" t="s">
        <v>11</v>
      </c>
      <c r="D698" s="4" t="s">
        <v>7</v>
      </c>
      <c r="E698" s="4" t="s">
        <v>7</v>
      </c>
      <c r="F698" s="4" t="s">
        <v>8</v>
      </c>
    </row>
    <row r="699" spans="1:13">
      <c r="A699" t="n">
        <v>4719</v>
      </c>
      <c r="B699" s="21" t="n">
        <v>20</v>
      </c>
      <c r="C699" s="7" t="n">
        <v>0</v>
      </c>
      <c r="D699" s="7" t="n">
        <v>3</v>
      </c>
      <c r="E699" s="7" t="n">
        <v>10</v>
      </c>
      <c r="F699" s="7" t="s">
        <v>52</v>
      </c>
    </row>
    <row r="700" spans="1:13">
      <c r="A700" t="s">
        <v>4</v>
      </c>
      <c r="B700" s="4" t="s">
        <v>5</v>
      </c>
      <c r="C700" s="4" t="s">
        <v>11</v>
      </c>
    </row>
    <row r="701" spans="1:13">
      <c r="A701" t="n">
        <v>4737</v>
      </c>
      <c r="B701" s="24" t="n">
        <v>16</v>
      </c>
      <c r="C701" s="7" t="n">
        <v>0</v>
      </c>
    </row>
    <row r="702" spans="1:13">
      <c r="A702" t="s">
        <v>4</v>
      </c>
      <c r="B702" s="4" t="s">
        <v>5</v>
      </c>
      <c r="C702" s="4" t="s">
        <v>11</v>
      </c>
      <c r="D702" s="4" t="s">
        <v>7</v>
      </c>
      <c r="E702" s="4" t="s">
        <v>7</v>
      </c>
      <c r="F702" s="4" t="s">
        <v>8</v>
      </c>
    </row>
    <row r="703" spans="1:13">
      <c r="A703" t="n">
        <v>4740</v>
      </c>
      <c r="B703" s="21" t="n">
        <v>20</v>
      </c>
      <c r="C703" s="7" t="n">
        <v>5</v>
      </c>
      <c r="D703" s="7" t="n">
        <v>3</v>
      </c>
      <c r="E703" s="7" t="n">
        <v>10</v>
      </c>
      <c r="F703" s="7" t="s">
        <v>52</v>
      </c>
    </row>
    <row r="704" spans="1:13">
      <c r="A704" t="s">
        <v>4</v>
      </c>
      <c r="B704" s="4" t="s">
        <v>5</v>
      </c>
      <c r="C704" s="4" t="s">
        <v>11</v>
      </c>
    </row>
    <row r="705" spans="1:22">
      <c r="A705" t="n">
        <v>4758</v>
      </c>
      <c r="B705" s="24" t="n">
        <v>16</v>
      </c>
      <c r="C705" s="7" t="n">
        <v>0</v>
      </c>
    </row>
    <row r="706" spans="1:22">
      <c r="A706" t="s">
        <v>4</v>
      </c>
      <c r="B706" s="4" t="s">
        <v>5</v>
      </c>
      <c r="C706" s="4" t="s">
        <v>11</v>
      </c>
      <c r="D706" s="4" t="s">
        <v>7</v>
      </c>
      <c r="E706" s="4" t="s">
        <v>7</v>
      </c>
      <c r="F706" s="4" t="s">
        <v>8</v>
      </c>
    </row>
    <row r="707" spans="1:22">
      <c r="A707" t="n">
        <v>4761</v>
      </c>
      <c r="B707" s="21" t="n">
        <v>20</v>
      </c>
      <c r="C707" s="7" t="n">
        <v>7</v>
      </c>
      <c r="D707" s="7" t="n">
        <v>3</v>
      </c>
      <c r="E707" s="7" t="n">
        <v>10</v>
      </c>
      <c r="F707" s="7" t="s">
        <v>52</v>
      </c>
    </row>
    <row r="708" spans="1:22">
      <c r="A708" t="s">
        <v>4</v>
      </c>
      <c r="B708" s="4" t="s">
        <v>5</v>
      </c>
      <c r="C708" s="4" t="s">
        <v>11</v>
      </c>
    </row>
    <row r="709" spans="1:22">
      <c r="A709" t="n">
        <v>4779</v>
      </c>
      <c r="B709" s="24" t="n">
        <v>16</v>
      </c>
      <c r="C709" s="7" t="n">
        <v>0</v>
      </c>
    </row>
    <row r="710" spans="1:22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22">
      <c r="A711" t="n">
        <v>4782</v>
      </c>
      <c r="B711" s="21" t="n">
        <v>20</v>
      </c>
      <c r="C711" s="7" t="n">
        <v>61491</v>
      </c>
      <c r="D711" s="7" t="n">
        <v>3</v>
      </c>
      <c r="E711" s="7" t="n">
        <v>10</v>
      </c>
      <c r="F711" s="7" t="s">
        <v>52</v>
      </c>
    </row>
    <row r="712" spans="1:22">
      <c r="A712" t="s">
        <v>4</v>
      </c>
      <c r="B712" s="4" t="s">
        <v>5</v>
      </c>
      <c r="C712" s="4" t="s">
        <v>11</v>
      </c>
    </row>
    <row r="713" spans="1:22">
      <c r="A713" t="n">
        <v>4800</v>
      </c>
      <c r="B713" s="24" t="n">
        <v>16</v>
      </c>
      <c r="C713" s="7" t="n">
        <v>0</v>
      </c>
    </row>
    <row r="714" spans="1:22">
      <c r="A714" t="s">
        <v>4</v>
      </c>
      <c r="B714" s="4" t="s">
        <v>5</v>
      </c>
      <c r="C714" s="4" t="s">
        <v>11</v>
      </c>
      <c r="D714" s="4" t="s">
        <v>7</v>
      </c>
      <c r="E714" s="4" t="s">
        <v>7</v>
      </c>
      <c r="F714" s="4" t="s">
        <v>8</v>
      </c>
    </row>
    <row r="715" spans="1:22">
      <c r="A715" t="n">
        <v>4803</v>
      </c>
      <c r="B715" s="21" t="n">
        <v>20</v>
      </c>
      <c r="C715" s="7" t="n">
        <v>61492</v>
      </c>
      <c r="D715" s="7" t="n">
        <v>3</v>
      </c>
      <c r="E715" s="7" t="n">
        <v>10</v>
      </c>
      <c r="F715" s="7" t="s">
        <v>52</v>
      </c>
    </row>
    <row r="716" spans="1:22">
      <c r="A716" t="s">
        <v>4</v>
      </c>
      <c r="B716" s="4" t="s">
        <v>5</v>
      </c>
      <c r="C716" s="4" t="s">
        <v>11</v>
      </c>
    </row>
    <row r="717" spans="1:22">
      <c r="A717" t="n">
        <v>4821</v>
      </c>
      <c r="B717" s="24" t="n">
        <v>16</v>
      </c>
      <c r="C717" s="7" t="n">
        <v>0</v>
      </c>
    </row>
    <row r="718" spans="1:22">
      <c r="A718" t="s">
        <v>4</v>
      </c>
      <c r="B718" s="4" t="s">
        <v>5</v>
      </c>
      <c r="C718" s="4" t="s">
        <v>11</v>
      </c>
      <c r="D718" s="4" t="s">
        <v>7</v>
      </c>
      <c r="E718" s="4" t="s">
        <v>7</v>
      </c>
      <c r="F718" s="4" t="s">
        <v>8</v>
      </c>
    </row>
    <row r="719" spans="1:22">
      <c r="A719" t="n">
        <v>4824</v>
      </c>
      <c r="B719" s="21" t="n">
        <v>20</v>
      </c>
      <c r="C719" s="7" t="n">
        <v>61493</v>
      </c>
      <c r="D719" s="7" t="n">
        <v>3</v>
      </c>
      <c r="E719" s="7" t="n">
        <v>10</v>
      </c>
      <c r="F719" s="7" t="s">
        <v>52</v>
      </c>
    </row>
    <row r="720" spans="1:22">
      <c r="A720" t="s">
        <v>4</v>
      </c>
      <c r="B720" s="4" t="s">
        <v>5</v>
      </c>
      <c r="C720" s="4" t="s">
        <v>11</v>
      </c>
    </row>
    <row r="721" spans="1:6">
      <c r="A721" t="n">
        <v>4842</v>
      </c>
      <c r="B721" s="24" t="n">
        <v>16</v>
      </c>
      <c r="C721" s="7" t="n">
        <v>0</v>
      </c>
    </row>
    <row r="722" spans="1:6">
      <c r="A722" t="s">
        <v>4</v>
      </c>
      <c r="B722" s="4" t="s">
        <v>5</v>
      </c>
      <c r="C722" s="4" t="s">
        <v>11</v>
      </c>
      <c r="D722" s="4" t="s">
        <v>7</v>
      </c>
      <c r="E722" s="4" t="s">
        <v>7</v>
      </c>
      <c r="F722" s="4" t="s">
        <v>8</v>
      </c>
    </row>
    <row r="723" spans="1:6">
      <c r="A723" t="n">
        <v>4845</v>
      </c>
      <c r="B723" s="21" t="n">
        <v>20</v>
      </c>
      <c r="C723" s="7" t="n">
        <v>7032</v>
      </c>
      <c r="D723" s="7" t="n">
        <v>3</v>
      </c>
      <c r="E723" s="7" t="n">
        <v>10</v>
      </c>
      <c r="F723" s="7" t="s">
        <v>52</v>
      </c>
    </row>
    <row r="724" spans="1:6">
      <c r="A724" t="s">
        <v>4</v>
      </c>
      <c r="B724" s="4" t="s">
        <v>5</v>
      </c>
      <c r="C724" s="4" t="s">
        <v>11</v>
      </c>
    </row>
    <row r="725" spans="1:6">
      <c r="A725" t="n">
        <v>4863</v>
      </c>
      <c r="B725" s="24" t="n">
        <v>16</v>
      </c>
      <c r="C725" s="7" t="n">
        <v>0</v>
      </c>
    </row>
    <row r="726" spans="1:6">
      <c r="A726" t="s">
        <v>4</v>
      </c>
      <c r="B726" s="4" t="s">
        <v>5</v>
      </c>
      <c r="C726" s="4" t="s">
        <v>7</v>
      </c>
    </row>
    <row r="727" spans="1:6">
      <c r="A727" t="n">
        <v>4866</v>
      </c>
      <c r="B727" s="40" t="n">
        <v>116</v>
      </c>
      <c r="C727" s="7" t="n">
        <v>0</v>
      </c>
    </row>
    <row r="728" spans="1:6">
      <c r="A728" t="s">
        <v>4</v>
      </c>
      <c r="B728" s="4" t="s">
        <v>5</v>
      </c>
      <c r="C728" s="4" t="s">
        <v>7</v>
      </c>
      <c r="D728" s="4" t="s">
        <v>11</v>
      </c>
    </row>
    <row r="729" spans="1:6">
      <c r="A729" t="n">
        <v>4868</v>
      </c>
      <c r="B729" s="40" t="n">
        <v>116</v>
      </c>
      <c r="C729" s="7" t="n">
        <v>2</v>
      </c>
      <c r="D729" s="7" t="n">
        <v>1</v>
      </c>
    </row>
    <row r="730" spans="1:6">
      <c r="A730" t="s">
        <v>4</v>
      </c>
      <c r="B730" s="4" t="s">
        <v>5</v>
      </c>
      <c r="C730" s="4" t="s">
        <v>7</v>
      </c>
      <c r="D730" s="4" t="s">
        <v>13</v>
      </c>
    </row>
    <row r="731" spans="1:6">
      <c r="A731" t="n">
        <v>4872</v>
      </c>
      <c r="B731" s="40" t="n">
        <v>116</v>
      </c>
      <c r="C731" s="7" t="n">
        <v>5</v>
      </c>
      <c r="D731" s="7" t="n">
        <v>1112014848</v>
      </c>
    </row>
    <row r="732" spans="1:6">
      <c r="A732" t="s">
        <v>4</v>
      </c>
      <c r="B732" s="4" t="s">
        <v>5</v>
      </c>
      <c r="C732" s="4" t="s">
        <v>7</v>
      </c>
      <c r="D732" s="4" t="s">
        <v>11</v>
      </c>
    </row>
    <row r="733" spans="1:6">
      <c r="A733" t="n">
        <v>4878</v>
      </c>
      <c r="B733" s="40" t="n">
        <v>116</v>
      </c>
      <c r="C733" s="7" t="n">
        <v>6</v>
      </c>
      <c r="D733" s="7" t="n">
        <v>1</v>
      </c>
    </row>
    <row r="734" spans="1:6">
      <c r="A734" t="s">
        <v>4</v>
      </c>
      <c r="B734" s="4" t="s">
        <v>5</v>
      </c>
      <c r="C734" s="4" t="s">
        <v>7</v>
      </c>
      <c r="D734" s="4" t="s">
        <v>8</v>
      </c>
      <c r="E734" s="4" t="s">
        <v>15</v>
      </c>
      <c r="F734" s="4" t="s">
        <v>15</v>
      </c>
      <c r="G734" s="4" t="s">
        <v>15</v>
      </c>
    </row>
    <row r="735" spans="1:6">
      <c r="A735" t="n">
        <v>4882</v>
      </c>
      <c r="B735" s="18" t="n">
        <v>94</v>
      </c>
      <c r="C735" s="7" t="n">
        <v>2</v>
      </c>
      <c r="D735" s="7" t="s">
        <v>24</v>
      </c>
      <c r="E735" s="7" t="n">
        <v>-8</v>
      </c>
      <c r="F735" s="7" t="n">
        <v>12</v>
      </c>
      <c r="G735" s="7" t="n">
        <v>-175</v>
      </c>
    </row>
    <row r="736" spans="1:6">
      <c r="A736" t="s">
        <v>4</v>
      </c>
      <c r="B736" s="4" t="s">
        <v>5</v>
      </c>
      <c r="C736" s="4" t="s">
        <v>7</v>
      </c>
      <c r="D736" s="4" t="s">
        <v>8</v>
      </c>
      <c r="E736" s="4" t="s">
        <v>15</v>
      </c>
      <c r="F736" s="4" t="s">
        <v>15</v>
      </c>
      <c r="G736" s="4" t="s">
        <v>15</v>
      </c>
    </row>
    <row r="737" spans="1:7">
      <c r="A737" t="n">
        <v>4903</v>
      </c>
      <c r="B737" s="18" t="n">
        <v>94</v>
      </c>
      <c r="C737" s="7" t="n">
        <v>2</v>
      </c>
      <c r="D737" s="7" t="s">
        <v>85</v>
      </c>
      <c r="E737" s="7" t="n">
        <v>-8</v>
      </c>
      <c r="F737" s="7" t="n">
        <v>23</v>
      </c>
      <c r="G737" s="7" t="n">
        <v>-162</v>
      </c>
    </row>
    <row r="738" spans="1:7">
      <c r="A738" t="s">
        <v>4</v>
      </c>
      <c r="B738" s="4" t="s">
        <v>5</v>
      </c>
      <c r="C738" s="4" t="s">
        <v>7</v>
      </c>
      <c r="D738" s="4" t="s">
        <v>8</v>
      </c>
      <c r="E738" s="4" t="s">
        <v>15</v>
      </c>
      <c r="F738" s="4" t="s">
        <v>15</v>
      </c>
      <c r="G738" s="4" t="s">
        <v>15</v>
      </c>
    </row>
    <row r="739" spans="1:7">
      <c r="A739" t="n">
        <v>4921</v>
      </c>
      <c r="B739" s="18" t="n">
        <v>94</v>
      </c>
      <c r="C739" s="7" t="n">
        <v>2</v>
      </c>
      <c r="D739" s="7" t="s">
        <v>86</v>
      </c>
      <c r="E739" s="7" t="n">
        <v>-11.2449998855591</v>
      </c>
      <c r="F739" s="7" t="n">
        <v>15</v>
      </c>
      <c r="G739" s="7" t="n">
        <v>-173.25700378418</v>
      </c>
    </row>
    <row r="740" spans="1:7">
      <c r="A740" t="s">
        <v>4</v>
      </c>
      <c r="B740" s="4" t="s">
        <v>5</v>
      </c>
      <c r="C740" s="4" t="s">
        <v>7</v>
      </c>
      <c r="D740" s="4" t="s">
        <v>8</v>
      </c>
      <c r="E740" s="4" t="s">
        <v>15</v>
      </c>
      <c r="F740" s="4" t="s">
        <v>15</v>
      </c>
      <c r="G740" s="4" t="s">
        <v>15</v>
      </c>
    </row>
    <row r="741" spans="1:7">
      <c r="A741" t="n">
        <v>4948</v>
      </c>
      <c r="B741" s="18" t="n">
        <v>94</v>
      </c>
      <c r="C741" s="7" t="n">
        <v>2</v>
      </c>
      <c r="D741" s="7" t="s">
        <v>87</v>
      </c>
      <c r="E741" s="7" t="n">
        <v>-4.7480001449585</v>
      </c>
      <c r="F741" s="7" t="n">
        <v>15</v>
      </c>
      <c r="G741" s="7" t="n">
        <v>-173.246002197266</v>
      </c>
    </row>
    <row r="742" spans="1:7">
      <c r="A742" t="s">
        <v>4</v>
      </c>
      <c r="B742" s="4" t="s">
        <v>5</v>
      </c>
      <c r="C742" s="4" t="s">
        <v>11</v>
      </c>
      <c r="D742" s="4" t="s">
        <v>15</v>
      </c>
      <c r="E742" s="4" t="s">
        <v>15</v>
      </c>
      <c r="F742" s="4" t="s">
        <v>15</v>
      </c>
      <c r="G742" s="4" t="s">
        <v>15</v>
      </c>
    </row>
    <row r="743" spans="1:7">
      <c r="A743" t="n">
        <v>4975</v>
      </c>
      <c r="B743" s="34" t="n">
        <v>46</v>
      </c>
      <c r="C743" s="7" t="n">
        <v>0</v>
      </c>
      <c r="D743" s="7" t="n">
        <v>-7.42999982833862</v>
      </c>
      <c r="E743" s="7" t="n">
        <v>12</v>
      </c>
      <c r="F743" s="7" t="n">
        <v>-171.669998168945</v>
      </c>
      <c r="G743" s="7" t="n">
        <v>180</v>
      </c>
    </row>
    <row r="744" spans="1:7">
      <c r="A744" t="s">
        <v>4</v>
      </c>
      <c r="B744" s="4" t="s">
        <v>5</v>
      </c>
      <c r="C744" s="4" t="s">
        <v>11</v>
      </c>
      <c r="D744" s="4" t="s">
        <v>15</v>
      </c>
      <c r="E744" s="4" t="s">
        <v>15</v>
      </c>
      <c r="F744" s="4" t="s">
        <v>15</v>
      </c>
      <c r="G744" s="4" t="s">
        <v>15</v>
      </c>
    </row>
    <row r="745" spans="1:7">
      <c r="A745" t="n">
        <v>4994</v>
      </c>
      <c r="B745" s="34" t="n">
        <v>46</v>
      </c>
      <c r="C745" s="7" t="n">
        <v>7</v>
      </c>
      <c r="D745" s="7" t="n">
        <v>-6.84000015258789</v>
      </c>
      <c r="E745" s="7" t="n">
        <v>12</v>
      </c>
      <c r="F745" s="7" t="n">
        <v>-171.169998168945</v>
      </c>
      <c r="G745" s="7" t="n">
        <v>180</v>
      </c>
    </row>
    <row r="746" spans="1:7">
      <c r="A746" t="s">
        <v>4</v>
      </c>
      <c r="B746" s="4" t="s">
        <v>5</v>
      </c>
      <c r="C746" s="4" t="s">
        <v>11</v>
      </c>
      <c r="D746" s="4" t="s">
        <v>15</v>
      </c>
      <c r="E746" s="4" t="s">
        <v>15</v>
      </c>
      <c r="F746" s="4" t="s">
        <v>15</v>
      </c>
      <c r="G746" s="4" t="s">
        <v>15</v>
      </c>
    </row>
    <row r="747" spans="1:7">
      <c r="A747" t="n">
        <v>5013</v>
      </c>
      <c r="B747" s="34" t="n">
        <v>46</v>
      </c>
      <c r="C747" s="7" t="n">
        <v>5</v>
      </c>
      <c r="D747" s="7" t="n">
        <v>-8.53999996185303</v>
      </c>
      <c r="E747" s="7" t="n">
        <v>12</v>
      </c>
      <c r="F747" s="7" t="n">
        <v>-171.600006103516</v>
      </c>
      <c r="G747" s="7" t="n">
        <v>180</v>
      </c>
    </row>
    <row r="748" spans="1:7">
      <c r="A748" t="s">
        <v>4</v>
      </c>
      <c r="B748" s="4" t="s">
        <v>5</v>
      </c>
      <c r="C748" s="4" t="s">
        <v>11</v>
      </c>
      <c r="D748" s="4" t="s">
        <v>15</v>
      </c>
      <c r="E748" s="4" t="s">
        <v>15</v>
      </c>
      <c r="F748" s="4" t="s">
        <v>15</v>
      </c>
      <c r="G748" s="4" t="s">
        <v>15</v>
      </c>
    </row>
    <row r="749" spans="1:7">
      <c r="A749" t="n">
        <v>5032</v>
      </c>
      <c r="B749" s="34" t="n">
        <v>46</v>
      </c>
      <c r="C749" s="7" t="n">
        <v>7032</v>
      </c>
      <c r="D749" s="7" t="n">
        <v>-8.89999961853027</v>
      </c>
      <c r="E749" s="7" t="n">
        <v>12</v>
      </c>
      <c r="F749" s="7" t="n">
        <v>-172.039993286133</v>
      </c>
      <c r="G749" s="7" t="n">
        <v>180</v>
      </c>
    </row>
    <row r="750" spans="1:7">
      <c r="A750" t="s">
        <v>4</v>
      </c>
      <c r="B750" s="4" t="s">
        <v>5</v>
      </c>
      <c r="C750" s="4" t="s">
        <v>11</v>
      </c>
      <c r="D750" s="4" t="s">
        <v>15</v>
      </c>
      <c r="E750" s="4" t="s">
        <v>15</v>
      </c>
      <c r="F750" s="4" t="s">
        <v>15</v>
      </c>
      <c r="G750" s="4" t="s">
        <v>15</v>
      </c>
    </row>
    <row r="751" spans="1:7">
      <c r="A751" t="n">
        <v>5051</v>
      </c>
      <c r="B751" s="34" t="n">
        <v>46</v>
      </c>
      <c r="C751" s="7" t="n">
        <v>61491</v>
      </c>
      <c r="D751" s="7" t="n">
        <v>-8.3100004196167</v>
      </c>
      <c r="E751" s="7" t="n">
        <v>12</v>
      </c>
      <c r="F751" s="7" t="n">
        <v>-170.389999389648</v>
      </c>
      <c r="G751" s="7" t="n">
        <v>180</v>
      </c>
    </row>
    <row r="752" spans="1:7">
      <c r="A752" t="s">
        <v>4</v>
      </c>
      <c r="B752" s="4" t="s">
        <v>5</v>
      </c>
      <c r="C752" s="4" t="s">
        <v>11</v>
      </c>
      <c r="D752" s="4" t="s">
        <v>15</v>
      </c>
      <c r="E752" s="4" t="s">
        <v>15</v>
      </c>
      <c r="F752" s="4" t="s">
        <v>15</v>
      </c>
      <c r="G752" s="4" t="s">
        <v>15</v>
      </c>
    </row>
    <row r="753" spans="1:7">
      <c r="A753" t="n">
        <v>5070</v>
      </c>
      <c r="B753" s="34" t="n">
        <v>46</v>
      </c>
      <c r="C753" s="7" t="n">
        <v>61492</v>
      </c>
      <c r="D753" s="7" t="n">
        <v>-9.01000022888184</v>
      </c>
      <c r="E753" s="7" t="n">
        <v>12</v>
      </c>
      <c r="F753" s="7" t="n">
        <v>-170.649993896484</v>
      </c>
      <c r="G753" s="7" t="n">
        <v>180</v>
      </c>
    </row>
    <row r="754" spans="1:7">
      <c r="A754" t="s">
        <v>4</v>
      </c>
      <c r="B754" s="4" t="s">
        <v>5</v>
      </c>
      <c r="C754" s="4" t="s">
        <v>11</v>
      </c>
      <c r="D754" s="4" t="s">
        <v>15</v>
      </c>
      <c r="E754" s="4" t="s">
        <v>15</v>
      </c>
      <c r="F754" s="4" t="s">
        <v>15</v>
      </c>
      <c r="G754" s="4" t="s">
        <v>15</v>
      </c>
    </row>
    <row r="755" spans="1:7">
      <c r="A755" t="n">
        <v>5089</v>
      </c>
      <c r="B755" s="34" t="n">
        <v>46</v>
      </c>
      <c r="C755" s="7" t="n">
        <v>61493</v>
      </c>
      <c r="D755" s="7" t="n">
        <v>-7.36999988555908</v>
      </c>
      <c r="E755" s="7" t="n">
        <v>12</v>
      </c>
      <c r="F755" s="7" t="n">
        <v>-170.119995117188</v>
      </c>
      <c r="G755" s="7" t="n">
        <v>180</v>
      </c>
    </row>
    <row r="756" spans="1:7">
      <c r="A756" t="s">
        <v>4</v>
      </c>
      <c r="B756" s="4" t="s">
        <v>5</v>
      </c>
      <c r="C756" s="4" t="s">
        <v>7</v>
      </c>
      <c r="D756" s="4" t="s">
        <v>7</v>
      </c>
      <c r="E756" s="4" t="s">
        <v>15</v>
      </c>
      <c r="F756" s="4" t="s">
        <v>15</v>
      </c>
      <c r="G756" s="4" t="s">
        <v>15</v>
      </c>
      <c r="H756" s="4" t="s">
        <v>11</v>
      </c>
    </row>
    <row r="757" spans="1:7">
      <c r="A757" t="n">
        <v>5108</v>
      </c>
      <c r="B757" s="29" t="n">
        <v>45</v>
      </c>
      <c r="C757" s="7" t="n">
        <v>2</v>
      </c>
      <c r="D757" s="7" t="n">
        <v>3</v>
      </c>
      <c r="E757" s="7" t="n">
        <v>-8.47000026702881</v>
      </c>
      <c r="F757" s="7" t="n">
        <v>15.9799995422363</v>
      </c>
      <c r="G757" s="7" t="n">
        <v>-173.669998168945</v>
      </c>
      <c r="H757" s="7" t="n">
        <v>0</v>
      </c>
    </row>
    <row r="758" spans="1:7">
      <c r="A758" t="s">
        <v>4</v>
      </c>
      <c r="B758" s="4" t="s">
        <v>5</v>
      </c>
      <c r="C758" s="4" t="s">
        <v>7</v>
      </c>
      <c r="D758" s="4" t="s">
        <v>7</v>
      </c>
      <c r="E758" s="4" t="s">
        <v>15</v>
      </c>
      <c r="F758" s="4" t="s">
        <v>15</v>
      </c>
      <c r="G758" s="4" t="s">
        <v>15</v>
      </c>
      <c r="H758" s="4" t="s">
        <v>11</v>
      </c>
      <c r="I758" s="4" t="s">
        <v>7</v>
      </c>
    </row>
    <row r="759" spans="1:7">
      <c r="A759" t="n">
        <v>5125</v>
      </c>
      <c r="B759" s="29" t="n">
        <v>45</v>
      </c>
      <c r="C759" s="7" t="n">
        <v>4</v>
      </c>
      <c r="D759" s="7" t="n">
        <v>3</v>
      </c>
      <c r="E759" s="7" t="n">
        <v>348.380004882813</v>
      </c>
      <c r="F759" s="7" t="n">
        <v>332.179992675781</v>
      </c>
      <c r="G759" s="7" t="n">
        <v>0</v>
      </c>
      <c r="H759" s="7" t="n">
        <v>0</v>
      </c>
      <c r="I759" s="7" t="n">
        <v>0</v>
      </c>
    </row>
    <row r="760" spans="1:7">
      <c r="A760" t="s">
        <v>4</v>
      </c>
      <c r="B760" s="4" t="s">
        <v>5</v>
      </c>
      <c r="C760" s="4" t="s">
        <v>7</v>
      </c>
      <c r="D760" s="4" t="s">
        <v>7</v>
      </c>
      <c r="E760" s="4" t="s">
        <v>15</v>
      </c>
      <c r="F760" s="4" t="s">
        <v>11</v>
      </c>
    </row>
    <row r="761" spans="1:7">
      <c r="A761" t="n">
        <v>5143</v>
      </c>
      <c r="B761" s="29" t="n">
        <v>45</v>
      </c>
      <c r="C761" s="7" t="n">
        <v>5</v>
      </c>
      <c r="D761" s="7" t="n">
        <v>3</v>
      </c>
      <c r="E761" s="7" t="n">
        <v>8.39999961853027</v>
      </c>
      <c r="F761" s="7" t="n">
        <v>0</v>
      </c>
    </row>
    <row r="762" spans="1:7">
      <c r="A762" t="s">
        <v>4</v>
      </c>
      <c r="B762" s="4" t="s">
        <v>5</v>
      </c>
      <c r="C762" s="4" t="s">
        <v>7</v>
      </c>
      <c r="D762" s="4" t="s">
        <v>7</v>
      </c>
      <c r="E762" s="4" t="s">
        <v>15</v>
      </c>
      <c r="F762" s="4" t="s">
        <v>11</v>
      </c>
    </row>
    <row r="763" spans="1:7">
      <c r="A763" t="n">
        <v>5152</v>
      </c>
      <c r="B763" s="29" t="n">
        <v>45</v>
      </c>
      <c r="C763" s="7" t="n">
        <v>11</v>
      </c>
      <c r="D763" s="7" t="n">
        <v>3</v>
      </c>
      <c r="E763" s="7" t="n">
        <v>38</v>
      </c>
      <c r="F763" s="7" t="n">
        <v>0</v>
      </c>
    </row>
    <row r="764" spans="1:7">
      <c r="A764" t="s">
        <v>4</v>
      </c>
      <c r="B764" s="4" t="s">
        <v>5</v>
      </c>
      <c r="C764" s="4" t="s">
        <v>7</v>
      </c>
      <c r="D764" s="4" t="s">
        <v>7</v>
      </c>
      <c r="E764" s="4" t="s">
        <v>15</v>
      </c>
      <c r="F764" s="4" t="s">
        <v>15</v>
      </c>
      <c r="G764" s="4" t="s">
        <v>15</v>
      </c>
      <c r="H764" s="4" t="s">
        <v>11</v>
      </c>
    </row>
    <row r="765" spans="1:7">
      <c r="A765" t="n">
        <v>5161</v>
      </c>
      <c r="B765" s="29" t="n">
        <v>45</v>
      </c>
      <c r="C765" s="7" t="n">
        <v>2</v>
      </c>
      <c r="D765" s="7" t="n">
        <v>3</v>
      </c>
      <c r="E765" s="7" t="n">
        <v>-8.47000026702881</v>
      </c>
      <c r="F765" s="7" t="n">
        <v>14.5500001907349</v>
      </c>
      <c r="G765" s="7" t="n">
        <v>-173.669998168945</v>
      </c>
      <c r="H765" s="7" t="n">
        <v>3500</v>
      </c>
    </row>
    <row r="766" spans="1:7">
      <c r="A766" t="s">
        <v>4</v>
      </c>
      <c r="B766" s="4" t="s">
        <v>5</v>
      </c>
      <c r="C766" s="4" t="s">
        <v>7</v>
      </c>
      <c r="D766" s="4" t="s">
        <v>7</v>
      </c>
      <c r="E766" s="4" t="s">
        <v>15</v>
      </c>
      <c r="F766" s="4" t="s">
        <v>15</v>
      </c>
      <c r="G766" s="4" t="s">
        <v>15</v>
      </c>
      <c r="H766" s="4" t="s">
        <v>11</v>
      </c>
      <c r="I766" s="4" t="s">
        <v>7</v>
      </c>
    </row>
    <row r="767" spans="1:7">
      <c r="A767" t="n">
        <v>5178</v>
      </c>
      <c r="B767" s="29" t="n">
        <v>45</v>
      </c>
      <c r="C767" s="7" t="n">
        <v>4</v>
      </c>
      <c r="D767" s="7" t="n">
        <v>3</v>
      </c>
      <c r="E767" s="7" t="n">
        <v>348.380004882813</v>
      </c>
      <c r="F767" s="7" t="n">
        <v>343.980010986328</v>
      </c>
      <c r="G767" s="7" t="n">
        <v>0</v>
      </c>
      <c r="H767" s="7" t="n">
        <v>3500</v>
      </c>
      <c r="I767" s="7" t="n">
        <v>1</v>
      </c>
    </row>
    <row r="768" spans="1:7">
      <c r="A768" t="s">
        <v>4</v>
      </c>
      <c r="B768" s="4" t="s">
        <v>5</v>
      </c>
      <c r="C768" s="4" t="s">
        <v>7</v>
      </c>
      <c r="D768" s="4" t="s">
        <v>7</v>
      </c>
      <c r="E768" s="4" t="s">
        <v>15</v>
      </c>
      <c r="F768" s="4" t="s">
        <v>11</v>
      </c>
    </row>
    <row r="769" spans="1:9">
      <c r="A769" t="n">
        <v>5196</v>
      </c>
      <c r="B769" s="29" t="n">
        <v>45</v>
      </c>
      <c r="C769" s="7" t="n">
        <v>5</v>
      </c>
      <c r="D769" s="7" t="n">
        <v>3</v>
      </c>
      <c r="E769" s="7" t="n">
        <v>8.39999961853027</v>
      </c>
      <c r="F769" s="7" t="n">
        <v>3500</v>
      </c>
    </row>
    <row r="770" spans="1:9">
      <c r="A770" t="s">
        <v>4</v>
      </c>
      <c r="B770" s="4" t="s">
        <v>5</v>
      </c>
      <c r="C770" s="4" t="s">
        <v>7</v>
      </c>
      <c r="D770" s="4" t="s">
        <v>7</v>
      </c>
      <c r="E770" s="4" t="s">
        <v>15</v>
      </c>
      <c r="F770" s="4" t="s">
        <v>11</v>
      </c>
    </row>
    <row r="771" spans="1:9">
      <c r="A771" t="n">
        <v>5205</v>
      </c>
      <c r="B771" s="29" t="n">
        <v>45</v>
      </c>
      <c r="C771" s="7" t="n">
        <v>11</v>
      </c>
      <c r="D771" s="7" t="n">
        <v>3</v>
      </c>
      <c r="E771" s="7" t="n">
        <v>38</v>
      </c>
      <c r="F771" s="7" t="n">
        <v>3500</v>
      </c>
    </row>
    <row r="772" spans="1:9">
      <c r="A772" t="s">
        <v>4</v>
      </c>
      <c r="B772" s="4" t="s">
        <v>5</v>
      </c>
      <c r="C772" s="4" t="s">
        <v>7</v>
      </c>
      <c r="D772" s="4" t="s">
        <v>8</v>
      </c>
      <c r="E772" s="4" t="s">
        <v>11</v>
      </c>
    </row>
    <row r="773" spans="1:9">
      <c r="A773" t="n">
        <v>5214</v>
      </c>
      <c r="B773" s="18" t="n">
        <v>94</v>
      </c>
      <c r="C773" s="7" t="n">
        <v>0</v>
      </c>
      <c r="D773" s="7" t="s">
        <v>24</v>
      </c>
      <c r="E773" s="7" t="n">
        <v>16</v>
      </c>
    </row>
    <row r="774" spans="1:9">
      <c r="A774" t="s">
        <v>4</v>
      </c>
      <c r="B774" s="4" t="s">
        <v>5</v>
      </c>
      <c r="C774" s="4" t="s">
        <v>7</v>
      </c>
      <c r="D774" s="4" t="s">
        <v>8</v>
      </c>
      <c r="E774" s="4" t="s">
        <v>11</v>
      </c>
    </row>
    <row r="775" spans="1:9">
      <c r="A775" t="n">
        <v>5225</v>
      </c>
      <c r="B775" s="18" t="n">
        <v>94</v>
      </c>
      <c r="C775" s="7" t="n">
        <v>0</v>
      </c>
      <c r="D775" s="7" t="s">
        <v>24</v>
      </c>
      <c r="E775" s="7" t="n">
        <v>512</v>
      </c>
    </row>
    <row r="776" spans="1:9">
      <c r="A776" t="s">
        <v>4</v>
      </c>
      <c r="B776" s="4" t="s">
        <v>5</v>
      </c>
      <c r="C776" s="4" t="s">
        <v>8</v>
      </c>
      <c r="D776" s="4" t="s">
        <v>8</v>
      </c>
    </row>
    <row r="777" spans="1:9">
      <c r="A777" t="n">
        <v>5236</v>
      </c>
      <c r="B777" s="19" t="n">
        <v>70</v>
      </c>
      <c r="C777" s="7" t="s">
        <v>24</v>
      </c>
      <c r="D777" s="7" t="s">
        <v>88</v>
      </c>
    </row>
    <row r="778" spans="1:9">
      <c r="A778" t="s">
        <v>4</v>
      </c>
      <c r="B778" s="4" t="s">
        <v>5</v>
      </c>
      <c r="C778" s="4" t="s">
        <v>7</v>
      </c>
      <c r="D778" s="4" t="s">
        <v>11</v>
      </c>
      <c r="E778" s="4" t="s">
        <v>15</v>
      </c>
    </row>
    <row r="779" spans="1:9">
      <c r="A779" t="n">
        <v>5249</v>
      </c>
      <c r="B779" s="27" t="n">
        <v>58</v>
      </c>
      <c r="C779" s="7" t="n">
        <v>100</v>
      </c>
      <c r="D779" s="7" t="n">
        <v>1000</v>
      </c>
      <c r="E779" s="7" t="n">
        <v>1</v>
      </c>
    </row>
    <row r="780" spans="1:9">
      <c r="A780" t="s">
        <v>4</v>
      </c>
      <c r="B780" s="4" t="s">
        <v>5</v>
      </c>
      <c r="C780" s="4" t="s">
        <v>7</v>
      </c>
      <c r="D780" s="4" t="s">
        <v>11</v>
      </c>
    </row>
    <row r="781" spans="1:9">
      <c r="A781" t="n">
        <v>5257</v>
      </c>
      <c r="B781" s="27" t="n">
        <v>58</v>
      </c>
      <c r="C781" s="7" t="n">
        <v>255</v>
      </c>
      <c r="D781" s="7" t="n">
        <v>0</v>
      </c>
    </row>
    <row r="782" spans="1:9">
      <c r="A782" t="s">
        <v>4</v>
      </c>
      <c r="B782" s="4" t="s">
        <v>5</v>
      </c>
      <c r="C782" s="4" t="s">
        <v>7</v>
      </c>
      <c r="D782" s="4" t="s">
        <v>11</v>
      </c>
    </row>
    <row r="783" spans="1:9">
      <c r="A783" t="n">
        <v>5261</v>
      </c>
      <c r="B783" s="29" t="n">
        <v>45</v>
      </c>
      <c r="C783" s="7" t="n">
        <v>7</v>
      </c>
      <c r="D783" s="7" t="n">
        <v>255</v>
      </c>
    </row>
    <row r="784" spans="1:9">
      <c r="A784" t="s">
        <v>4</v>
      </c>
      <c r="B784" s="4" t="s">
        <v>5</v>
      </c>
      <c r="C784" s="4" t="s">
        <v>7</v>
      </c>
      <c r="D784" s="4" t="s">
        <v>11</v>
      </c>
      <c r="E784" s="4" t="s">
        <v>7</v>
      </c>
      <c r="F784" s="4" t="s">
        <v>11</v>
      </c>
      <c r="G784" s="4" t="s">
        <v>7</v>
      </c>
      <c r="H784" s="4" t="s">
        <v>7</v>
      </c>
      <c r="I784" s="4" t="s">
        <v>11</v>
      </c>
      <c r="J784" s="4" t="s">
        <v>7</v>
      </c>
      <c r="K784" s="4" t="s">
        <v>7</v>
      </c>
      <c r="L784" s="4" t="s">
        <v>22</v>
      </c>
    </row>
    <row r="785" spans="1:12">
      <c r="A785" t="n">
        <v>5265</v>
      </c>
      <c r="B785" s="14" t="n">
        <v>5</v>
      </c>
      <c r="C785" s="7" t="n">
        <v>30</v>
      </c>
      <c r="D785" s="7" t="n">
        <v>8471</v>
      </c>
      <c r="E785" s="7" t="n">
        <v>30</v>
      </c>
      <c r="F785" s="7" t="n">
        <v>8483</v>
      </c>
      <c r="G785" s="7" t="n">
        <v>11</v>
      </c>
      <c r="H785" s="7" t="n">
        <v>30</v>
      </c>
      <c r="I785" s="7" t="n">
        <v>8501</v>
      </c>
      <c r="J785" s="7" t="n">
        <v>11</v>
      </c>
      <c r="K785" s="7" t="n">
        <v>1</v>
      </c>
      <c r="L785" s="15" t="n">
        <f t="normal" ca="1">A797</f>
        <v>0</v>
      </c>
    </row>
    <row r="786" spans="1:12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</row>
    <row r="787" spans="1:12">
      <c r="A787" t="n">
        <v>5282</v>
      </c>
      <c r="B787" s="45" t="n">
        <v>51</v>
      </c>
      <c r="C787" s="7" t="n">
        <v>4</v>
      </c>
      <c r="D787" s="7" t="n">
        <v>0</v>
      </c>
      <c r="E787" s="7" t="s">
        <v>61</v>
      </c>
    </row>
    <row r="788" spans="1:12">
      <c r="A788" t="s">
        <v>4</v>
      </c>
      <c r="B788" s="4" t="s">
        <v>5</v>
      </c>
      <c r="C788" s="4" t="s">
        <v>11</v>
      </c>
    </row>
    <row r="789" spans="1:12">
      <c r="A789" t="n">
        <v>5295</v>
      </c>
      <c r="B789" s="24" t="n">
        <v>16</v>
      </c>
      <c r="C789" s="7" t="n">
        <v>0</v>
      </c>
    </row>
    <row r="790" spans="1:12">
      <c r="A790" t="s">
        <v>4</v>
      </c>
      <c r="B790" s="4" t="s">
        <v>5</v>
      </c>
      <c r="C790" s="4" t="s">
        <v>11</v>
      </c>
      <c r="D790" s="4" t="s">
        <v>58</v>
      </c>
      <c r="E790" s="4" t="s">
        <v>7</v>
      </c>
      <c r="F790" s="4" t="s">
        <v>7</v>
      </c>
      <c r="G790" s="4" t="s">
        <v>58</v>
      </c>
      <c r="H790" s="4" t="s">
        <v>7</v>
      </c>
      <c r="I790" s="4" t="s">
        <v>7</v>
      </c>
      <c r="J790" s="4" t="s">
        <v>58</v>
      </c>
      <c r="K790" s="4" t="s">
        <v>7</v>
      </c>
      <c r="L790" s="4" t="s">
        <v>7</v>
      </c>
    </row>
    <row r="791" spans="1:12">
      <c r="A791" t="n">
        <v>5298</v>
      </c>
      <c r="B791" s="46" t="n">
        <v>26</v>
      </c>
      <c r="C791" s="7" t="n">
        <v>0</v>
      </c>
      <c r="D791" s="7" t="s">
        <v>89</v>
      </c>
      <c r="E791" s="7" t="n">
        <v>2</v>
      </c>
      <c r="F791" s="7" t="n">
        <v>3</v>
      </c>
      <c r="G791" s="7" t="s">
        <v>90</v>
      </c>
      <c r="H791" s="7" t="n">
        <v>2</v>
      </c>
      <c r="I791" s="7" t="n">
        <v>3</v>
      </c>
      <c r="J791" s="7" t="s">
        <v>91</v>
      </c>
      <c r="K791" s="7" t="n">
        <v>2</v>
      </c>
      <c r="L791" s="7" t="n">
        <v>0</v>
      </c>
    </row>
    <row r="792" spans="1:12">
      <c r="A792" t="s">
        <v>4</v>
      </c>
      <c r="B792" s="4" t="s">
        <v>5</v>
      </c>
    </row>
    <row r="793" spans="1:12">
      <c r="A793" t="n">
        <v>5517</v>
      </c>
      <c r="B793" s="47" t="n">
        <v>28</v>
      </c>
    </row>
    <row r="794" spans="1:12">
      <c r="A794" t="s">
        <v>4</v>
      </c>
      <c r="B794" s="4" t="s">
        <v>5</v>
      </c>
      <c r="C794" s="4" t="s">
        <v>22</v>
      </c>
    </row>
    <row r="795" spans="1:12">
      <c r="A795" t="n">
        <v>5518</v>
      </c>
      <c r="B795" s="16" t="n">
        <v>3</v>
      </c>
      <c r="C795" s="15" t="n">
        <f t="normal" ca="1">A805</f>
        <v>0</v>
      </c>
    </row>
    <row r="796" spans="1:12">
      <c r="A796" t="s">
        <v>4</v>
      </c>
      <c r="B796" s="4" t="s">
        <v>5</v>
      </c>
      <c r="C796" s="4" t="s">
        <v>7</v>
      </c>
      <c r="D796" s="4" t="s">
        <v>11</v>
      </c>
      <c r="E796" s="4" t="s">
        <v>8</v>
      </c>
    </row>
    <row r="797" spans="1:12">
      <c r="A797" t="n">
        <v>5523</v>
      </c>
      <c r="B797" s="45" t="n">
        <v>51</v>
      </c>
      <c r="C797" s="7" t="n">
        <v>4</v>
      </c>
      <c r="D797" s="7" t="n">
        <v>0</v>
      </c>
      <c r="E797" s="7" t="s">
        <v>61</v>
      </c>
    </row>
    <row r="798" spans="1:12">
      <c r="A798" t="s">
        <v>4</v>
      </c>
      <c r="B798" s="4" t="s">
        <v>5</v>
      </c>
      <c r="C798" s="4" t="s">
        <v>11</v>
      </c>
    </row>
    <row r="799" spans="1:12">
      <c r="A799" t="n">
        <v>5536</v>
      </c>
      <c r="B799" s="24" t="n">
        <v>16</v>
      </c>
      <c r="C799" s="7" t="n">
        <v>0</v>
      </c>
    </row>
    <row r="800" spans="1:12">
      <c r="A800" t="s">
        <v>4</v>
      </c>
      <c r="B800" s="4" t="s">
        <v>5</v>
      </c>
      <c r="C800" s="4" t="s">
        <v>11</v>
      </c>
      <c r="D800" s="4" t="s">
        <v>58</v>
      </c>
      <c r="E800" s="4" t="s">
        <v>7</v>
      </c>
      <c r="F800" s="4" t="s">
        <v>7</v>
      </c>
    </row>
    <row r="801" spans="1:12">
      <c r="A801" t="n">
        <v>5539</v>
      </c>
      <c r="B801" s="46" t="n">
        <v>26</v>
      </c>
      <c r="C801" s="7" t="n">
        <v>0</v>
      </c>
      <c r="D801" s="7" t="s">
        <v>92</v>
      </c>
      <c r="E801" s="7" t="n">
        <v>2</v>
      </c>
      <c r="F801" s="7" t="n">
        <v>0</v>
      </c>
    </row>
    <row r="802" spans="1:12">
      <c r="A802" t="s">
        <v>4</v>
      </c>
      <c r="B802" s="4" t="s">
        <v>5</v>
      </c>
    </row>
    <row r="803" spans="1:12">
      <c r="A803" t="n">
        <v>5570</v>
      </c>
      <c r="B803" s="47" t="n">
        <v>28</v>
      </c>
    </row>
    <row r="804" spans="1:12">
      <c r="A804" t="s">
        <v>4</v>
      </c>
      <c r="B804" s="4" t="s">
        <v>5</v>
      </c>
      <c r="C804" s="4" t="s">
        <v>7</v>
      </c>
      <c r="D804" s="4" t="s">
        <v>11</v>
      </c>
      <c r="E804" s="4" t="s">
        <v>8</v>
      </c>
    </row>
    <row r="805" spans="1:12">
      <c r="A805" t="n">
        <v>5571</v>
      </c>
      <c r="B805" s="45" t="n">
        <v>51</v>
      </c>
      <c r="C805" s="7" t="n">
        <v>4</v>
      </c>
      <c r="D805" s="7" t="n">
        <v>7032</v>
      </c>
      <c r="E805" s="7" t="s">
        <v>61</v>
      </c>
    </row>
    <row r="806" spans="1:12">
      <c r="A806" t="s">
        <v>4</v>
      </c>
      <c r="B806" s="4" t="s">
        <v>5</v>
      </c>
      <c r="C806" s="4" t="s">
        <v>11</v>
      </c>
    </row>
    <row r="807" spans="1:12">
      <c r="A807" t="n">
        <v>5584</v>
      </c>
      <c r="B807" s="24" t="n">
        <v>16</v>
      </c>
      <c r="C807" s="7" t="n">
        <v>0</v>
      </c>
    </row>
    <row r="808" spans="1:12">
      <c r="A808" t="s">
        <v>4</v>
      </c>
      <c r="B808" s="4" t="s">
        <v>5</v>
      </c>
      <c r="C808" s="4" t="s">
        <v>11</v>
      </c>
      <c r="D808" s="4" t="s">
        <v>58</v>
      </c>
      <c r="E808" s="4" t="s">
        <v>7</v>
      </c>
      <c r="F808" s="4" t="s">
        <v>7</v>
      </c>
    </row>
    <row r="809" spans="1:12">
      <c r="A809" t="n">
        <v>5587</v>
      </c>
      <c r="B809" s="46" t="n">
        <v>26</v>
      </c>
      <c r="C809" s="7" t="n">
        <v>7032</v>
      </c>
      <c r="D809" s="7" t="s">
        <v>93</v>
      </c>
      <c r="E809" s="7" t="n">
        <v>2</v>
      </c>
      <c r="F809" s="7" t="n">
        <v>0</v>
      </c>
    </row>
    <row r="810" spans="1:12">
      <c r="A810" t="s">
        <v>4</v>
      </c>
      <c r="B810" s="4" t="s">
        <v>5</v>
      </c>
    </row>
    <row r="811" spans="1:12">
      <c r="A811" t="n">
        <v>5622</v>
      </c>
      <c r="B811" s="47" t="n">
        <v>28</v>
      </c>
    </row>
    <row r="812" spans="1:12">
      <c r="A812" t="s">
        <v>4</v>
      </c>
      <c r="B812" s="4" t="s">
        <v>5</v>
      </c>
      <c r="C812" s="4" t="s">
        <v>11</v>
      </c>
      <c r="D812" s="4" t="s">
        <v>7</v>
      </c>
    </row>
    <row r="813" spans="1:12">
      <c r="A813" t="n">
        <v>5623</v>
      </c>
      <c r="B813" s="52" t="n">
        <v>89</v>
      </c>
      <c r="C813" s="7" t="n">
        <v>65533</v>
      </c>
      <c r="D813" s="7" t="n">
        <v>1</v>
      </c>
    </row>
    <row r="814" spans="1:12">
      <c r="A814" t="s">
        <v>4</v>
      </c>
      <c r="B814" s="4" t="s">
        <v>5</v>
      </c>
      <c r="C814" s="4" t="s">
        <v>11</v>
      </c>
      <c r="D814" s="4" t="s">
        <v>11</v>
      </c>
      <c r="E814" s="4" t="s">
        <v>15</v>
      </c>
      <c r="F814" s="4" t="s">
        <v>15</v>
      </c>
      <c r="G814" s="4" t="s">
        <v>15</v>
      </c>
      <c r="H814" s="4" t="s">
        <v>15</v>
      </c>
      <c r="I814" s="4" t="s">
        <v>7</v>
      </c>
      <c r="J814" s="4" t="s">
        <v>11</v>
      </c>
    </row>
    <row r="815" spans="1:12">
      <c r="A815" t="n">
        <v>5627</v>
      </c>
      <c r="B815" s="42" t="n">
        <v>55</v>
      </c>
      <c r="C815" s="7" t="n">
        <v>7032</v>
      </c>
      <c r="D815" s="7" t="n">
        <v>65533</v>
      </c>
      <c r="E815" s="7" t="n">
        <v>-7.94999980926514</v>
      </c>
      <c r="F815" s="7" t="n">
        <v>12</v>
      </c>
      <c r="G815" s="7" t="n">
        <v>-173.600006103516</v>
      </c>
      <c r="H815" s="7" t="n">
        <v>0.899999976158142</v>
      </c>
      <c r="I815" s="7" t="n">
        <v>1</v>
      </c>
      <c r="J815" s="7" t="n">
        <v>0</v>
      </c>
    </row>
    <row r="816" spans="1:12">
      <c r="A816" t="s">
        <v>4</v>
      </c>
      <c r="B816" s="4" t="s">
        <v>5</v>
      </c>
      <c r="C816" s="4" t="s">
        <v>7</v>
      </c>
      <c r="D816" s="4" t="s">
        <v>11</v>
      </c>
      <c r="E816" s="4" t="s">
        <v>8</v>
      </c>
    </row>
    <row r="817" spans="1:10">
      <c r="A817" t="n">
        <v>5651</v>
      </c>
      <c r="B817" s="45" t="n">
        <v>51</v>
      </c>
      <c r="C817" s="7" t="n">
        <v>4</v>
      </c>
      <c r="D817" s="7" t="n">
        <v>5</v>
      </c>
      <c r="E817" s="7" t="s">
        <v>94</v>
      </c>
    </row>
    <row r="818" spans="1:10">
      <c r="A818" t="s">
        <v>4</v>
      </c>
      <c r="B818" s="4" t="s">
        <v>5</v>
      </c>
      <c r="C818" s="4" t="s">
        <v>11</v>
      </c>
    </row>
    <row r="819" spans="1:10">
      <c r="A819" t="n">
        <v>5665</v>
      </c>
      <c r="B819" s="24" t="n">
        <v>16</v>
      </c>
      <c r="C819" s="7" t="n">
        <v>0</v>
      </c>
    </row>
    <row r="820" spans="1:10">
      <c r="A820" t="s">
        <v>4</v>
      </c>
      <c r="B820" s="4" t="s">
        <v>5</v>
      </c>
      <c r="C820" s="4" t="s">
        <v>11</v>
      </c>
      <c r="D820" s="4" t="s">
        <v>58</v>
      </c>
      <c r="E820" s="4" t="s">
        <v>7</v>
      </c>
      <c r="F820" s="4" t="s">
        <v>7</v>
      </c>
      <c r="G820" s="4" t="s">
        <v>7</v>
      </c>
    </row>
    <row r="821" spans="1:10">
      <c r="A821" t="n">
        <v>5668</v>
      </c>
      <c r="B821" s="46" t="n">
        <v>26</v>
      </c>
      <c r="C821" s="7" t="n">
        <v>5</v>
      </c>
      <c r="D821" s="7" t="s">
        <v>95</v>
      </c>
      <c r="E821" s="7" t="n">
        <v>8</v>
      </c>
      <c r="F821" s="7" t="n">
        <v>2</v>
      </c>
      <c r="G821" s="7" t="n">
        <v>0</v>
      </c>
    </row>
    <row r="822" spans="1:10">
      <c r="A822" t="s">
        <v>4</v>
      </c>
      <c r="B822" s="4" t="s">
        <v>5</v>
      </c>
      <c r="C822" s="4" t="s">
        <v>11</v>
      </c>
    </row>
    <row r="823" spans="1:10">
      <c r="A823" t="n">
        <v>5689</v>
      </c>
      <c r="B823" s="24" t="n">
        <v>16</v>
      </c>
      <c r="C823" s="7" t="n">
        <v>1200</v>
      </c>
    </row>
    <row r="824" spans="1:10">
      <c r="A824" t="s">
        <v>4</v>
      </c>
      <c r="B824" s="4" t="s">
        <v>5</v>
      </c>
      <c r="C824" s="4" t="s">
        <v>11</v>
      </c>
      <c r="D824" s="4" t="s">
        <v>7</v>
      </c>
    </row>
    <row r="825" spans="1:10">
      <c r="A825" t="n">
        <v>5692</v>
      </c>
      <c r="B825" s="52" t="n">
        <v>89</v>
      </c>
      <c r="C825" s="7" t="n">
        <v>65533</v>
      </c>
      <c r="D825" s="7" t="n">
        <v>0</v>
      </c>
    </row>
    <row r="826" spans="1:10">
      <c r="A826" t="s">
        <v>4</v>
      </c>
      <c r="B826" s="4" t="s">
        <v>5</v>
      </c>
      <c r="C826" s="4" t="s">
        <v>11</v>
      </c>
      <c r="D826" s="4" t="s">
        <v>7</v>
      </c>
    </row>
    <row r="827" spans="1:10">
      <c r="A827" t="n">
        <v>5696</v>
      </c>
      <c r="B827" s="52" t="n">
        <v>89</v>
      </c>
      <c r="C827" s="7" t="n">
        <v>65533</v>
      </c>
      <c r="D827" s="7" t="n">
        <v>1</v>
      </c>
    </row>
    <row r="828" spans="1:10">
      <c r="A828" t="s">
        <v>4</v>
      </c>
      <c r="B828" s="4" t="s">
        <v>5</v>
      </c>
      <c r="C828" s="4" t="s">
        <v>7</v>
      </c>
      <c r="D828" s="4" t="s">
        <v>11</v>
      </c>
      <c r="E828" s="4" t="s">
        <v>15</v>
      </c>
    </row>
    <row r="829" spans="1:10">
      <c r="A829" t="n">
        <v>5700</v>
      </c>
      <c r="B829" s="27" t="n">
        <v>58</v>
      </c>
      <c r="C829" s="7" t="n">
        <v>101</v>
      </c>
      <c r="D829" s="7" t="n">
        <v>300</v>
      </c>
      <c r="E829" s="7" t="n">
        <v>1</v>
      </c>
    </row>
    <row r="830" spans="1:10">
      <c r="A830" t="s">
        <v>4</v>
      </c>
      <c r="B830" s="4" t="s">
        <v>5</v>
      </c>
      <c r="C830" s="4" t="s">
        <v>7</v>
      </c>
      <c r="D830" s="4" t="s">
        <v>11</v>
      </c>
    </row>
    <row r="831" spans="1:10">
      <c r="A831" t="n">
        <v>5708</v>
      </c>
      <c r="B831" s="27" t="n">
        <v>58</v>
      </c>
      <c r="C831" s="7" t="n">
        <v>254</v>
      </c>
      <c r="D831" s="7" t="n">
        <v>0</v>
      </c>
    </row>
    <row r="832" spans="1:10">
      <c r="A832" t="s">
        <v>4</v>
      </c>
      <c r="B832" s="4" t="s">
        <v>5</v>
      </c>
      <c r="C832" s="4" t="s">
        <v>7</v>
      </c>
      <c r="D832" s="4" t="s">
        <v>8</v>
      </c>
      <c r="E832" s="4" t="s">
        <v>11</v>
      </c>
    </row>
    <row r="833" spans="1:7">
      <c r="A833" t="n">
        <v>5712</v>
      </c>
      <c r="B833" s="18" t="n">
        <v>94</v>
      </c>
      <c r="C833" s="7" t="n">
        <v>1</v>
      </c>
      <c r="D833" s="7" t="s">
        <v>24</v>
      </c>
      <c r="E833" s="7" t="n">
        <v>1</v>
      </c>
    </row>
    <row r="834" spans="1:7">
      <c r="A834" t="s">
        <v>4</v>
      </c>
      <c r="B834" s="4" t="s">
        <v>5</v>
      </c>
      <c r="C834" s="4" t="s">
        <v>7</v>
      </c>
      <c r="D834" s="4" t="s">
        <v>8</v>
      </c>
      <c r="E834" s="4" t="s">
        <v>11</v>
      </c>
    </row>
    <row r="835" spans="1:7">
      <c r="A835" t="n">
        <v>5723</v>
      </c>
      <c r="B835" s="18" t="n">
        <v>94</v>
      </c>
      <c r="C835" s="7" t="n">
        <v>1</v>
      </c>
      <c r="D835" s="7" t="s">
        <v>24</v>
      </c>
      <c r="E835" s="7" t="n">
        <v>2</v>
      </c>
    </row>
    <row r="836" spans="1:7">
      <c r="A836" t="s">
        <v>4</v>
      </c>
      <c r="B836" s="4" t="s">
        <v>5</v>
      </c>
      <c r="C836" s="4" t="s">
        <v>7</v>
      </c>
      <c r="D836" s="4" t="s">
        <v>8</v>
      </c>
      <c r="E836" s="4" t="s">
        <v>11</v>
      </c>
    </row>
    <row r="837" spans="1:7">
      <c r="A837" t="n">
        <v>5734</v>
      </c>
      <c r="B837" s="18" t="n">
        <v>94</v>
      </c>
      <c r="C837" s="7" t="n">
        <v>0</v>
      </c>
      <c r="D837" s="7" t="s">
        <v>24</v>
      </c>
      <c r="E837" s="7" t="n">
        <v>4</v>
      </c>
    </row>
    <row r="838" spans="1:7">
      <c r="A838" t="s">
        <v>4</v>
      </c>
      <c r="B838" s="4" t="s">
        <v>5</v>
      </c>
      <c r="C838" s="4" t="s">
        <v>7</v>
      </c>
      <c r="D838" s="4" t="s">
        <v>7</v>
      </c>
      <c r="E838" s="4" t="s">
        <v>15</v>
      </c>
      <c r="F838" s="4" t="s">
        <v>15</v>
      </c>
      <c r="G838" s="4" t="s">
        <v>15</v>
      </c>
      <c r="H838" s="4" t="s">
        <v>11</v>
      </c>
    </row>
    <row r="839" spans="1:7">
      <c r="A839" t="n">
        <v>5745</v>
      </c>
      <c r="B839" s="29" t="n">
        <v>45</v>
      </c>
      <c r="C839" s="7" t="n">
        <v>2</v>
      </c>
      <c r="D839" s="7" t="n">
        <v>3</v>
      </c>
      <c r="E839" s="7" t="n">
        <v>-7.94999980926514</v>
      </c>
      <c r="F839" s="7" t="n">
        <v>12.3500003814697</v>
      </c>
      <c r="G839" s="7" t="n">
        <v>-173.800003051758</v>
      </c>
      <c r="H839" s="7" t="n">
        <v>0</v>
      </c>
    </row>
    <row r="840" spans="1:7">
      <c r="A840" t="s">
        <v>4</v>
      </c>
      <c r="B840" s="4" t="s">
        <v>5</v>
      </c>
      <c r="C840" s="4" t="s">
        <v>7</v>
      </c>
      <c r="D840" s="4" t="s">
        <v>7</v>
      </c>
      <c r="E840" s="4" t="s">
        <v>15</v>
      </c>
      <c r="F840" s="4" t="s">
        <v>15</v>
      </c>
      <c r="G840" s="4" t="s">
        <v>15</v>
      </c>
      <c r="H840" s="4" t="s">
        <v>11</v>
      </c>
      <c r="I840" s="4" t="s">
        <v>7</v>
      </c>
    </row>
    <row r="841" spans="1:7">
      <c r="A841" t="n">
        <v>5762</v>
      </c>
      <c r="B841" s="29" t="n">
        <v>45</v>
      </c>
      <c r="C841" s="7" t="n">
        <v>4</v>
      </c>
      <c r="D841" s="7" t="n">
        <v>3</v>
      </c>
      <c r="E841" s="7" t="n">
        <v>3.71000003814697</v>
      </c>
      <c r="F841" s="7" t="n">
        <v>157.820007324219</v>
      </c>
      <c r="G841" s="7" t="n">
        <v>0</v>
      </c>
      <c r="H841" s="7" t="n">
        <v>0</v>
      </c>
      <c r="I841" s="7" t="n">
        <v>0</v>
      </c>
    </row>
    <row r="842" spans="1:7">
      <c r="A842" t="s">
        <v>4</v>
      </c>
      <c r="B842" s="4" t="s">
        <v>5</v>
      </c>
      <c r="C842" s="4" t="s">
        <v>7</v>
      </c>
      <c r="D842" s="4" t="s">
        <v>7</v>
      </c>
      <c r="E842" s="4" t="s">
        <v>15</v>
      </c>
      <c r="F842" s="4" t="s">
        <v>11</v>
      </c>
    </row>
    <row r="843" spans="1:7">
      <c r="A843" t="n">
        <v>5780</v>
      </c>
      <c r="B843" s="29" t="n">
        <v>45</v>
      </c>
      <c r="C843" s="7" t="n">
        <v>5</v>
      </c>
      <c r="D843" s="7" t="n">
        <v>3</v>
      </c>
      <c r="E843" s="7" t="n">
        <v>1.39999997615814</v>
      </c>
      <c r="F843" s="7" t="n">
        <v>0</v>
      </c>
    </row>
    <row r="844" spans="1:7">
      <c r="A844" t="s">
        <v>4</v>
      </c>
      <c r="B844" s="4" t="s">
        <v>5</v>
      </c>
      <c r="C844" s="4" t="s">
        <v>7</v>
      </c>
      <c r="D844" s="4" t="s">
        <v>7</v>
      </c>
      <c r="E844" s="4" t="s">
        <v>15</v>
      </c>
      <c r="F844" s="4" t="s">
        <v>11</v>
      </c>
    </row>
    <row r="845" spans="1:7">
      <c r="A845" t="n">
        <v>5789</v>
      </c>
      <c r="B845" s="29" t="n">
        <v>45</v>
      </c>
      <c r="C845" s="7" t="n">
        <v>11</v>
      </c>
      <c r="D845" s="7" t="n">
        <v>3</v>
      </c>
      <c r="E845" s="7" t="n">
        <v>38</v>
      </c>
      <c r="F845" s="7" t="n">
        <v>0</v>
      </c>
    </row>
    <row r="846" spans="1:7">
      <c r="A846" t="s">
        <v>4</v>
      </c>
      <c r="B846" s="4" t="s">
        <v>5</v>
      </c>
      <c r="C846" s="4" t="s">
        <v>7</v>
      </c>
      <c r="D846" s="4" t="s">
        <v>7</v>
      </c>
      <c r="E846" s="4" t="s">
        <v>15</v>
      </c>
      <c r="F846" s="4" t="s">
        <v>15</v>
      </c>
      <c r="G846" s="4" t="s">
        <v>15</v>
      </c>
      <c r="H846" s="4" t="s">
        <v>11</v>
      </c>
    </row>
    <row r="847" spans="1:7">
      <c r="A847" t="n">
        <v>5798</v>
      </c>
      <c r="B847" s="29" t="n">
        <v>45</v>
      </c>
      <c r="C847" s="7" t="n">
        <v>2</v>
      </c>
      <c r="D847" s="7" t="n">
        <v>3</v>
      </c>
      <c r="E847" s="7" t="n">
        <v>-7.94999980926514</v>
      </c>
      <c r="F847" s="7" t="n">
        <v>12.3500003814697</v>
      </c>
      <c r="G847" s="7" t="n">
        <v>-173.800003051758</v>
      </c>
      <c r="H847" s="7" t="n">
        <v>4000</v>
      </c>
    </row>
    <row r="848" spans="1:7">
      <c r="A848" t="s">
        <v>4</v>
      </c>
      <c r="B848" s="4" t="s">
        <v>5</v>
      </c>
      <c r="C848" s="4" t="s">
        <v>7</v>
      </c>
      <c r="D848" s="4" t="s">
        <v>7</v>
      </c>
      <c r="E848" s="4" t="s">
        <v>15</v>
      </c>
      <c r="F848" s="4" t="s">
        <v>15</v>
      </c>
      <c r="G848" s="4" t="s">
        <v>15</v>
      </c>
      <c r="H848" s="4" t="s">
        <v>11</v>
      </c>
      <c r="I848" s="4" t="s">
        <v>7</v>
      </c>
    </row>
    <row r="849" spans="1:9">
      <c r="A849" t="n">
        <v>5815</v>
      </c>
      <c r="B849" s="29" t="n">
        <v>45</v>
      </c>
      <c r="C849" s="7" t="n">
        <v>4</v>
      </c>
      <c r="D849" s="7" t="n">
        <v>3</v>
      </c>
      <c r="E849" s="7" t="n">
        <v>16.8500003814697</v>
      </c>
      <c r="F849" s="7" t="n">
        <v>173.600006103516</v>
      </c>
      <c r="G849" s="7" t="n">
        <v>0</v>
      </c>
      <c r="H849" s="7" t="n">
        <v>4000</v>
      </c>
      <c r="I849" s="7" t="n">
        <v>1</v>
      </c>
    </row>
    <row r="850" spans="1:9">
      <c r="A850" t="s">
        <v>4</v>
      </c>
      <c r="B850" s="4" t="s">
        <v>5</v>
      </c>
      <c r="C850" s="4" t="s">
        <v>7</v>
      </c>
      <c r="D850" s="4" t="s">
        <v>11</v>
      </c>
    </row>
    <row r="851" spans="1:9">
      <c r="A851" t="n">
        <v>5833</v>
      </c>
      <c r="B851" s="27" t="n">
        <v>58</v>
      </c>
      <c r="C851" s="7" t="n">
        <v>255</v>
      </c>
      <c r="D851" s="7" t="n">
        <v>0</v>
      </c>
    </row>
    <row r="852" spans="1:9">
      <c r="A852" t="s">
        <v>4</v>
      </c>
      <c r="B852" s="4" t="s">
        <v>5</v>
      </c>
      <c r="C852" s="4" t="s">
        <v>11</v>
      </c>
      <c r="D852" s="4" t="s">
        <v>7</v>
      </c>
    </row>
    <row r="853" spans="1:9">
      <c r="A853" t="n">
        <v>5837</v>
      </c>
      <c r="B853" s="43" t="n">
        <v>56</v>
      </c>
      <c r="C853" s="7" t="n">
        <v>7032</v>
      </c>
      <c r="D853" s="7" t="n">
        <v>0</v>
      </c>
    </row>
    <row r="854" spans="1:9">
      <c r="A854" t="s">
        <v>4</v>
      </c>
      <c r="B854" s="4" t="s">
        <v>5</v>
      </c>
      <c r="C854" s="4" t="s">
        <v>11</v>
      </c>
      <c r="D854" s="4" t="s">
        <v>15</v>
      </c>
      <c r="E854" s="4" t="s">
        <v>15</v>
      </c>
      <c r="F854" s="4" t="s">
        <v>7</v>
      </c>
    </row>
    <row r="855" spans="1:9">
      <c r="A855" t="n">
        <v>5841</v>
      </c>
      <c r="B855" s="53" t="n">
        <v>52</v>
      </c>
      <c r="C855" s="7" t="n">
        <v>7032</v>
      </c>
      <c r="D855" s="7" t="n">
        <v>180</v>
      </c>
      <c r="E855" s="7" t="n">
        <v>10</v>
      </c>
      <c r="F855" s="7" t="n">
        <v>0</v>
      </c>
    </row>
    <row r="856" spans="1:9">
      <c r="A856" t="s">
        <v>4</v>
      </c>
      <c r="B856" s="4" t="s">
        <v>5</v>
      </c>
      <c r="C856" s="4" t="s">
        <v>11</v>
      </c>
    </row>
    <row r="857" spans="1:9">
      <c r="A857" t="n">
        <v>5853</v>
      </c>
      <c r="B857" s="54" t="n">
        <v>54</v>
      </c>
      <c r="C857" s="7" t="n">
        <v>7032</v>
      </c>
    </row>
    <row r="858" spans="1:9">
      <c r="A858" t="s">
        <v>4</v>
      </c>
      <c r="B858" s="4" t="s">
        <v>5</v>
      </c>
      <c r="C858" s="4" t="s">
        <v>7</v>
      </c>
      <c r="D858" s="4" t="s">
        <v>11</v>
      </c>
      <c r="E858" s="4" t="s">
        <v>8</v>
      </c>
      <c r="F858" s="4" t="s">
        <v>8</v>
      </c>
      <c r="G858" s="4" t="s">
        <v>8</v>
      </c>
      <c r="H858" s="4" t="s">
        <v>8</v>
      </c>
    </row>
    <row r="859" spans="1:9">
      <c r="A859" t="n">
        <v>5856</v>
      </c>
      <c r="B859" s="45" t="n">
        <v>51</v>
      </c>
      <c r="C859" s="7" t="n">
        <v>3</v>
      </c>
      <c r="D859" s="7" t="n">
        <v>7032</v>
      </c>
      <c r="E859" s="7" t="s">
        <v>96</v>
      </c>
      <c r="F859" s="7" t="s">
        <v>97</v>
      </c>
      <c r="G859" s="7" t="s">
        <v>98</v>
      </c>
      <c r="H859" s="7" t="s">
        <v>97</v>
      </c>
    </row>
    <row r="860" spans="1:9">
      <c r="A860" t="s">
        <v>4</v>
      </c>
      <c r="B860" s="4" t="s">
        <v>5</v>
      </c>
      <c r="C860" s="4" t="s">
        <v>11</v>
      </c>
      <c r="D860" s="4" t="s">
        <v>7</v>
      </c>
      <c r="E860" s="4" t="s">
        <v>15</v>
      </c>
      <c r="F860" s="4" t="s">
        <v>11</v>
      </c>
    </row>
    <row r="861" spans="1:9">
      <c r="A861" t="n">
        <v>5869</v>
      </c>
      <c r="B861" s="55" t="n">
        <v>59</v>
      </c>
      <c r="C861" s="7" t="n">
        <v>7032</v>
      </c>
      <c r="D861" s="7" t="n">
        <v>9</v>
      </c>
      <c r="E861" s="7" t="n">
        <v>0.150000005960464</v>
      </c>
      <c r="F861" s="7" t="n">
        <v>0</v>
      </c>
    </row>
    <row r="862" spans="1:9">
      <c r="A862" t="s">
        <v>4</v>
      </c>
      <c r="B862" s="4" t="s">
        <v>5</v>
      </c>
      <c r="C862" s="4" t="s">
        <v>11</v>
      </c>
    </row>
    <row r="863" spans="1:9">
      <c r="A863" t="n">
        <v>5879</v>
      </c>
      <c r="B863" s="24" t="n">
        <v>16</v>
      </c>
      <c r="C863" s="7" t="n">
        <v>1500</v>
      </c>
    </row>
    <row r="864" spans="1:9">
      <c r="A864" t="s">
        <v>4</v>
      </c>
      <c r="B864" s="4" t="s">
        <v>5</v>
      </c>
      <c r="C864" s="4" t="s">
        <v>7</v>
      </c>
      <c r="D864" s="4" t="s">
        <v>11</v>
      </c>
    </row>
    <row r="865" spans="1:9">
      <c r="A865" t="n">
        <v>5882</v>
      </c>
      <c r="B865" s="29" t="n">
        <v>45</v>
      </c>
      <c r="C865" s="7" t="n">
        <v>7</v>
      </c>
      <c r="D865" s="7" t="n">
        <v>255</v>
      </c>
    </row>
    <row r="866" spans="1:9">
      <c r="A866" t="s">
        <v>4</v>
      </c>
      <c r="B866" s="4" t="s">
        <v>5</v>
      </c>
      <c r="C866" s="4" t="s">
        <v>11</v>
      </c>
    </row>
    <row r="867" spans="1:9">
      <c r="A867" t="n">
        <v>5886</v>
      </c>
      <c r="B867" s="24" t="n">
        <v>16</v>
      </c>
      <c r="C867" s="7" t="n">
        <v>500</v>
      </c>
    </row>
    <row r="868" spans="1:9">
      <c r="A868" t="s">
        <v>4</v>
      </c>
      <c r="B868" s="4" t="s">
        <v>5</v>
      </c>
      <c r="C868" s="4" t="s">
        <v>7</v>
      </c>
      <c r="D868" s="4" t="s">
        <v>15</v>
      </c>
      <c r="E868" s="4" t="s">
        <v>11</v>
      </c>
      <c r="F868" s="4" t="s">
        <v>7</v>
      </c>
    </row>
    <row r="869" spans="1:9">
      <c r="A869" t="n">
        <v>5889</v>
      </c>
      <c r="B869" s="50" t="n">
        <v>49</v>
      </c>
      <c r="C869" s="7" t="n">
        <v>3</v>
      </c>
      <c r="D869" s="7" t="n">
        <v>0.5</v>
      </c>
      <c r="E869" s="7" t="n">
        <v>2000</v>
      </c>
      <c r="F869" s="7" t="n"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7</v>
      </c>
      <c r="E870" s="4" t="s">
        <v>15</v>
      </c>
      <c r="F870" s="4" t="s">
        <v>11</v>
      </c>
    </row>
    <row r="871" spans="1:9">
      <c r="A871" t="n">
        <v>5898</v>
      </c>
      <c r="B871" s="29" t="n">
        <v>45</v>
      </c>
      <c r="C871" s="7" t="n">
        <v>5</v>
      </c>
      <c r="D871" s="7" t="n">
        <v>3</v>
      </c>
      <c r="E871" s="7" t="n">
        <v>1.60000002384186</v>
      </c>
      <c r="F871" s="7" t="n">
        <v>20000</v>
      </c>
    </row>
    <row r="872" spans="1:9">
      <c r="A872" t="s">
        <v>4</v>
      </c>
      <c r="B872" s="4" t="s">
        <v>5</v>
      </c>
      <c r="C872" s="4" t="s">
        <v>7</v>
      </c>
      <c r="D872" s="4" t="s">
        <v>11</v>
      </c>
      <c r="E872" s="4" t="s">
        <v>11</v>
      </c>
      <c r="F872" s="4" t="s">
        <v>13</v>
      </c>
    </row>
    <row r="873" spans="1:9">
      <c r="A873" t="n">
        <v>5907</v>
      </c>
      <c r="B873" s="56" t="n">
        <v>84</v>
      </c>
      <c r="C873" s="7" t="n">
        <v>0</v>
      </c>
      <c r="D873" s="7" t="n">
        <v>2</v>
      </c>
      <c r="E873" s="7" t="n">
        <v>0</v>
      </c>
      <c r="F873" s="7" t="n">
        <v>1045220557</v>
      </c>
    </row>
    <row r="874" spans="1:9">
      <c r="A874" t="s">
        <v>4</v>
      </c>
      <c r="B874" s="4" t="s">
        <v>5</v>
      </c>
      <c r="C874" s="4" t="s">
        <v>7</v>
      </c>
      <c r="D874" s="4" t="s">
        <v>11</v>
      </c>
      <c r="E874" s="4" t="s">
        <v>11</v>
      </c>
      <c r="F874" s="4" t="s">
        <v>11</v>
      </c>
      <c r="G874" s="4" t="s">
        <v>11</v>
      </c>
      <c r="H874" s="4" t="s">
        <v>11</v>
      </c>
      <c r="I874" s="4" t="s">
        <v>8</v>
      </c>
      <c r="J874" s="4" t="s">
        <v>15</v>
      </c>
      <c r="K874" s="4" t="s">
        <v>15</v>
      </c>
      <c r="L874" s="4" t="s">
        <v>15</v>
      </c>
      <c r="M874" s="4" t="s">
        <v>13</v>
      </c>
      <c r="N874" s="4" t="s">
        <v>13</v>
      </c>
      <c r="O874" s="4" t="s">
        <v>15</v>
      </c>
      <c r="P874" s="4" t="s">
        <v>15</v>
      </c>
      <c r="Q874" s="4" t="s">
        <v>15</v>
      </c>
      <c r="R874" s="4" t="s">
        <v>15</v>
      </c>
      <c r="S874" s="4" t="s">
        <v>7</v>
      </c>
    </row>
    <row r="875" spans="1:9">
      <c r="A875" t="n">
        <v>5917</v>
      </c>
      <c r="B875" s="9" t="n">
        <v>39</v>
      </c>
      <c r="C875" s="7" t="n">
        <v>12</v>
      </c>
      <c r="D875" s="7" t="n">
        <v>65533</v>
      </c>
      <c r="E875" s="7" t="n">
        <v>203</v>
      </c>
      <c r="F875" s="7" t="n">
        <v>0</v>
      </c>
      <c r="G875" s="7" t="n">
        <v>7032</v>
      </c>
      <c r="H875" s="7" t="n">
        <v>3</v>
      </c>
      <c r="I875" s="7" t="s">
        <v>99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1</v>
      </c>
      <c r="Q875" s="7" t="n">
        <v>1</v>
      </c>
      <c r="R875" s="7" t="n">
        <v>1</v>
      </c>
      <c r="S875" s="7" t="n">
        <v>103</v>
      </c>
    </row>
    <row r="876" spans="1:9">
      <c r="A876" t="s">
        <v>4</v>
      </c>
      <c r="B876" s="4" t="s">
        <v>5</v>
      </c>
      <c r="C876" s="4" t="s">
        <v>7</v>
      </c>
      <c r="D876" s="4" t="s">
        <v>11</v>
      </c>
      <c r="E876" s="4" t="s">
        <v>15</v>
      </c>
      <c r="F876" s="4" t="s">
        <v>11</v>
      </c>
      <c r="G876" s="4" t="s">
        <v>13</v>
      </c>
      <c r="H876" s="4" t="s">
        <v>13</v>
      </c>
      <c r="I876" s="4" t="s">
        <v>11</v>
      </c>
      <c r="J876" s="4" t="s">
        <v>11</v>
      </c>
      <c r="K876" s="4" t="s">
        <v>13</v>
      </c>
      <c r="L876" s="4" t="s">
        <v>13</v>
      </c>
      <c r="M876" s="4" t="s">
        <v>13</v>
      </c>
      <c r="N876" s="4" t="s">
        <v>13</v>
      </c>
      <c r="O876" s="4" t="s">
        <v>8</v>
      </c>
    </row>
    <row r="877" spans="1:9">
      <c r="A877" t="n">
        <v>5978</v>
      </c>
      <c r="B877" s="11" t="n">
        <v>50</v>
      </c>
      <c r="C877" s="7" t="n">
        <v>0</v>
      </c>
      <c r="D877" s="7" t="n">
        <v>8120</v>
      </c>
      <c r="E877" s="7" t="n">
        <v>0.800000011920929</v>
      </c>
      <c r="F877" s="7" t="n">
        <v>2000</v>
      </c>
      <c r="G877" s="7" t="n">
        <v>0</v>
      </c>
      <c r="H877" s="7" t="n">
        <v>1077936128</v>
      </c>
      <c r="I877" s="7" t="n">
        <v>1</v>
      </c>
      <c r="J877" s="7" t="n">
        <v>7032</v>
      </c>
      <c r="K877" s="7" t="n">
        <v>0</v>
      </c>
      <c r="L877" s="7" t="n">
        <v>0</v>
      </c>
      <c r="M877" s="7" t="n">
        <v>0</v>
      </c>
      <c r="N877" s="7" t="n">
        <v>1084227584</v>
      </c>
      <c r="O877" s="7" t="s">
        <v>16</v>
      </c>
    </row>
    <row r="878" spans="1:9">
      <c r="A878" t="s">
        <v>4</v>
      </c>
      <c r="B878" s="4" t="s">
        <v>5</v>
      </c>
      <c r="C878" s="4" t="s">
        <v>11</v>
      </c>
    </row>
    <row r="879" spans="1:9">
      <c r="A879" t="n">
        <v>6017</v>
      </c>
      <c r="B879" s="24" t="n">
        <v>16</v>
      </c>
      <c r="C879" s="7" t="n">
        <v>2000</v>
      </c>
    </row>
    <row r="880" spans="1:9">
      <c r="A880" t="s">
        <v>4</v>
      </c>
      <c r="B880" s="4" t="s">
        <v>5</v>
      </c>
      <c r="C880" s="4" t="s">
        <v>7</v>
      </c>
      <c r="D880" s="4" t="s">
        <v>11</v>
      </c>
      <c r="E880" s="4" t="s">
        <v>8</v>
      </c>
    </row>
    <row r="881" spans="1:19">
      <c r="A881" t="n">
        <v>6020</v>
      </c>
      <c r="B881" s="45" t="n">
        <v>51</v>
      </c>
      <c r="C881" s="7" t="n">
        <v>4</v>
      </c>
      <c r="D881" s="7" t="n">
        <v>7032</v>
      </c>
      <c r="E881" s="7" t="s">
        <v>100</v>
      </c>
    </row>
    <row r="882" spans="1:19">
      <c r="A882" t="s">
        <v>4</v>
      </c>
      <c r="B882" s="4" t="s">
        <v>5</v>
      </c>
      <c r="C882" s="4" t="s">
        <v>11</v>
      </c>
    </row>
    <row r="883" spans="1:19">
      <c r="A883" t="n">
        <v>6034</v>
      </c>
      <c r="B883" s="24" t="n">
        <v>16</v>
      </c>
      <c r="C883" s="7" t="n">
        <v>0</v>
      </c>
    </row>
    <row r="884" spans="1:19">
      <c r="A884" t="s">
        <v>4</v>
      </c>
      <c r="B884" s="4" t="s">
        <v>5</v>
      </c>
      <c r="C884" s="4" t="s">
        <v>11</v>
      </c>
      <c r="D884" s="4" t="s">
        <v>7</v>
      </c>
      <c r="E884" s="4" t="s">
        <v>13</v>
      </c>
      <c r="F884" s="4" t="s">
        <v>58</v>
      </c>
      <c r="G884" s="4" t="s">
        <v>7</v>
      </c>
      <c r="H884" s="4" t="s">
        <v>7</v>
      </c>
      <c r="I884" s="4" t="s">
        <v>7</v>
      </c>
    </row>
    <row r="885" spans="1:19">
      <c r="A885" t="n">
        <v>6037</v>
      </c>
      <c r="B885" s="46" t="n">
        <v>26</v>
      </c>
      <c r="C885" s="7" t="n">
        <v>7032</v>
      </c>
      <c r="D885" s="7" t="n">
        <v>17</v>
      </c>
      <c r="E885" s="7" t="n">
        <v>18475</v>
      </c>
      <c r="F885" s="7" t="s">
        <v>101</v>
      </c>
      <c r="G885" s="7" t="n">
        <v>8</v>
      </c>
      <c r="H885" s="7" t="n">
        <v>2</v>
      </c>
      <c r="I885" s="7" t="n">
        <v>0</v>
      </c>
    </row>
    <row r="886" spans="1:19">
      <c r="A886" t="s">
        <v>4</v>
      </c>
      <c r="B886" s="4" t="s">
        <v>5</v>
      </c>
      <c r="C886" s="4" t="s">
        <v>11</v>
      </c>
    </row>
    <row r="887" spans="1:19">
      <c r="A887" t="n">
        <v>6101</v>
      </c>
      <c r="B887" s="24" t="n">
        <v>16</v>
      </c>
      <c r="C887" s="7" t="n">
        <v>1</v>
      </c>
    </row>
    <row r="888" spans="1:19">
      <c r="A888" t="s">
        <v>4</v>
      </c>
      <c r="B888" s="4" t="s">
        <v>5</v>
      </c>
      <c r="C888" s="4" t="s">
        <v>7</v>
      </c>
      <c r="D888" s="4" t="s">
        <v>11</v>
      </c>
    </row>
    <row r="889" spans="1:19">
      <c r="A889" t="n">
        <v>6104</v>
      </c>
      <c r="B889" s="11" t="n">
        <v>50</v>
      </c>
      <c r="C889" s="7" t="n">
        <v>52</v>
      </c>
      <c r="D889" s="7" t="n">
        <v>18475</v>
      </c>
    </row>
    <row r="890" spans="1:19">
      <c r="A890" t="s">
        <v>4</v>
      </c>
      <c r="B890" s="4" t="s">
        <v>5</v>
      </c>
      <c r="C890" s="4" t="s">
        <v>11</v>
      </c>
    </row>
    <row r="891" spans="1:19">
      <c r="A891" t="n">
        <v>6108</v>
      </c>
      <c r="B891" s="24" t="n">
        <v>16</v>
      </c>
      <c r="C891" s="7" t="n">
        <v>600</v>
      </c>
    </row>
    <row r="892" spans="1:19">
      <c r="A892" t="s">
        <v>4</v>
      </c>
      <c r="B892" s="4" t="s">
        <v>5</v>
      </c>
      <c r="C892" s="4" t="s">
        <v>11</v>
      </c>
      <c r="D892" s="4" t="s">
        <v>7</v>
      </c>
    </row>
    <row r="893" spans="1:19">
      <c r="A893" t="n">
        <v>6111</v>
      </c>
      <c r="B893" s="52" t="n">
        <v>89</v>
      </c>
      <c r="C893" s="7" t="n">
        <v>65533</v>
      </c>
      <c r="D893" s="7" t="n">
        <v>0</v>
      </c>
    </row>
    <row r="894" spans="1:19">
      <c r="A894" t="s">
        <v>4</v>
      </c>
      <c r="B894" s="4" t="s">
        <v>5</v>
      </c>
      <c r="C894" s="4" t="s">
        <v>11</v>
      </c>
      <c r="D894" s="4" t="s">
        <v>7</v>
      </c>
    </row>
    <row r="895" spans="1:19">
      <c r="A895" t="n">
        <v>6115</v>
      </c>
      <c r="B895" s="52" t="n">
        <v>89</v>
      </c>
      <c r="C895" s="7" t="n">
        <v>65533</v>
      </c>
      <c r="D895" s="7" t="n">
        <v>1</v>
      </c>
    </row>
    <row r="896" spans="1:19">
      <c r="A896" t="s">
        <v>4</v>
      </c>
      <c r="B896" s="4" t="s">
        <v>5</v>
      </c>
      <c r="C896" s="4" t="s">
        <v>7</v>
      </c>
      <c r="D896" s="4" t="s">
        <v>11</v>
      </c>
      <c r="E896" s="4" t="s">
        <v>8</v>
      </c>
    </row>
    <row r="897" spans="1:9">
      <c r="A897" t="n">
        <v>6119</v>
      </c>
      <c r="B897" s="45" t="n">
        <v>51</v>
      </c>
      <c r="C897" s="7" t="n">
        <v>4</v>
      </c>
      <c r="D897" s="7" t="n">
        <v>7032</v>
      </c>
      <c r="E897" s="7" t="s">
        <v>68</v>
      </c>
    </row>
    <row r="898" spans="1:9">
      <c r="A898" t="s">
        <v>4</v>
      </c>
      <c r="B898" s="4" t="s">
        <v>5</v>
      </c>
      <c r="C898" s="4" t="s">
        <v>11</v>
      </c>
    </row>
    <row r="899" spans="1:9">
      <c r="A899" t="n">
        <v>6132</v>
      </c>
      <c r="B899" s="24" t="n">
        <v>16</v>
      </c>
      <c r="C899" s="7" t="n">
        <v>0</v>
      </c>
    </row>
    <row r="900" spans="1:9">
      <c r="A900" t="s">
        <v>4</v>
      </c>
      <c r="B900" s="4" t="s">
        <v>5</v>
      </c>
      <c r="C900" s="4" t="s">
        <v>11</v>
      </c>
      <c r="D900" s="4" t="s">
        <v>7</v>
      </c>
      <c r="E900" s="4" t="s">
        <v>13</v>
      </c>
      <c r="F900" s="4" t="s">
        <v>58</v>
      </c>
      <c r="G900" s="4" t="s">
        <v>7</v>
      </c>
      <c r="H900" s="4" t="s">
        <v>7</v>
      </c>
      <c r="I900" s="4" t="s">
        <v>7</v>
      </c>
    </row>
    <row r="901" spans="1:9">
      <c r="A901" t="n">
        <v>6135</v>
      </c>
      <c r="B901" s="46" t="n">
        <v>26</v>
      </c>
      <c r="C901" s="7" t="n">
        <v>7032</v>
      </c>
      <c r="D901" s="7" t="n">
        <v>17</v>
      </c>
      <c r="E901" s="7" t="n">
        <v>18476</v>
      </c>
      <c r="F901" s="7" t="s">
        <v>102</v>
      </c>
      <c r="G901" s="7" t="n">
        <v>8</v>
      </c>
      <c r="H901" s="7" t="n">
        <v>2</v>
      </c>
      <c r="I901" s="7" t="n">
        <v>0</v>
      </c>
    </row>
    <row r="902" spans="1:9">
      <c r="A902" t="s">
        <v>4</v>
      </c>
      <c r="B902" s="4" t="s">
        <v>5</v>
      </c>
      <c r="C902" s="4" t="s">
        <v>11</v>
      </c>
    </row>
    <row r="903" spans="1:9">
      <c r="A903" t="n">
        <v>6238</v>
      </c>
      <c r="B903" s="24" t="n">
        <v>16</v>
      </c>
      <c r="C903" s="7" t="n">
        <v>1</v>
      </c>
    </row>
    <row r="904" spans="1:9">
      <c r="A904" t="s">
        <v>4</v>
      </c>
      <c r="B904" s="4" t="s">
        <v>5</v>
      </c>
      <c r="C904" s="4" t="s">
        <v>7</v>
      </c>
      <c r="D904" s="4" t="s">
        <v>11</v>
      </c>
    </row>
    <row r="905" spans="1:9">
      <c r="A905" t="n">
        <v>6241</v>
      </c>
      <c r="B905" s="11" t="n">
        <v>50</v>
      </c>
      <c r="C905" s="7" t="n">
        <v>52</v>
      </c>
      <c r="D905" s="7" t="n">
        <v>18476</v>
      </c>
    </row>
    <row r="906" spans="1:9">
      <c r="A906" t="s">
        <v>4</v>
      </c>
      <c r="B906" s="4" t="s">
        <v>5</v>
      </c>
      <c r="C906" s="4" t="s">
        <v>11</v>
      </c>
    </row>
    <row r="907" spans="1:9">
      <c r="A907" t="n">
        <v>6245</v>
      </c>
      <c r="B907" s="24" t="n">
        <v>16</v>
      </c>
      <c r="C907" s="7" t="n">
        <v>600</v>
      </c>
    </row>
    <row r="908" spans="1:9">
      <c r="A908" t="s">
        <v>4</v>
      </c>
      <c r="B908" s="4" t="s">
        <v>5</v>
      </c>
      <c r="C908" s="4" t="s">
        <v>11</v>
      </c>
      <c r="D908" s="4" t="s">
        <v>7</v>
      </c>
    </row>
    <row r="909" spans="1:9">
      <c r="A909" t="n">
        <v>6248</v>
      </c>
      <c r="B909" s="52" t="n">
        <v>89</v>
      </c>
      <c r="C909" s="7" t="n">
        <v>65533</v>
      </c>
      <c r="D909" s="7" t="n">
        <v>0</v>
      </c>
    </row>
    <row r="910" spans="1:9">
      <c r="A910" t="s">
        <v>4</v>
      </c>
      <c r="B910" s="4" t="s">
        <v>5</v>
      </c>
      <c r="C910" s="4" t="s">
        <v>11</v>
      </c>
      <c r="D910" s="4" t="s">
        <v>7</v>
      </c>
    </row>
    <row r="911" spans="1:9">
      <c r="A911" t="n">
        <v>6252</v>
      </c>
      <c r="B911" s="52" t="n">
        <v>89</v>
      </c>
      <c r="C911" s="7" t="n">
        <v>65533</v>
      </c>
      <c r="D911" s="7" t="n">
        <v>1</v>
      </c>
    </row>
    <row r="912" spans="1:9">
      <c r="A912" t="s">
        <v>4</v>
      </c>
      <c r="B912" s="4" t="s">
        <v>5</v>
      </c>
      <c r="C912" s="4" t="s">
        <v>11</v>
      </c>
    </row>
    <row r="913" spans="1:9">
      <c r="A913" t="n">
        <v>6256</v>
      </c>
      <c r="B913" s="24" t="n">
        <v>16</v>
      </c>
      <c r="C913" s="7" t="n">
        <v>300</v>
      </c>
    </row>
    <row r="914" spans="1:9">
      <c r="A914" t="s">
        <v>4</v>
      </c>
      <c r="B914" s="4" t="s">
        <v>5</v>
      </c>
      <c r="C914" s="4" t="s">
        <v>7</v>
      </c>
      <c r="D914" s="4" t="s">
        <v>15</v>
      </c>
      <c r="E914" s="4" t="s">
        <v>11</v>
      </c>
      <c r="F914" s="4" t="s">
        <v>7</v>
      </c>
    </row>
    <row r="915" spans="1:9">
      <c r="A915" t="n">
        <v>6259</v>
      </c>
      <c r="B915" s="50" t="n">
        <v>49</v>
      </c>
      <c r="C915" s="7" t="n">
        <v>3</v>
      </c>
      <c r="D915" s="7" t="n">
        <v>1</v>
      </c>
      <c r="E915" s="7" t="n">
        <v>500</v>
      </c>
      <c r="F915" s="7" t="n">
        <v>0</v>
      </c>
    </row>
    <row r="916" spans="1:9">
      <c r="A916" t="s">
        <v>4</v>
      </c>
      <c r="B916" s="4" t="s">
        <v>5</v>
      </c>
      <c r="C916" s="4" t="s">
        <v>7</v>
      </c>
      <c r="D916" s="4" t="s">
        <v>11</v>
      </c>
      <c r="E916" s="4" t="s">
        <v>15</v>
      </c>
    </row>
    <row r="917" spans="1:9">
      <c r="A917" t="n">
        <v>6268</v>
      </c>
      <c r="B917" s="27" t="n">
        <v>58</v>
      </c>
      <c r="C917" s="7" t="n">
        <v>101</v>
      </c>
      <c r="D917" s="7" t="n">
        <v>300</v>
      </c>
      <c r="E917" s="7" t="n">
        <v>1</v>
      </c>
    </row>
    <row r="918" spans="1:9">
      <c r="A918" t="s">
        <v>4</v>
      </c>
      <c r="B918" s="4" t="s">
        <v>5</v>
      </c>
      <c r="C918" s="4" t="s">
        <v>7</v>
      </c>
      <c r="D918" s="4" t="s">
        <v>11</v>
      </c>
    </row>
    <row r="919" spans="1:9">
      <c r="A919" t="n">
        <v>6276</v>
      </c>
      <c r="B919" s="27" t="n">
        <v>58</v>
      </c>
      <c r="C919" s="7" t="n">
        <v>254</v>
      </c>
      <c r="D919" s="7" t="n">
        <v>0</v>
      </c>
    </row>
    <row r="920" spans="1:9">
      <c r="A920" t="s">
        <v>4</v>
      </c>
      <c r="B920" s="4" t="s">
        <v>5</v>
      </c>
      <c r="C920" s="4" t="s">
        <v>7</v>
      </c>
    </row>
    <row r="921" spans="1:9">
      <c r="A921" t="n">
        <v>6280</v>
      </c>
      <c r="B921" s="29" t="n">
        <v>45</v>
      </c>
      <c r="C921" s="7" t="n">
        <v>0</v>
      </c>
    </row>
    <row r="922" spans="1:9">
      <c r="A922" t="s">
        <v>4</v>
      </c>
      <c r="B922" s="4" t="s">
        <v>5</v>
      </c>
      <c r="C922" s="4" t="s">
        <v>7</v>
      </c>
      <c r="D922" s="4" t="s">
        <v>8</v>
      </c>
      <c r="E922" s="4" t="s">
        <v>11</v>
      </c>
    </row>
    <row r="923" spans="1:9">
      <c r="A923" t="n">
        <v>6282</v>
      </c>
      <c r="B923" s="18" t="n">
        <v>94</v>
      </c>
      <c r="C923" s="7" t="n">
        <v>0</v>
      </c>
      <c r="D923" s="7" t="s">
        <v>24</v>
      </c>
      <c r="E923" s="7" t="n">
        <v>1</v>
      </c>
    </row>
    <row r="924" spans="1:9">
      <c r="A924" t="s">
        <v>4</v>
      </c>
      <c r="B924" s="4" t="s">
        <v>5</v>
      </c>
      <c r="C924" s="4" t="s">
        <v>7</v>
      </c>
      <c r="D924" s="4" t="s">
        <v>8</v>
      </c>
      <c r="E924" s="4" t="s">
        <v>11</v>
      </c>
    </row>
    <row r="925" spans="1:9">
      <c r="A925" t="n">
        <v>6293</v>
      </c>
      <c r="B925" s="18" t="n">
        <v>94</v>
      </c>
      <c r="C925" s="7" t="n">
        <v>0</v>
      </c>
      <c r="D925" s="7" t="s">
        <v>24</v>
      </c>
      <c r="E925" s="7" t="n">
        <v>2</v>
      </c>
    </row>
    <row r="926" spans="1:9">
      <c r="A926" t="s">
        <v>4</v>
      </c>
      <c r="B926" s="4" t="s">
        <v>5</v>
      </c>
      <c r="C926" s="4" t="s">
        <v>7</v>
      </c>
      <c r="D926" s="4" t="s">
        <v>8</v>
      </c>
      <c r="E926" s="4" t="s">
        <v>11</v>
      </c>
    </row>
    <row r="927" spans="1:9">
      <c r="A927" t="n">
        <v>6304</v>
      </c>
      <c r="B927" s="18" t="n">
        <v>94</v>
      </c>
      <c r="C927" s="7" t="n">
        <v>1</v>
      </c>
      <c r="D927" s="7" t="s">
        <v>24</v>
      </c>
      <c r="E927" s="7" t="n">
        <v>4</v>
      </c>
    </row>
    <row r="928" spans="1:9">
      <c r="A928" t="s">
        <v>4</v>
      </c>
      <c r="B928" s="4" t="s">
        <v>5</v>
      </c>
      <c r="C928" s="4" t="s">
        <v>7</v>
      </c>
    </row>
    <row r="929" spans="1:6">
      <c r="A929" t="n">
        <v>6315</v>
      </c>
      <c r="B929" s="29" t="n">
        <v>45</v>
      </c>
      <c r="C929" s="7" t="n">
        <v>0</v>
      </c>
    </row>
    <row r="930" spans="1:6">
      <c r="A930" t="s">
        <v>4</v>
      </c>
      <c r="B930" s="4" t="s">
        <v>5</v>
      </c>
      <c r="C930" s="4" t="s">
        <v>7</v>
      </c>
      <c r="D930" s="4" t="s">
        <v>7</v>
      </c>
      <c r="E930" s="4" t="s">
        <v>15</v>
      </c>
      <c r="F930" s="4" t="s">
        <v>15</v>
      </c>
      <c r="G930" s="4" t="s">
        <v>15</v>
      </c>
      <c r="H930" s="4" t="s">
        <v>11</v>
      </c>
    </row>
    <row r="931" spans="1:6">
      <c r="A931" t="n">
        <v>6317</v>
      </c>
      <c r="B931" s="29" t="n">
        <v>45</v>
      </c>
      <c r="C931" s="7" t="n">
        <v>2</v>
      </c>
      <c r="D931" s="7" t="n">
        <v>3</v>
      </c>
      <c r="E931" s="7" t="n">
        <v>-7.94999980926514</v>
      </c>
      <c r="F931" s="7" t="n">
        <v>14.4499998092651</v>
      </c>
      <c r="G931" s="7" t="n">
        <v>-175</v>
      </c>
      <c r="H931" s="7" t="n">
        <v>0</v>
      </c>
    </row>
    <row r="932" spans="1:6">
      <c r="A932" t="s">
        <v>4</v>
      </c>
      <c r="B932" s="4" t="s">
        <v>5</v>
      </c>
      <c r="C932" s="4" t="s">
        <v>7</v>
      </c>
      <c r="D932" s="4" t="s">
        <v>7</v>
      </c>
      <c r="E932" s="4" t="s">
        <v>15</v>
      </c>
      <c r="F932" s="4" t="s">
        <v>15</v>
      </c>
      <c r="G932" s="4" t="s">
        <v>15</v>
      </c>
      <c r="H932" s="4" t="s">
        <v>11</v>
      </c>
      <c r="I932" s="4" t="s">
        <v>7</v>
      </c>
    </row>
    <row r="933" spans="1:6">
      <c r="A933" t="n">
        <v>6334</v>
      </c>
      <c r="B933" s="29" t="n">
        <v>45</v>
      </c>
      <c r="C933" s="7" t="n">
        <v>4</v>
      </c>
      <c r="D933" s="7" t="n">
        <v>3</v>
      </c>
      <c r="E933" s="7" t="n">
        <v>15</v>
      </c>
      <c r="F933" s="7" t="n">
        <v>0</v>
      </c>
      <c r="G933" s="7" t="n">
        <v>0</v>
      </c>
      <c r="H933" s="7" t="n">
        <v>0</v>
      </c>
      <c r="I933" s="7" t="n">
        <v>0</v>
      </c>
    </row>
    <row r="934" spans="1:6">
      <c r="A934" t="s">
        <v>4</v>
      </c>
      <c r="B934" s="4" t="s">
        <v>5</v>
      </c>
      <c r="C934" s="4" t="s">
        <v>7</v>
      </c>
      <c r="D934" s="4" t="s">
        <v>7</v>
      </c>
      <c r="E934" s="4" t="s">
        <v>15</v>
      </c>
      <c r="F934" s="4" t="s">
        <v>11</v>
      </c>
    </row>
    <row r="935" spans="1:6">
      <c r="A935" t="n">
        <v>6352</v>
      </c>
      <c r="B935" s="29" t="n">
        <v>45</v>
      </c>
      <c r="C935" s="7" t="n">
        <v>5</v>
      </c>
      <c r="D935" s="7" t="n">
        <v>3</v>
      </c>
      <c r="E935" s="7" t="n">
        <v>6.19999980926514</v>
      </c>
      <c r="F935" s="7" t="n">
        <v>0</v>
      </c>
    </row>
    <row r="936" spans="1:6">
      <c r="A936" t="s">
        <v>4</v>
      </c>
      <c r="B936" s="4" t="s">
        <v>5</v>
      </c>
      <c r="C936" s="4" t="s">
        <v>7</v>
      </c>
      <c r="D936" s="4" t="s">
        <v>7</v>
      </c>
      <c r="E936" s="4" t="s">
        <v>15</v>
      </c>
      <c r="F936" s="4" t="s">
        <v>11</v>
      </c>
    </row>
    <row r="937" spans="1:6">
      <c r="A937" t="n">
        <v>6361</v>
      </c>
      <c r="B937" s="29" t="n">
        <v>45</v>
      </c>
      <c r="C937" s="7" t="n">
        <v>11</v>
      </c>
      <c r="D937" s="7" t="n">
        <v>3</v>
      </c>
      <c r="E937" s="7" t="n">
        <v>38</v>
      </c>
      <c r="F937" s="7" t="n">
        <v>0</v>
      </c>
    </row>
    <row r="938" spans="1:6">
      <c r="A938" t="s">
        <v>4</v>
      </c>
      <c r="B938" s="4" t="s">
        <v>5</v>
      </c>
      <c r="C938" s="4" t="s">
        <v>7</v>
      </c>
      <c r="D938" s="4" t="s">
        <v>7</v>
      </c>
      <c r="E938" s="4" t="s">
        <v>15</v>
      </c>
      <c r="F938" s="4" t="s">
        <v>11</v>
      </c>
    </row>
    <row r="939" spans="1:6">
      <c r="A939" t="n">
        <v>6370</v>
      </c>
      <c r="B939" s="29" t="n">
        <v>45</v>
      </c>
      <c r="C939" s="7" t="n">
        <v>5</v>
      </c>
      <c r="D939" s="7" t="n">
        <v>3</v>
      </c>
      <c r="E939" s="7" t="n">
        <v>5.90000009536743</v>
      </c>
      <c r="F939" s="7" t="n">
        <v>3000</v>
      </c>
    </row>
    <row r="940" spans="1:6">
      <c r="A940" t="s">
        <v>4</v>
      </c>
      <c r="B940" s="4" t="s">
        <v>5</v>
      </c>
      <c r="C940" s="4" t="s">
        <v>7</v>
      </c>
      <c r="D940" s="4" t="s">
        <v>11</v>
      </c>
    </row>
    <row r="941" spans="1:6">
      <c r="A941" t="n">
        <v>6379</v>
      </c>
      <c r="B941" s="27" t="n">
        <v>58</v>
      </c>
      <c r="C941" s="7" t="n">
        <v>255</v>
      </c>
      <c r="D941" s="7" t="n">
        <v>0</v>
      </c>
    </row>
    <row r="942" spans="1:6">
      <c r="A942" t="s">
        <v>4</v>
      </c>
      <c r="B942" s="4" t="s">
        <v>5</v>
      </c>
      <c r="C942" s="4" t="s">
        <v>7</v>
      </c>
      <c r="D942" s="4" t="s">
        <v>11</v>
      </c>
      <c r="E942" s="4" t="s">
        <v>15</v>
      </c>
      <c r="F942" s="4" t="s">
        <v>11</v>
      </c>
      <c r="G942" s="4" t="s">
        <v>13</v>
      </c>
      <c r="H942" s="4" t="s">
        <v>13</v>
      </c>
      <c r="I942" s="4" t="s">
        <v>11</v>
      </c>
      <c r="J942" s="4" t="s">
        <v>11</v>
      </c>
      <c r="K942" s="4" t="s">
        <v>13</v>
      </c>
      <c r="L942" s="4" t="s">
        <v>13</v>
      </c>
      <c r="M942" s="4" t="s">
        <v>13</v>
      </c>
      <c r="N942" s="4" t="s">
        <v>13</v>
      </c>
      <c r="O942" s="4" t="s">
        <v>8</v>
      </c>
    </row>
    <row r="943" spans="1:6">
      <c r="A943" t="n">
        <v>6383</v>
      </c>
      <c r="B943" s="11" t="n">
        <v>50</v>
      </c>
      <c r="C943" s="7" t="n">
        <v>0</v>
      </c>
      <c r="D943" s="7" t="n">
        <v>5046</v>
      </c>
      <c r="E943" s="7" t="n">
        <v>1</v>
      </c>
      <c r="F943" s="7" t="n">
        <v>200</v>
      </c>
      <c r="G943" s="7" t="n">
        <v>0</v>
      </c>
      <c r="H943" s="7" t="n">
        <v>0</v>
      </c>
      <c r="I943" s="7" t="n">
        <v>0</v>
      </c>
      <c r="J943" s="7" t="n">
        <v>65533</v>
      </c>
      <c r="K943" s="7" t="n">
        <v>0</v>
      </c>
      <c r="L943" s="7" t="n">
        <v>0</v>
      </c>
      <c r="M943" s="7" t="n">
        <v>0</v>
      </c>
      <c r="N943" s="7" t="n">
        <v>0</v>
      </c>
      <c r="O943" s="7" t="s">
        <v>16</v>
      </c>
    </row>
    <row r="944" spans="1:6">
      <c r="A944" t="s">
        <v>4</v>
      </c>
      <c r="B944" s="4" t="s">
        <v>5</v>
      </c>
      <c r="C944" s="4" t="s">
        <v>11</v>
      </c>
    </row>
    <row r="945" spans="1:15">
      <c r="A945" t="n">
        <v>6422</v>
      </c>
      <c r="B945" s="24" t="n">
        <v>16</v>
      </c>
      <c r="C945" s="7" t="n">
        <v>500</v>
      </c>
    </row>
    <row r="946" spans="1:15">
      <c r="A946" t="s">
        <v>4</v>
      </c>
      <c r="B946" s="4" t="s">
        <v>5</v>
      </c>
      <c r="C946" s="4" t="s">
        <v>7</v>
      </c>
      <c r="D946" s="4" t="s">
        <v>11</v>
      </c>
      <c r="E946" s="4" t="s">
        <v>11</v>
      </c>
      <c r="F946" s="4" t="s">
        <v>11</v>
      </c>
      <c r="G946" s="4" t="s">
        <v>11</v>
      </c>
      <c r="H946" s="4" t="s">
        <v>11</v>
      </c>
      <c r="I946" s="4" t="s">
        <v>8</v>
      </c>
      <c r="J946" s="4" t="s">
        <v>15</v>
      </c>
      <c r="K946" s="4" t="s">
        <v>15</v>
      </c>
      <c r="L946" s="4" t="s">
        <v>15</v>
      </c>
      <c r="M946" s="4" t="s">
        <v>13</v>
      </c>
      <c r="N946" s="4" t="s">
        <v>13</v>
      </c>
      <c r="O946" s="4" t="s">
        <v>15</v>
      </c>
      <c r="P946" s="4" t="s">
        <v>15</v>
      </c>
      <c r="Q946" s="4" t="s">
        <v>15</v>
      </c>
      <c r="R946" s="4" t="s">
        <v>15</v>
      </c>
      <c r="S946" s="4" t="s">
        <v>7</v>
      </c>
    </row>
    <row r="947" spans="1:15">
      <c r="A947" t="n">
        <v>6425</v>
      </c>
      <c r="B947" s="9" t="n">
        <v>39</v>
      </c>
      <c r="C947" s="7" t="n">
        <v>12</v>
      </c>
      <c r="D947" s="7" t="n">
        <v>65533</v>
      </c>
      <c r="E947" s="7" t="n">
        <v>204</v>
      </c>
      <c r="F947" s="7" t="n">
        <v>0</v>
      </c>
      <c r="G947" s="7" t="n">
        <v>65533</v>
      </c>
      <c r="H947" s="7" t="n">
        <v>3</v>
      </c>
      <c r="I947" s="7" t="s">
        <v>16</v>
      </c>
      <c r="J947" s="7" t="n">
        <v>-8</v>
      </c>
      <c r="K947" s="7" t="n">
        <v>14.5</v>
      </c>
      <c r="L947" s="7" t="n">
        <v>-175</v>
      </c>
      <c r="M947" s="7" t="n">
        <v>0</v>
      </c>
      <c r="N947" s="7" t="n">
        <v>0</v>
      </c>
      <c r="O947" s="7" t="n">
        <v>0</v>
      </c>
      <c r="P947" s="7" t="n">
        <v>1</v>
      </c>
      <c r="Q947" s="7" t="n">
        <v>1</v>
      </c>
      <c r="R947" s="7" t="n">
        <v>1</v>
      </c>
      <c r="S947" s="7" t="n">
        <v>104</v>
      </c>
    </row>
    <row r="948" spans="1:15">
      <c r="A948" t="s">
        <v>4</v>
      </c>
      <c r="B948" s="4" t="s">
        <v>5</v>
      </c>
      <c r="C948" s="4" t="s">
        <v>11</v>
      </c>
    </row>
    <row r="949" spans="1:15">
      <c r="A949" t="n">
        <v>6475</v>
      </c>
      <c r="B949" s="24" t="n">
        <v>16</v>
      </c>
      <c r="C949" s="7" t="n">
        <v>1000</v>
      </c>
    </row>
    <row r="950" spans="1:15">
      <c r="A950" t="s">
        <v>4</v>
      </c>
      <c r="B950" s="4" t="s">
        <v>5</v>
      </c>
      <c r="C950" s="4" t="s">
        <v>7</v>
      </c>
      <c r="D950" s="4" t="s">
        <v>11</v>
      </c>
      <c r="E950" s="4" t="s">
        <v>15</v>
      </c>
      <c r="F950" s="4" t="s">
        <v>11</v>
      </c>
      <c r="G950" s="4" t="s">
        <v>13</v>
      </c>
      <c r="H950" s="4" t="s">
        <v>13</v>
      </c>
      <c r="I950" s="4" t="s">
        <v>11</v>
      </c>
      <c r="J950" s="4" t="s">
        <v>11</v>
      </c>
      <c r="K950" s="4" t="s">
        <v>13</v>
      </c>
      <c r="L950" s="4" t="s">
        <v>13</v>
      </c>
      <c r="M950" s="4" t="s">
        <v>13</v>
      </c>
      <c r="N950" s="4" t="s">
        <v>13</v>
      </c>
      <c r="O950" s="4" t="s">
        <v>8</v>
      </c>
    </row>
    <row r="951" spans="1:15">
      <c r="A951" t="n">
        <v>6478</v>
      </c>
      <c r="B951" s="11" t="n">
        <v>50</v>
      </c>
      <c r="C951" s="7" t="n">
        <v>0</v>
      </c>
      <c r="D951" s="7" t="n">
        <v>4482</v>
      </c>
      <c r="E951" s="7" t="n">
        <v>0.600000023841858</v>
      </c>
      <c r="F951" s="7" t="n">
        <v>300</v>
      </c>
      <c r="G951" s="7" t="n">
        <v>0</v>
      </c>
      <c r="H951" s="7" t="n">
        <v>0</v>
      </c>
      <c r="I951" s="7" t="n">
        <v>0</v>
      </c>
      <c r="J951" s="7" t="n">
        <v>65533</v>
      </c>
      <c r="K951" s="7" t="n">
        <v>0</v>
      </c>
      <c r="L951" s="7" t="n">
        <v>0</v>
      </c>
      <c r="M951" s="7" t="n">
        <v>0</v>
      </c>
      <c r="N951" s="7" t="n">
        <v>0</v>
      </c>
      <c r="O951" s="7" t="s">
        <v>16</v>
      </c>
    </row>
    <row r="952" spans="1:15">
      <c r="A952" t="s">
        <v>4</v>
      </c>
      <c r="B952" s="4" t="s">
        <v>5</v>
      </c>
      <c r="C952" s="4" t="s">
        <v>11</v>
      </c>
    </row>
    <row r="953" spans="1:15">
      <c r="A953" t="n">
        <v>6517</v>
      </c>
      <c r="B953" s="24" t="n">
        <v>16</v>
      </c>
      <c r="C953" s="7" t="n">
        <v>1000</v>
      </c>
    </row>
    <row r="954" spans="1:15">
      <c r="A954" t="s">
        <v>4</v>
      </c>
      <c r="B954" s="4" t="s">
        <v>5</v>
      </c>
      <c r="C954" s="4" t="s">
        <v>7</v>
      </c>
      <c r="D954" s="4" t="s">
        <v>11</v>
      </c>
      <c r="E954" s="4" t="s">
        <v>11</v>
      </c>
    </row>
    <row r="955" spans="1:15">
      <c r="A955" t="n">
        <v>6520</v>
      </c>
      <c r="B955" s="11" t="n">
        <v>50</v>
      </c>
      <c r="C955" s="7" t="n">
        <v>1</v>
      </c>
      <c r="D955" s="7" t="n">
        <v>5046</v>
      </c>
      <c r="E955" s="7" t="n">
        <v>3000</v>
      </c>
    </row>
    <row r="956" spans="1:15">
      <c r="A956" t="s">
        <v>4</v>
      </c>
      <c r="B956" s="4" t="s">
        <v>5</v>
      </c>
      <c r="C956" s="4" t="s">
        <v>7</v>
      </c>
      <c r="D956" s="4" t="s">
        <v>11</v>
      </c>
      <c r="E956" s="4" t="s">
        <v>11</v>
      </c>
    </row>
    <row r="957" spans="1:15">
      <c r="A957" t="n">
        <v>6526</v>
      </c>
      <c r="B957" s="11" t="n">
        <v>50</v>
      </c>
      <c r="C957" s="7" t="n">
        <v>1</v>
      </c>
      <c r="D957" s="7" t="n">
        <v>4482</v>
      </c>
      <c r="E957" s="7" t="n">
        <v>2500</v>
      </c>
    </row>
    <row r="958" spans="1:15">
      <c r="A958" t="s">
        <v>4</v>
      </c>
      <c r="B958" s="4" t="s">
        <v>5</v>
      </c>
      <c r="C958" s="4" t="s">
        <v>11</v>
      </c>
    </row>
    <row r="959" spans="1:15">
      <c r="A959" t="n">
        <v>6532</v>
      </c>
      <c r="B959" s="24" t="n">
        <v>16</v>
      </c>
      <c r="C959" s="7" t="n">
        <v>2500</v>
      </c>
    </row>
    <row r="960" spans="1:15">
      <c r="A960" t="s">
        <v>4</v>
      </c>
      <c r="B960" s="4" t="s">
        <v>5</v>
      </c>
      <c r="C960" s="4" t="s">
        <v>7</v>
      </c>
      <c r="D960" s="4" t="s">
        <v>7</v>
      </c>
      <c r="E960" s="4" t="s">
        <v>15</v>
      </c>
      <c r="F960" s="4" t="s">
        <v>11</v>
      </c>
    </row>
    <row r="961" spans="1:19">
      <c r="A961" t="n">
        <v>6535</v>
      </c>
      <c r="B961" s="29" t="n">
        <v>45</v>
      </c>
      <c r="C961" s="7" t="n">
        <v>5</v>
      </c>
      <c r="D961" s="7" t="n">
        <v>3</v>
      </c>
      <c r="E961" s="7" t="n">
        <v>10</v>
      </c>
      <c r="F961" s="7" t="n">
        <v>7500</v>
      </c>
    </row>
    <row r="962" spans="1:19">
      <c r="A962" t="s">
        <v>4</v>
      </c>
      <c r="B962" s="4" t="s">
        <v>5</v>
      </c>
      <c r="C962" s="4" t="s">
        <v>15</v>
      </c>
    </row>
    <row r="963" spans="1:19">
      <c r="A963" t="n">
        <v>6544</v>
      </c>
      <c r="B963" s="57" t="n">
        <v>68</v>
      </c>
      <c r="C963" s="7" t="n">
        <v>0.5</v>
      </c>
    </row>
    <row r="964" spans="1:19">
      <c r="A964" t="s">
        <v>4</v>
      </c>
      <c r="B964" s="4" t="s">
        <v>5</v>
      </c>
      <c r="C964" s="4" t="s">
        <v>8</v>
      </c>
      <c r="D964" s="4" t="s">
        <v>8</v>
      </c>
    </row>
    <row r="965" spans="1:19">
      <c r="A965" t="n">
        <v>6549</v>
      </c>
      <c r="B965" s="19" t="n">
        <v>70</v>
      </c>
      <c r="C965" s="7" t="s">
        <v>24</v>
      </c>
      <c r="D965" s="7" t="s">
        <v>103</v>
      </c>
    </row>
    <row r="966" spans="1:19">
      <c r="A966" t="s">
        <v>4</v>
      </c>
      <c r="B966" s="4" t="s">
        <v>5</v>
      </c>
      <c r="C966" s="4" t="s">
        <v>7</v>
      </c>
      <c r="D966" s="4" t="s">
        <v>11</v>
      </c>
      <c r="E966" s="4" t="s">
        <v>11</v>
      </c>
      <c r="F966" s="4" t="s">
        <v>11</v>
      </c>
      <c r="G966" s="4" t="s">
        <v>11</v>
      </c>
      <c r="H966" s="4" t="s">
        <v>11</v>
      </c>
      <c r="I966" s="4" t="s">
        <v>8</v>
      </c>
      <c r="J966" s="4" t="s">
        <v>15</v>
      </c>
      <c r="K966" s="4" t="s">
        <v>15</v>
      </c>
      <c r="L966" s="4" t="s">
        <v>15</v>
      </c>
      <c r="M966" s="4" t="s">
        <v>13</v>
      </c>
      <c r="N966" s="4" t="s">
        <v>13</v>
      </c>
      <c r="O966" s="4" t="s">
        <v>15</v>
      </c>
      <c r="P966" s="4" t="s">
        <v>15</v>
      </c>
      <c r="Q966" s="4" t="s">
        <v>15</v>
      </c>
      <c r="R966" s="4" t="s">
        <v>15</v>
      </c>
      <c r="S966" s="4" t="s">
        <v>7</v>
      </c>
    </row>
    <row r="967" spans="1:19">
      <c r="A967" t="n">
        <v>6563</v>
      </c>
      <c r="B967" s="9" t="n">
        <v>39</v>
      </c>
      <c r="C967" s="7" t="n">
        <v>12</v>
      </c>
      <c r="D967" s="7" t="n">
        <v>65533</v>
      </c>
      <c r="E967" s="7" t="n">
        <v>205</v>
      </c>
      <c r="F967" s="7" t="n">
        <v>0</v>
      </c>
      <c r="G967" s="7" t="n">
        <v>65533</v>
      </c>
      <c r="H967" s="7" t="n">
        <v>3</v>
      </c>
      <c r="I967" s="7" t="s">
        <v>16</v>
      </c>
      <c r="J967" s="7" t="n">
        <v>-8</v>
      </c>
      <c r="K967" s="7" t="n">
        <v>12</v>
      </c>
      <c r="L967" s="7" t="n">
        <v>-175</v>
      </c>
      <c r="M967" s="7" t="n">
        <v>0</v>
      </c>
      <c r="N967" s="7" t="n">
        <v>0</v>
      </c>
      <c r="O967" s="7" t="n">
        <v>0</v>
      </c>
      <c r="P967" s="7" t="n">
        <v>1</v>
      </c>
      <c r="Q967" s="7" t="n">
        <v>1</v>
      </c>
      <c r="R967" s="7" t="n">
        <v>1</v>
      </c>
      <c r="S967" s="7" t="n">
        <v>105</v>
      </c>
    </row>
    <row r="968" spans="1:19">
      <c r="A968" t="s">
        <v>4</v>
      </c>
      <c r="B968" s="4" t="s">
        <v>5</v>
      </c>
      <c r="C968" s="4" t="s">
        <v>7</v>
      </c>
      <c r="D968" s="4" t="s">
        <v>11</v>
      </c>
      <c r="E968" s="4" t="s">
        <v>15</v>
      </c>
      <c r="F968" s="4" t="s">
        <v>11</v>
      </c>
      <c r="G968" s="4" t="s">
        <v>13</v>
      </c>
      <c r="H968" s="4" t="s">
        <v>13</v>
      </c>
      <c r="I968" s="4" t="s">
        <v>11</v>
      </c>
      <c r="J968" s="4" t="s">
        <v>11</v>
      </c>
      <c r="K968" s="4" t="s">
        <v>13</v>
      </c>
      <c r="L968" s="4" t="s">
        <v>13</v>
      </c>
      <c r="M968" s="4" t="s">
        <v>13</v>
      </c>
      <c r="N968" s="4" t="s">
        <v>13</v>
      </c>
      <c r="O968" s="4" t="s">
        <v>8</v>
      </c>
    </row>
    <row r="969" spans="1:19">
      <c r="A969" t="n">
        <v>6613</v>
      </c>
      <c r="B969" s="11" t="n">
        <v>50</v>
      </c>
      <c r="C969" s="7" t="n">
        <v>0</v>
      </c>
      <c r="D969" s="7" t="n">
        <v>4538</v>
      </c>
      <c r="E969" s="7" t="n">
        <v>0.600000023841858</v>
      </c>
      <c r="F969" s="7" t="n">
        <v>1000</v>
      </c>
      <c r="G969" s="7" t="n">
        <v>0</v>
      </c>
      <c r="H969" s="7" t="n">
        <v>-1069547520</v>
      </c>
      <c r="I969" s="7" t="n">
        <v>0</v>
      </c>
      <c r="J969" s="7" t="n">
        <v>65533</v>
      </c>
      <c r="K969" s="7" t="n">
        <v>0</v>
      </c>
      <c r="L969" s="7" t="n">
        <v>0</v>
      </c>
      <c r="M969" s="7" t="n">
        <v>0</v>
      </c>
      <c r="N969" s="7" t="n">
        <v>0</v>
      </c>
      <c r="O969" s="7" t="s">
        <v>16</v>
      </c>
    </row>
    <row r="970" spans="1:19">
      <c r="A970" t="s">
        <v>4</v>
      </c>
      <c r="B970" s="4" t="s">
        <v>5</v>
      </c>
      <c r="C970" s="4" t="s">
        <v>7</v>
      </c>
      <c r="D970" s="4" t="s">
        <v>15</v>
      </c>
      <c r="E970" s="4" t="s">
        <v>15</v>
      </c>
      <c r="F970" s="4" t="s">
        <v>15</v>
      </c>
    </row>
    <row r="971" spans="1:19">
      <c r="A971" t="n">
        <v>6652</v>
      </c>
      <c r="B971" s="29" t="n">
        <v>45</v>
      </c>
      <c r="C971" s="7" t="n">
        <v>9</v>
      </c>
      <c r="D971" s="7" t="n">
        <v>0.00999999977648258</v>
      </c>
      <c r="E971" s="7" t="n">
        <v>0.00999999977648258</v>
      </c>
      <c r="F971" s="7" t="n">
        <v>10</v>
      </c>
    </row>
    <row r="972" spans="1:19">
      <c r="A972" t="s">
        <v>4</v>
      </c>
      <c r="B972" s="4" t="s">
        <v>5</v>
      </c>
      <c r="C972" s="4" t="s">
        <v>11</v>
      </c>
    </row>
    <row r="973" spans="1:19">
      <c r="A973" t="n">
        <v>6666</v>
      </c>
      <c r="B973" s="24" t="n">
        <v>16</v>
      </c>
      <c r="C973" s="7" t="n">
        <v>2000</v>
      </c>
    </row>
    <row r="974" spans="1:19">
      <c r="A974" t="s">
        <v>4</v>
      </c>
      <c r="B974" s="4" t="s">
        <v>5</v>
      </c>
      <c r="C974" s="4" t="s">
        <v>7</v>
      </c>
      <c r="D974" s="4" t="s">
        <v>15</v>
      </c>
      <c r="E974" s="4" t="s">
        <v>15</v>
      </c>
      <c r="F974" s="4" t="s">
        <v>15</v>
      </c>
    </row>
    <row r="975" spans="1:19">
      <c r="A975" t="n">
        <v>6669</v>
      </c>
      <c r="B975" s="29" t="n">
        <v>45</v>
      </c>
      <c r="C975" s="7" t="n">
        <v>9</v>
      </c>
      <c r="D975" s="7" t="n">
        <v>0.0199999995529652</v>
      </c>
      <c r="E975" s="7" t="n">
        <v>0.0199999995529652</v>
      </c>
      <c r="F975" s="7" t="n">
        <v>0.5</v>
      </c>
    </row>
    <row r="976" spans="1:19">
      <c r="A976" t="s">
        <v>4</v>
      </c>
      <c r="B976" s="4" t="s">
        <v>5</v>
      </c>
      <c r="C976" s="4" t="s">
        <v>7</v>
      </c>
      <c r="D976" s="4" t="s">
        <v>11</v>
      </c>
      <c r="E976" s="4" t="s">
        <v>11</v>
      </c>
    </row>
    <row r="977" spans="1:19">
      <c r="A977" t="n">
        <v>6683</v>
      </c>
      <c r="B977" s="11" t="n">
        <v>50</v>
      </c>
      <c r="C977" s="7" t="n">
        <v>1</v>
      </c>
      <c r="D977" s="7" t="n">
        <v>4538</v>
      </c>
      <c r="E977" s="7" t="n">
        <v>1000</v>
      </c>
    </row>
    <row r="978" spans="1:19">
      <c r="A978" t="s">
        <v>4</v>
      </c>
      <c r="B978" s="4" t="s">
        <v>5</v>
      </c>
      <c r="C978" s="4" t="s">
        <v>11</v>
      </c>
    </row>
    <row r="979" spans="1:19">
      <c r="A979" t="n">
        <v>6689</v>
      </c>
      <c r="B979" s="24" t="n">
        <v>16</v>
      </c>
      <c r="C979" s="7" t="n">
        <v>1000</v>
      </c>
    </row>
    <row r="980" spans="1:19">
      <c r="A980" t="s">
        <v>4</v>
      </c>
      <c r="B980" s="4" t="s">
        <v>5</v>
      </c>
      <c r="C980" s="4" t="s">
        <v>15</v>
      </c>
    </row>
    <row r="981" spans="1:19">
      <c r="A981" t="n">
        <v>6692</v>
      </c>
      <c r="B981" s="57" t="n">
        <v>68</v>
      </c>
      <c r="C981" s="7" t="n">
        <v>1</v>
      </c>
    </row>
    <row r="982" spans="1:19">
      <c r="A982" t="s">
        <v>4</v>
      </c>
      <c r="B982" s="4" t="s">
        <v>5</v>
      </c>
      <c r="C982" s="4" t="s">
        <v>7</v>
      </c>
      <c r="D982" s="4" t="s">
        <v>11</v>
      </c>
    </row>
    <row r="983" spans="1:19">
      <c r="A983" t="n">
        <v>6697</v>
      </c>
      <c r="B983" s="29" t="n">
        <v>45</v>
      </c>
      <c r="C983" s="7" t="n">
        <v>7</v>
      </c>
      <c r="D983" s="7" t="n">
        <v>255</v>
      </c>
    </row>
    <row r="984" spans="1:19">
      <c r="A984" t="s">
        <v>4</v>
      </c>
      <c r="B984" s="4" t="s">
        <v>5</v>
      </c>
      <c r="C984" s="4" t="s">
        <v>7</v>
      </c>
      <c r="D984" s="4" t="s">
        <v>11</v>
      </c>
      <c r="E984" s="4" t="s">
        <v>11</v>
      </c>
      <c r="F984" s="4" t="s">
        <v>13</v>
      </c>
    </row>
    <row r="985" spans="1:19">
      <c r="A985" t="n">
        <v>6701</v>
      </c>
      <c r="B985" s="56" t="n">
        <v>84</v>
      </c>
      <c r="C985" s="7" t="n">
        <v>1</v>
      </c>
      <c r="D985" s="7" t="n">
        <v>0</v>
      </c>
      <c r="E985" s="7" t="n">
        <v>500</v>
      </c>
      <c r="F985" s="7" t="n">
        <v>0</v>
      </c>
    </row>
    <row r="986" spans="1:19">
      <c r="A986" t="s">
        <v>4</v>
      </c>
      <c r="B986" s="4" t="s">
        <v>5</v>
      </c>
      <c r="C986" s="4" t="s">
        <v>7</v>
      </c>
      <c r="D986" s="4" t="s">
        <v>11</v>
      </c>
      <c r="E986" s="4" t="s">
        <v>15</v>
      </c>
    </row>
    <row r="987" spans="1:19">
      <c r="A987" t="n">
        <v>6711</v>
      </c>
      <c r="B987" s="27" t="n">
        <v>58</v>
      </c>
      <c r="C987" s="7" t="n">
        <v>101</v>
      </c>
      <c r="D987" s="7" t="n">
        <v>500</v>
      </c>
      <c r="E987" s="7" t="n">
        <v>1</v>
      </c>
    </row>
    <row r="988" spans="1:19">
      <c r="A988" t="s">
        <v>4</v>
      </c>
      <c r="B988" s="4" t="s">
        <v>5</v>
      </c>
      <c r="C988" s="4" t="s">
        <v>7</v>
      </c>
      <c r="D988" s="4" t="s">
        <v>11</v>
      </c>
    </row>
    <row r="989" spans="1:19">
      <c r="A989" t="n">
        <v>6719</v>
      </c>
      <c r="B989" s="27" t="n">
        <v>58</v>
      </c>
      <c r="C989" s="7" t="n">
        <v>254</v>
      </c>
      <c r="D989" s="7" t="n">
        <v>0</v>
      </c>
    </row>
    <row r="990" spans="1:19">
      <c r="A990" t="s">
        <v>4</v>
      </c>
      <c r="B990" s="4" t="s">
        <v>5</v>
      </c>
      <c r="C990" s="4" t="s">
        <v>7</v>
      </c>
      <c r="D990" s="4" t="s">
        <v>11</v>
      </c>
      <c r="E990" s="4" t="s">
        <v>7</v>
      </c>
    </row>
    <row r="991" spans="1:19">
      <c r="A991" t="n">
        <v>6723</v>
      </c>
      <c r="B991" s="9" t="n">
        <v>39</v>
      </c>
      <c r="C991" s="7" t="n">
        <v>13</v>
      </c>
      <c r="D991" s="7" t="n">
        <v>65533</v>
      </c>
      <c r="E991" s="7" t="n">
        <v>103</v>
      </c>
    </row>
    <row r="992" spans="1:19">
      <c r="A992" t="s">
        <v>4</v>
      </c>
      <c r="B992" s="4" t="s">
        <v>5</v>
      </c>
      <c r="C992" s="4" t="s">
        <v>7</v>
      </c>
      <c r="D992" s="4" t="s">
        <v>11</v>
      </c>
      <c r="E992" s="4" t="s">
        <v>11</v>
      </c>
    </row>
    <row r="993" spans="1:6">
      <c r="A993" t="n">
        <v>6728</v>
      </c>
      <c r="B993" s="11" t="n">
        <v>50</v>
      </c>
      <c r="C993" s="7" t="n">
        <v>1</v>
      </c>
      <c r="D993" s="7" t="n">
        <v>8120</v>
      </c>
      <c r="E993" s="7" t="n">
        <v>1000</v>
      </c>
    </row>
    <row r="994" spans="1:6">
      <c r="A994" t="s">
        <v>4</v>
      </c>
      <c r="B994" s="4" t="s">
        <v>5</v>
      </c>
      <c r="C994" s="4" t="s">
        <v>7</v>
      </c>
      <c r="D994" s="4" t="s">
        <v>11</v>
      </c>
    </row>
    <row r="995" spans="1:6">
      <c r="A995" t="n">
        <v>6734</v>
      </c>
      <c r="B995" s="27" t="n">
        <v>58</v>
      </c>
      <c r="C995" s="7" t="n">
        <v>255</v>
      </c>
      <c r="D995" s="7" t="n">
        <v>0</v>
      </c>
    </row>
    <row r="996" spans="1:6">
      <c r="A996" t="s">
        <v>4</v>
      </c>
      <c r="B996" s="4" t="s">
        <v>5</v>
      </c>
      <c r="C996" s="4" t="s">
        <v>7</v>
      </c>
      <c r="D996" s="4" t="s">
        <v>11</v>
      </c>
      <c r="E996" s="4" t="s">
        <v>11</v>
      </c>
      <c r="F996" s="4" t="s">
        <v>7</v>
      </c>
    </row>
    <row r="997" spans="1:6">
      <c r="A997" t="n">
        <v>6738</v>
      </c>
      <c r="B997" s="51" t="n">
        <v>25</v>
      </c>
      <c r="C997" s="7" t="n">
        <v>1</v>
      </c>
      <c r="D997" s="7" t="n">
        <v>60</v>
      </c>
      <c r="E997" s="7" t="n">
        <v>640</v>
      </c>
      <c r="F997" s="7" t="n">
        <v>2</v>
      </c>
    </row>
    <row r="998" spans="1:6">
      <c r="A998" t="s">
        <v>4</v>
      </c>
      <c r="B998" s="4" t="s">
        <v>5</v>
      </c>
      <c r="C998" s="4" t="s">
        <v>7</v>
      </c>
      <c r="D998" s="4" t="s">
        <v>11</v>
      </c>
      <c r="E998" s="4" t="s">
        <v>8</v>
      </c>
    </row>
    <row r="999" spans="1:6">
      <c r="A999" t="n">
        <v>6745</v>
      </c>
      <c r="B999" s="45" t="n">
        <v>51</v>
      </c>
      <c r="C999" s="7" t="n">
        <v>4</v>
      </c>
      <c r="D999" s="7" t="n">
        <v>7</v>
      </c>
      <c r="E999" s="7" t="s">
        <v>104</v>
      </c>
    </row>
    <row r="1000" spans="1:6">
      <c r="A1000" t="s">
        <v>4</v>
      </c>
      <c r="B1000" s="4" t="s">
        <v>5</v>
      </c>
      <c r="C1000" s="4" t="s">
        <v>11</v>
      </c>
    </row>
    <row r="1001" spans="1:6">
      <c r="A1001" t="n">
        <v>6760</v>
      </c>
      <c r="B1001" s="24" t="n">
        <v>16</v>
      </c>
      <c r="C1001" s="7" t="n">
        <v>0</v>
      </c>
    </row>
    <row r="1002" spans="1:6">
      <c r="A1002" t="s">
        <v>4</v>
      </c>
      <c r="B1002" s="4" t="s">
        <v>5</v>
      </c>
      <c r="C1002" s="4" t="s">
        <v>11</v>
      </c>
      <c r="D1002" s="4" t="s">
        <v>58</v>
      </c>
      <c r="E1002" s="4" t="s">
        <v>7</v>
      </c>
      <c r="F1002" s="4" t="s">
        <v>7</v>
      </c>
    </row>
    <row r="1003" spans="1:6">
      <c r="A1003" t="n">
        <v>6763</v>
      </c>
      <c r="B1003" s="46" t="n">
        <v>26</v>
      </c>
      <c r="C1003" s="7" t="n">
        <v>7</v>
      </c>
      <c r="D1003" s="7" t="s">
        <v>105</v>
      </c>
      <c r="E1003" s="7" t="n">
        <v>2</v>
      </c>
      <c r="F1003" s="7" t="n">
        <v>0</v>
      </c>
    </row>
    <row r="1004" spans="1:6">
      <c r="A1004" t="s">
        <v>4</v>
      </c>
      <c r="B1004" s="4" t="s">
        <v>5</v>
      </c>
    </row>
    <row r="1005" spans="1:6">
      <c r="A1005" t="n">
        <v>6775</v>
      </c>
      <c r="B1005" s="47" t="n">
        <v>28</v>
      </c>
    </row>
    <row r="1006" spans="1:6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11</v>
      </c>
      <c r="F1006" s="4" t="s">
        <v>7</v>
      </c>
    </row>
    <row r="1007" spans="1:6">
      <c r="A1007" t="n">
        <v>6776</v>
      </c>
      <c r="B1007" s="51" t="n">
        <v>25</v>
      </c>
      <c r="C1007" s="7" t="n">
        <v>1</v>
      </c>
      <c r="D1007" s="7" t="n">
        <v>260</v>
      </c>
      <c r="E1007" s="7" t="n">
        <v>640</v>
      </c>
      <c r="F1007" s="7" t="n">
        <v>2</v>
      </c>
    </row>
    <row r="1008" spans="1:6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</row>
    <row r="1009" spans="1:6">
      <c r="A1009" t="n">
        <v>6783</v>
      </c>
      <c r="B1009" s="45" t="n">
        <v>51</v>
      </c>
      <c r="C1009" s="7" t="n">
        <v>4</v>
      </c>
      <c r="D1009" s="7" t="n">
        <v>0</v>
      </c>
      <c r="E1009" s="7" t="s">
        <v>61</v>
      </c>
    </row>
    <row r="1010" spans="1:6">
      <c r="A1010" t="s">
        <v>4</v>
      </c>
      <c r="B1010" s="4" t="s">
        <v>5</v>
      </c>
      <c r="C1010" s="4" t="s">
        <v>11</v>
      </c>
    </row>
    <row r="1011" spans="1:6">
      <c r="A1011" t="n">
        <v>6796</v>
      </c>
      <c r="B1011" s="24" t="n">
        <v>16</v>
      </c>
      <c r="C1011" s="7" t="n">
        <v>0</v>
      </c>
    </row>
    <row r="1012" spans="1:6">
      <c r="A1012" t="s">
        <v>4</v>
      </c>
      <c r="B1012" s="4" t="s">
        <v>5</v>
      </c>
      <c r="C1012" s="4" t="s">
        <v>11</v>
      </c>
      <c r="D1012" s="4" t="s">
        <v>58</v>
      </c>
      <c r="E1012" s="4" t="s">
        <v>7</v>
      </c>
      <c r="F1012" s="4" t="s">
        <v>7</v>
      </c>
    </row>
    <row r="1013" spans="1:6">
      <c r="A1013" t="n">
        <v>6799</v>
      </c>
      <c r="B1013" s="46" t="n">
        <v>26</v>
      </c>
      <c r="C1013" s="7" t="n">
        <v>0</v>
      </c>
      <c r="D1013" s="7" t="s">
        <v>106</v>
      </c>
      <c r="E1013" s="7" t="n">
        <v>2</v>
      </c>
      <c r="F1013" s="7" t="n">
        <v>0</v>
      </c>
    </row>
    <row r="1014" spans="1:6">
      <c r="A1014" t="s">
        <v>4</v>
      </c>
      <c r="B1014" s="4" t="s">
        <v>5</v>
      </c>
    </row>
    <row r="1015" spans="1:6">
      <c r="A1015" t="n">
        <v>6828</v>
      </c>
      <c r="B1015" s="47" t="n">
        <v>28</v>
      </c>
    </row>
    <row r="1016" spans="1:6">
      <c r="A1016" t="s">
        <v>4</v>
      </c>
      <c r="B1016" s="4" t="s">
        <v>5</v>
      </c>
      <c r="C1016" s="4" t="s">
        <v>11</v>
      </c>
      <c r="D1016" s="4" t="s">
        <v>7</v>
      </c>
    </row>
    <row r="1017" spans="1:6">
      <c r="A1017" t="n">
        <v>6829</v>
      </c>
      <c r="B1017" s="52" t="n">
        <v>89</v>
      </c>
      <c r="C1017" s="7" t="n">
        <v>65533</v>
      </c>
      <c r="D1017" s="7" t="n">
        <v>1</v>
      </c>
    </row>
    <row r="1018" spans="1:6">
      <c r="A1018" t="s">
        <v>4</v>
      </c>
      <c r="B1018" s="4" t="s">
        <v>5</v>
      </c>
      <c r="C1018" s="4" t="s">
        <v>7</v>
      </c>
      <c r="D1018" s="4" t="s">
        <v>11</v>
      </c>
      <c r="E1018" s="4" t="s">
        <v>11</v>
      </c>
      <c r="F1018" s="4" t="s">
        <v>7</v>
      </c>
    </row>
    <row r="1019" spans="1:6">
      <c r="A1019" t="n">
        <v>6833</v>
      </c>
      <c r="B1019" s="51" t="n">
        <v>25</v>
      </c>
      <c r="C1019" s="7" t="n">
        <v>1</v>
      </c>
      <c r="D1019" s="7" t="n">
        <v>65535</v>
      </c>
      <c r="E1019" s="7" t="n">
        <v>65535</v>
      </c>
      <c r="F1019" s="7" t="n">
        <v>0</v>
      </c>
    </row>
    <row r="1020" spans="1:6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15</v>
      </c>
    </row>
    <row r="1021" spans="1:6">
      <c r="A1021" t="n">
        <v>6840</v>
      </c>
      <c r="B1021" s="27" t="n">
        <v>58</v>
      </c>
      <c r="C1021" s="7" t="n">
        <v>101</v>
      </c>
      <c r="D1021" s="7" t="n">
        <v>300</v>
      </c>
      <c r="E1021" s="7" t="n">
        <v>1</v>
      </c>
    </row>
    <row r="1022" spans="1:6">
      <c r="A1022" t="s">
        <v>4</v>
      </c>
      <c r="B1022" s="4" t="s">
        <v>5</v>
      </c>
      <c r="C1022" s="4" t="s">
        <v>7</v>
      </c>
      <c r="D1022" s="4" t="s">
        <v>11</v>
      </c>
    </row>
    <row r="1023" spans="1:6">
      <c r="A1023" t="n">
        <v>6848</v>
      </c>
      <c r="B1023" s="27" t="n">
        <v>58</v>
      </c>
      <c r="C1023" s="7" t="n">
        <v>254</v>
      </c>
      <c r="D1023" s="7" t="n">
        <v>0</v>
      </c>
    </row>
    <row r="1024" spans="1:6">
      <c r="A1024" t="s">
        <v>4</v>
      </c>
      <c r="B1024" s="4" t="s">
        <v>5</v>
      </c>
      <c r="C1024" s="4" t="s">
        <v>7</v>
      </c>
      <c r="D1024" s="4" t="s">
        <v>7</v>
      </c>
      <c r="E1024" s="4" t="s">
        <v>15</v>
      </c>
      <c r="F1024" s="4" t="s">
        <v>15</v>
      </c>
      <c r="G1024" s="4" t="s">
        <v>15</v>
      </c>
      <c r="H1024" s="4" t="s">
        <v>11</v>
      </c>
    </row>
    <row r="1025" spans="1:8">
      <c r="A1025" t="n">
        <v>6852</v>
      </c>
      <c r="B1025" s="29" t="n">
        <v>45</v>
      </c>
      <c r="C1025" s="7" t="n">
        <v>2</v>
      </c>
      <c r="D1025" s="7" t="n">
        <v>3</v>
      </c>
      <c r="E1025" s="7" t="n">
        <v>-7.98000001907349</v>
      </c>
      <c r="F1025" s="7" t="n">
        <v>12.7700004577637</v>
      </c>
      <c r="G1025" s="7" t="n">
        <v>-172.789993286133</v>
      </c>
      <c r="H1025" s="7" t="n">
        <v>0</v>
      </c>
    </row>
    <row r="1026" spans="1:8">
      <c r="A1026" t="s">
        <v>4</v>
      </c>
      <c r="B1026" s="4" t="s">
        <v>5</v>
      </c>
      <c r="C1026" s="4" t="s">
        <v>7</v>
      </c>
      <c r="D1026" s="4" t="s">
        <v>7</v>
      </c>
      <c r="E1026" s="4" t="s">
        <v>15</v>
      </c>
      <c r="F1026" s="4" t="s">
        <v>15</v>
      </c>
      <c r="G1026" s="4" t="s">
        <v>15</v>
      </c>
      <c r="H1026" s="4" t="s">
        <v>11</v>
      </c>
      <c r="I1026" s="4" t="s">
        <v>7</v>
      </c>
    </row>
    <row r="1027" spans="1:8">
      <c r="A1027" t="n">
        <v>6869</v>
      </c>
      <c r="B1027" s="29" t="n">
        <v>45</v>
      </c>
      <c r="C1027" s="7" t="n">
        <v>4</v>
      </c>
      <c r="D1027" s="7" t="n">
        <v>3</v>
      </c>
      <c r="E1027" s="7" t="n">
        <v>21.6299991607666</v>
      </c>
      <c r="F1027" s="7" t="n">
        <v>328.929992675781</v>
      </c>
      <c r="G1027" s="7" t="n">
        <v>0</v>
      </c>
      <c r="H1027" s="7" t="n">
        <v>0</v>
      </c>
      <c r="I1027" s="7" t="n">
        <v>0</v>
      </c>
    </row>
    <row r="1028" spans="1:8">
      <c r="A1028" t="s">
        <v>4</v>
      </c>
      <c r="B1028" s="4" t="s">
        <v>5</v>
      </c>
      <c r="C1028" s="4" t="s">
        <v>7</v>
      </c>
      <c r="D1028" s="4" t="s">
        <v>7</v>
      </c>
      <c r="E1028" s="4" t="s">
        <v>15</v>
      </c>
      <c r="F1028" s="4" t="s">
        <v>11</v>
      </c>
    </row>
    <row r="1029" spans="1:8">
      <c r="A1029" t="n">
        <v>6887</v>
      </c>
      <c r="B1029" s="29" t="n">
        <v>45</v>
      </c>
      <c r="C1029" s="7" t="n">
        <v>5</v>
      </c>
      <c r="D1029" s="7" t="n">
        <v>3</v>
      </c>
      <c r="E1029" s="7" t="n">
        <v>4.09999990463257</v>
      </c>
      <c r="F1029" s="7" t="n">
        <v>0</v>
      </c>
    </row>
    <row r="1030" spans="1:8">
      <c r="A1030" t="s">
        <v>4</v>
      </c>
      <c r="B1030" s="4" t="s">
        <v>5</v>
      </c>
      <c r="C1030" s="4" t="s">
        <v>7</v>
      </c>
      <c r="D1030" s="4" t="s">
        <v>7</v>
      </c>
      <c r="E1030" s="4" t="s">
        <v>15</v>
      </c>
      <c r="F1030" s="4" t="s">
        <v>11</v>
      </c>
    </row>
    <row r="1031" spans="1:8">
      <c r="A1031" t="n">
        <v>6896</v>
      </c>
      <c r="B1031" s="29" t="n">
        <v>45</v>
      </c>
      <c r="C1031" s="7" t="n">
        <v>11</v>
      </c>
      <c r="D1031" s="7" t="n">
        <v>3</v>
      </c>
      <c r="E1031" s="7" t="n">
        <v>38</v>
      </c>
      <c r="F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11</v>
      </c>
    </row>
    <row r="1033" spans="1:8">
      <c r="A1033" t="n">
        <v>6905</v>
      </c>
      <c r="B1033" s="27" t="n">
        <v>58</v>
      </c>
      <c r="C1033" s="7" t="n">
        <v>255</v>
      </c>
      <c r="D1033" s="7" t="n">
        <v>0</v>
      </c>
    </row>
    <row r="1034" spans="1:8">
      <c r="A1034" t="s">
        <v>4</v>
      </c>
      <c r="B1034" s="4" t="s">
        <v>5</v>
      </c>
      <c r="C1034" s="4" t="s">
        <v>11</v>
      </c>
      <c r="D1034" s="4" t="s">
        <v>7</v>
      </c>
      <c r="E1034" s="4" t="s">
        <v>7</v>
      </c>
      <c r="F1034" s="4" t="s">
        <v>8</v>
      </c>
    </row>
    <row r="1035" spans="1:8">
      <c r="A1035" t="n">
        <v>6909</v>
      </c>
      <c r="B1035" s="21" t="n">
        <v>20</v>
      </c>
      <c r="C1035" s="7" t="n">
        <v>0</v>
      </c>
      <c r="D1035" s="7" t="n">
        <v>3</v>
      </c>
      <c r="E1035" s="7" t="n">
        <v>11</v>
      </c>
      <c r="F1035" s="7" t="s">
        <v>107</v>
      </c>
    </row>
    <row r="1036" spans="1:8">
      <c r="A1036" t="s">
        <v>4</v>
      </c>
      <c r="B1036" s="4" t="s">
        <v>5</v>
      </c>
      <c r="C1036" s="4" t="s">
        <v>11</v>
      </c>
    </row>
    <row r="1037" spans="1:8">
      <c r="A1037" t="n">
        <v>6938</v>
      </c>
      <c r="B1037" s="24" t="n">
        <v>16</v>
      </c>
      <c r="C1037" s="7" t="n">
        <v>300</v>
      </c>
    </row>
    <row r="1038" spans="1:8">
      <c r="A1038" t="s">
        <v>4</v>
      </c>
      <c r="B1038" s="4" t="s">
        <v>5</v>
      </c>
      <c r="C1038" s="4" t="s">
        <v>11</v>
      </c>
      <c r="D1038" s="4" t="s">
        <v>7</v>
      </c>
      <c r="E1038" s="4" t="s">
        <v>7</v>
      </c>
      <c r="F1038" s="4" t="s">
        <v>8</v>
      </c>
    </row>
    <row r="1039" spans="1:8">
      <c r="A1039" t="n">
        <v>6941</v>
      </c>
      <c r="B1039" s="21" t="n">
        <v>20</v>
      </c>
      <c r="C1039" s="7" t="n">
        <v>7</v>
      </c>
      <c r="D1039" s="7" t="n">
        <v>3</v>
      </c>
      <c r="E1039" s="7" t="n">
        <v>11</v>
      </c>
      <c r="F1039" s="7" t="s">
        <v>107</v>
      </c>
    </row>
    <row r="1040" spans="1:8">
      <c r="A1040" t="s">
        <v>4</v>
      </c>
      <c r="B1040" s="4" t="s">
        <v>5</v>
      </c>
      <c r="C1040" s="4" t="s">
        <v>11</v>
      </c>
      <c r="D1040" s="4" t="s">
        <v>7</v>
      </c>
      <c r="E1040" s="4" t="s">
        <v>7</v>
      </c>
      <c r="F1040" s="4" t="s">
        <v>8</v>
      </c>
    </row>
    <row r="1041" spans="1:9">
      <c r="A1041" t="n">
        <v>6970</v>
      </c>
      <c r="B1041" s="21" t="n">
        <v>20</v>
      </c>
      <c r="C1041" s="7" t="n">
        <v>5</v>
      </c>
      <c r="D1041" s="7" t="n">
        <v>3</v>
      </c>
      <c r="E1041" s="7" t="n">
        <v>11</v>
      </c>
      <c r="F1041" s="7" t="s">
        <v>107</v>
      </c>
    </row>
    <row r="1042" spans="1:9">
      <c r="A1042" t="s">
        <v>4</v>
      </c>
      <c r="B1042" s="4" t="s">
        <v>5</v>
      </c>
      <c r="C1042" s="4" t="s">
        <v>11</v>
      </c>
    </row>
    <row r="1043" spans="1:9">
      <c r="A1043" t="n">
        <v>6999</v>
      </c>
      <c r="B1043" s="24" t="n">
        <v>16</v>
      </c>
      <c r="C1043" s="7" t="n">
        <v>300</v>
      </c>
    </row>
    <row r="1044" spans="1:9">
      <c r="A1044" t="s">
        <v>4</v>
      </c>
      <c r="B1044" s="4" t="s">
        <v>5</v>
      </c>
      <c r="C1044" s="4" t="s">
        <v>11</v>
      </c>
      <c r="D1044" s="4" t="s">
        <v>7</v>
      </c>
      <c r="E1044" s="4" t="s">
        <v>7</v>
      </c>
      <c r="F1044" s="4" t="s">
        <v>8</v>
      </c>
    </row>
    <row r="1045" spans="1:9">
      <c r="A1045" t="n">
        <v>7002</v>
      </c>
      <c r="B1045" s="21" t="n">
        <v>20</v>
      </c>
      <c r="C1045" s="7" t="n">
        <v>61491</v>
      </c>
      <c r="D1045" s="7" t="n">
        <v>3</v>
      </c>
      <c r="E1045" s="7" t="n">
        <v>11</v>
      </c>
      <c r="F1045" s="7" t="s">
        <v>107</v>
      </c>
    </row>
    <row r="1046" spans="1:9">
      <c r="A1046" t="s">
        <v>4</v>
      </c>
      <c r="B1046" s="4" t="s">
        <v>5</v>
      </c>
      <c r="C1046" s="4" t="s">
        <v>11</v>
      </c>
    </row>
    <row r="1047" spans="1:9">
      <c r="A1047" t="n">
        <v>7031</v>
      </c>
      <c r="B1047" s="24" t="n">
        <v>16</v>
      </c>
      <c r="C1047" s="7" t="n">
        <v>300</v>
      </c>
    </row>
    <row r="1048" spans="1:9">
      <c r="A1048" t="s">
        <v>4</v>
      </c>
      <c r="B1048" s="4" t="s">
        <v>5</v>
      </c>
      <c r="C1048" s="4" t="s">
        <v>11</v>
      </c>
      <c r="D1048" s="4" t="s">
        <v>7</v>
      </c>
      <c r="E1048" s="4" t="s">
        <v>7</v>
      </c>
      <c r="F1048" s="4" t="s">
        <v>8</v>
      </c>
    </row>
    <row r="1049" spans="1:9">
      <c r="A1049" t="n">
        <v>7034</v>
      </c>
      <c r="B1049" s="21" t="n">
        <v>20</v>
      </c>
      <c r="C1049" s="7" t="n">
        <v>61492</v>
      </c>
      <c r="D1049" s="7" t="n">
        <v>3</v>
      </c>
      <c r="E1049" s="7" t="n">
        <v>11</v>
      </c>
      <c r="F1049" s="7" t="s">
        <v>107</v>
      </c>
    </row>
    <row r="1050" spans="1:9">
      <c r="A1050" t="s">
        <v>4</v>
      </c>
      <c r="B1050" s="4" t="s">
        <v>5</v>
      </c>
      <c r="C1050" s="4" t="s">
        <v>11</v>
      </c>
      <c r="D1050" s="4" t="s">
        <v>7</v>
      </c>
      <c r="E1050" s="4" t="s">
        <v>7</v>
      </c>
      <c r="F1050" s="4" t="s">
        <v>8</v>
      </c>
    </row>
    <row r="1051" spans="1:9">
      <c r="A1051" t="n">
        <v>7063</v>
      </c>
      <c r="B1051" s="21" t="n">
        <v>20</v>
      </c>
      <c r="C1051" s="7" t="n">
        <v>61493</v>
      </c>
      <c r="D1051" s="7" t="n">
        <v>3</v>
      </c>
      <c r="E1051" s="7" t="n">
        <v>11</v>
      </c>
      <c r="F1051" s="7" t="s">
        <v>107</v>
      </c>
    </row>
    <row r="1052" spans="1:9">
      <c r="A1052" t="s">
        <v>4</v>
      </c>
      <c r="B1052" s="4" t="s">
        <v>5</v>
      </c>
      <c r="C1052" s="4" t="s">
        <v>11</v>
      </c>
      <c r="D1052" s="4" t="s">
        <v>7</v>
      </c>
    </row>
    <row r="1053" spans="1:9">
      <c r="A1053" t="n">
        <v>7092</v>
      </c>
      <c r="B1053" s="58" t="n">
        <v>67</v>
      </c>
      <c r="C1053" s="7" t="n">
        <v>0</v>
      </c>
      <c r="D1053" s="7" t="n">
        <v>1</v>
      </c>
    </row>
    <row r="1054" spans="1:9">
      <c r="A1054" t="s">
        <v>4</v>
      </c>
      <c r="B1054" s="4" t="s">
        <v>5</v>
      </c>
      <c r="C1054" s="4" t="s">
        <v>11</v>
      </c>
      <c r="D1054" s="4" t="s">
        <v>7</v>
      </c>
    </row>
    <row r="1055" spans="1:9">
      <c r="A1055" t="n">
        <v>7096</v>
      </c>
      <c r="B1055" s="58" t="n">
        <v>67</v>
      </c>
      <c r="C1055" s="7" t="n">
        <v>7</v>
      </c>
      <c r="D1055" s="7" t="n">
        <v>1</v>
      </c>
    </row>
    <row r="1056" spans="1:9">
      <c r="A1056" t="s">
        <v>4</v>
      </c>
      <c r="B1056" s="4" t="s">
        <v>5</v>
      </c>
      <c r="C1056" s="4" t="s">
        <v>11</v>
      </c>
      <c r="D1056" s="4" t="s">
        <v>7</v>
      </c>
    </row>
    <row r="1057" spans="1:6">
      <c r="A1057" t="n">
        <v>7100</v>
      </c>
      <c r="B1057" s="58" t="n">
        <v>67</v>
      </c>
      <c r="C1057" s="7" t="n">
        <v>5</v>
      </c>
      <c r="D1057" s="7" t="n">
        <v>1</v>
      </c>
    </row>
    <row r="1058" spans="1:6">
      <c r="A1058" t="s">
        <v>4</v>
      </c>
      <c r="B1058" s="4" t="s">
        <v>5</v>
      </c>
      <c r="C1058" s="4" t="s">
        <v>11</v>
      </c>
      <c r="D1058" s="4" t="s">
        <v>7</v>
      </c>
    </row>
    <row r="1059" spans="1:6">
      <c r="A1059" t="n">
        <v>7104</v>
      </c>
      <c r="B1059" s="58" t="n">
        <v>67</v>
      </c>
      <c r="C1059" s="7" t="n">
        <v>61491</v>
      </c>
      <c r="D1059" s="7" t="n">
        <v>1</v>
      </c>
    </row>
    <row r="1060" spans="1:6">
      <c r="A1060" t="s">
        <v>4</v>
      </c>
      <c r="B1060" s="4" t="s">
        <v>5</v>
      </c>
      <c r="C1060" s="4" t="s">
        <v>11</v>
      </c>
      <c r="D1060" s="4" t="s">
        <v>7</v>
      </c>
    </row>
    <row r="1061" spans="1:6">
      <c r="A1061" t="n">
        <v>7108</v>
      </c>
      <c r="B1061" s="58" t="n">
        <v>67</v>
      </c>
      <c r="C1061" s="7" t="n">
        <v>61492</v>
      </c>
      <c r="D1061" s="7" t="n">
        <v>1</v>
      </c>
    </row>
    <row r="1062" spans="1:6">
      <c r="A1062" t="s">
        <v>4</v>
      </c>
      <c r="B1062" s="4" t="s">
        <v>5</v>
      </c>
      <c r="C1062" s="4" t="s">
        <v>11</v>
      </c>
      <c r="D1062" s="4" t="s">
        <v>7</v>
      </c>
    </row>
    <row r="1063" spans="1:6">
      <c r="A1063" t="n">
        <v>7112</v>
      </c>
      <c r="B1063" s="58" t="n">
        <v>67</v>
      </c>
      <c r="C1063" s="7" t="n">
        <v>61493</v>
      </c>
      <c r="D1063" s="7" t="n">
        <v>1</v>
      </c>
    </row>
    <row r="1064" spans="1:6">
      <c r="A1064" t="s">
        <v>4</v>
      </c>
      <c r="B1064" s="4" t="s">
        <v>5</v>
      </c>
      <c r="C1064" s="4" t="s">
        <v>7</v>
      </c>
      <c r="D1064" s="4" t="s">
        <v>11</v>
      </c>
      <c r="E1064" s="4" t="s">
        <v>7</v>
      </c>
      <c r="F1064" s="4" t="s">
        <v>11</v>
      </c>
      <c r="G1064" s="4" t="s">
        <v>7</v>
      </c>
      <c r="H1064" s="4" t="s">
        <v>7</v>
      </c>
      <c r="I1064" s="4" t="s">
        <v>11</v>
      </c>
      <c r="J1064" s="4" t="s">
        <v>7</v>
      </c>
      <c r="K1064" s="4" t="s">
        <v>7</v>
      </c>
      <c r="L1064" s="4" t="s">
        <v>22</v>
      </c>
    </row>
    <row r="1065" spans="1:6">
      <c r="A1065" t="n">
        <v>7116</v>
      </c>
      <c r="B1065" s="14" t="n">
        <v>5</v>
      </c>
      <c r="C1065" s="7" t="n">
        <v>30</v>
      </c>
      <c r="D1065" s="7" t="n">
        <v>8471</v>
      </c>
      <c r="E1065" s="7" t="n">
        <v>30</v>
      </c>
      <c r="F1065" s="7" t="n">
        <v>8483</v>
      </c>
      <c r="G1065" s="7" t="n">
        <v>11</v>
      </c>
      <c r="H1065" s="7" t="n">
        <v>30</v>
      </c>
      <c r="I1065" s="7" t="n">
        <v>8501</v>
      </c>
      <c r="J1065" s="7" t="n">
        <v>11</v>
      </c>
      <c r="K1065" s="7" t="n">
        <v>1</v>
      </c>
      <c r="L1065" s="15" t="n">
        <f t="normal" ca="1">A1083</f>
        <v>0</v>
      </c>
    </row>
    <row r="1066" spans="1:6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8</v>
      </c>
    </row>
    <row r="1067" spans="1:6">
      <c r="A1067" t="n">
        <v>7133</v>
      </c>
      <c r="B1067" s="45" t="n">
        <v>51</v>
      </c>
      <c r="C1067" s="7" t="n">
        <v>4</v>
      </c>
      <c r="D1067" s="7" t="n">
        <v>0</v>
      </c>
      <c r="E1067" s="7" t="s">
        <v>108</v>
      </c>
    </row>
    <row r="1068" spans="1:6">
      <c r="A1068" t="s">
        <v>4</v>
      </c>
      <c r="B1068" s="4" t="s">
        <v>5</v>
      </c>
      <c r="C1068" s="4" t="s">
        <v>11</v>
      </c>
    </row>
    <row r="1069" spans="1:6">
      <c r="A1069" t="n">
        <v>7147</v>
      </c>
      <c r="B1069" s="24" t="n">
        <v>16</v>
      </c>
      <c r="C1069" s="7" t="n">
        <v>0</v>
      </c>
    </row>
    <row r="1070" spans="1:6">
      <c r="A1070" t="s">
        <v>4</v>
      </c>
      <c r="B1070" s="4" t="s">
        <v>5</v>
      </c>
      <c r="C1070" s="4" t="s">
        <v>11</v>
      </c>
      <c r="D1070" s="4" t="s">
        <v>58</v>
      </c>
      <c r="E1070" s="4" t="s">
        <v>7</v>
      </c>
      <c r="F1070" s="4" t="s">
        <v>7</v>
      </c>
    </row>
    <row r="1071" spans="1:6">
      <c r="A1071" t="n">
        <v>7150</v>
      </c>
      <c r="B1071" s="46" t="n">
        <v>26</v>
      </c>
      <c r="C1071" s="7" t="n">
        <v>0</v>
      </c>
      <c r="D1071" s="7" t="s">
        <v>109</v>
      </c>
      <c r="E1071" s="7" t="n">
        <v>2</v>
      </c>
      <c r="F1071" s="7" t="n">
        <v>0</v>
      </c>
    </row>
    <row r="1072" spans="1:6">
      <c r="A1072" t="s">
        <v>4</v>
      </c>
      <c r="B1072" s="4" t="s">
        <v>5</v>
      </c>
    </row>
    <row r="1073" spans="1:12">
      <c r="A1073" t="n">
        <v>7200</v>
      </c>
      <c r="B1073" s="47" t="n">
        <v>28</v>
      </c>
    </row>
    <row r="1074" spans="1:12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8</v>
      </c>
    </row>
    <row r="1075" spans="1:12">
      <c r="A1075" t="n">
        <v>7201</v>
      </c>
      <c r="B1075" s="45" t="n">
        <v>51</v>
      </c>
      <c r="C1075" s="7" t="n">
        <v>4</v>
      </c>
      <c r="D1075" s="7" t="n">
        <v>7032</v>
      </c>
      <c r="E1075" s="7" t="s">
        <v>57</v>
      </c>
    </row>
    <row r="1076" spans="1:12">
      <c r="A1076" t="s">
        <v>4</v>
      </c>
      <c r="B1076" s="4" t="s">
        <v>5</v>
      </c>
      <c r="C1076" s="4" t="s">
        <v>11</v>
      </c>
    </row>
    <row r="1077" spans="1:12">
      <c r="A1077" t="n">
        <v>7215</v>
      </c>
      <c r="B1077" s="24" t="n">
        <v>16</v>
      </c>
      <c r="C1077" s="7" t="n">
        <v>0</v>
      </c>
    </row>
    <row r="1078" spans="1:12">
      <c r="A1078" t="s">
        <v>4</v>
      </c>
      <c r="B1078" s="4" t="s">
        <v>5</v>
      </c>
      <c r="C1078" s="4" t="s">
        <v>11</v>
      </c>
      <c r="D1078" s="4" t="s">
        <v>58</v>
      </c>
      <c r="E1078" s="4" t="s">
        <v>7</v>
      </c>
      <c r="F1078" s="4" t="s">
        <v>7</v>
      </c>
    </row>
    <row r="1079" spans="1:12">
      <c r="A1079" t="n">
        <v>7218</v>
      </c>
      <c r="B1079" s="46" t="n">
        <v>26</v>
      </c>
      <c r="C1079" s="7" t="n">
        <v>7032</v>
      </c>
      <c r="D1079" s="7" t="s">
        <v>110</v>
      </c>
      <c r="E1079" s="7" t="n">
        <v>2</v>
      </c>
      <c r="F1079" s="7" t="n">
        <v>0</v>
      </c>
    </row>
    <row r="1080" spans="1:12">
      <c r="A1080" t="s">
        <v>4</v>
      </c>
      <c r="B1080" s="4" t="s">
        <v>5</v>
      </c>
    </row>
    <row r="1081" spans="1:12">
      <c r="A1081" t="n">
        <v>7235</v>
      </c>
      <c r="B1081" s="47" t="n">
        <v>28</v>
      </c>
    </row>
    <row r="1082" spans="1:12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8</v>
      </c>
    </row>
    <row r="1083" spans="1:12">
      <c r="A1083" t="n">
        <v>7236</v>
      </c>
      <c r="B1083" s="45" t="n">
        <v>51</v>
      </c>
      <c r="C1083" s="7" t="n">
        <v>4</v>
      </c>
      <c r="D1083" s="7" t="n">
        <v>5</v>
      </c>
      <c r="E1083" s="7" t="s">
        <v>111</v>
      </c>
    </row>
    <row r="1084" spans="1:12">
      <c r="A1084" t="s">
        <v>4</v>
      </c>
      <c r="B1084" s="4" t="s">
        <v>5</v>
      </c>
      <c r="C1084" s="4" t="s">
        <v>11</v>
      </c>
    </row>
    <row r="1085" spans="1:12">
      <c r="A1085" t="n">
        <v>7249</v>
      </c>
      <c r="B1085" s="24" t="n">
        <v>16</v>
      </c>
      <c r="C1085" s="7" t="n">
        <v>0</v>
      </c>
    </row>
    <row r="1086" spans="1:12">
      <c r="A1086" t="s">
        <v>4</v>
      </c>
      <c r="B1086" s="4" t="s">
        <v>5</v>
      </c>
      <c r="C1086" s="4" t="s">
        <v>11</v>
      </c>
      <c r="D1086" s="4" t="s">
        <v>58</v>
      </c>
      <c r="E1086" s="4" t="s">
        <v>7</v>
      </c>
      <c r="F1086" s="4" t="s">
        <v>7</v>
      </c>
    </row>
    <row r="1087" spans="1:12">
      <c r="A1087" t="n">
        <v>7252</v>
      </c>
      <c r="B1087" s="46" t="n">
        <v>26</v>
      </c>
      <c r="C1087" s="7" t="n">
        <v>5</v>
      </c>
      <c r="D1087" s="7" t="s">
        <v>112</v>
      </c>
      <c r="E1087" s="7" t="n">
        <v>2</v>
      </c>
      <c r="F1087" s="7" t="n">
        <v>0</v>
      </c>
    </row>
    <row r="1088" spans="1:12">
      <c r="A1088" t="s">
        <v>4</v>
      </c>
      <c r="B1088" s="4" t="s">
        <v>5</v>
      </c>
    </row>
    <row r="1089" spans="1:6">
      <c r="A1089" t="n">
        <v>7311</v>
      </c>
      <c r="B1089" s="47" t="n">
        <v>28</v>
      </c>
    </row>
    <row r="1090" spans="1:6">
      <c r="A1090" t="s">
        <v>4</v>
      </c>
      <c r="B1090" s="4" t="s">
        <v>5</v>
      </c>
      <c r="C1090" s="4" t="s">
        <v>11</v>
      </c>
      <c r="D1090" s="4" t="s">
        <v>11</v>
      </c>
      <c r="E1090" s="4" t="s">
        <v>11</v>
      </c>
    </row>
    <row r="1091" spans="1:6">
      <c r="A1091" t="n">
        <v>7312</v>
      </c>
      <c r="B1091" s="59" t="n">
        <v>61</v>
      </c>
      <c r="C1091" s="7" t="n">
        <v>7032</v>
      </c>
      <c r="D1091" s="7" t="n">
        <v>5</v>
      </c>
      <c r="E1091" s="7" t="n">
        <v>1000</v>
      </c>
    </row>
    <row r="1092" spans="1:6">
      <c r="A1092" t="s">
        <v>4</v>
      </c>
      <c r="B1092" s="4" t="s">
        <v>5</v>
      </c>
      <c r="C1092" s="4" t="s">
        <v>11</v>
      </c>
    </row>
    <row r="1093" spans="1:6">
      <c r="A1093" t="n">
        <v>7319</v>
      </c>
      <c r="B1093" s="24" t="n">
        <v>16</v>
      </c>
      <c r="C1093" s="7" t="n">
        <v>300</v>
      </c>
    </row>
    <row r="1094" spans="1:6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8</v>
      </c>
    </row>
    <row r="1095" spans="1:6">
      <c r="A1095" t="n">
        <v>7322</v>
      </c>
      <c r="B1095" s="45" t="n">
        <v>51</v>
      </c>
      <c r="C1095" s="7" t="n">
        <v>4</v>
      </c>
      <c r="D1095" s="7" t="n">
        <v>7032</v>
      </c>
      <c r="E1095" s="7" t="s">
        <v>113</v>
      </c>
    </row>
    <row r="1096" spans="1:6">
      <c r="A1096" t="s">
        <v>4</v>
      </c>
      <c r="B1096" s="4" t="s">
        <v>5</v>
      </c>
      <c r="C1096" s="4" t="s">
        <v>11</v>
      </c>
    </row>
    <row r="1097" spans="1:6">
      <c r="A1097" t="n">
        <v>7335</v>
      </c>
      <c r="B1097" s="24" t="n">
        <v>16</v>
      </c>
      <c r="C1097" s="7" t="n">
        <v>0</v>
      </c>
    </row>
    <row r="1098" spans="1:6">
      <c r="A1098" t="s">
        <v>4</v>
      </c>
      <c r="B1098" s="4" t="s">
        <v>5</v>
      </c>
      <c r="C1098" s="4" t="s">
        <v>11</v>
      </c>
      <c r="D1098" s="4" t="s">
        <v>58</v>
      </c>
      <c r="E1098" s="4" t="s">
        <v>7</v>
      </c>
      <c r="F1098" s="4" t="s">
        <v>7</v>
      </c>
      <c r="G1098" s="4" t="s">
        <v>58</v>
      </c>
      <c r="H1098" s="4" t="s">
        <v>7</v>
      </c>
      <c r="I1098" s="4" t="s">
        <v>7</v>
      </c>
    </row>
    <row r="1099" spans="1:6">
      <c r="A1099" t="n">
        <v>7338</v>
      </c>
      <c r="B1099" s="46" t="n">
        <v>26</v>
      </c>
      <c r="C1099" s="7" t="n">
        <v>7032</v>
      </c>
      <c r="D1099" s="7" t="s">
        <v>114</v>
      </c>
      <c r="E1099" s="7" t="n">
        <v>2</v>
      </c>
      <c r="F1099" s="7" t="n">
        <v>3</v>
      </c>
      <c r="G1099" s="7" t="s">
        <v>115</v>
      </c>
      <c r="H1099" s="7" t="n">
        <v>2</v>
      </c>
      <c r="I1099" s="7" t="n">
        <v>0</v>
      </c>
    </row>
    <row r="1100" spans="1:6">
      <c r="A1100" t="s">
        <v>4</v>
      </c>
      <c r="B1100" s="4" t="s">
        <v>5</v>
      </c>
    </row>
    <row r="1101" spans="1:6">
      <c r="A1101" t="n">
        <v>7448</v>
      </c>
      <c r="B1101" s="47" t="n">
        <v>28</v>
      </c>
    </row>
    <row r="1102" spans="1:6">
      <c r="A1102" t="s">
        <v>4</v>
      </c>
      <c r="B1102" s="4" t="s">
        <v>5</v>
      </c>
      <c r="C1102" s="4" t="s">
        <v>7</v>
      </c>
      <c r="D1102" s="4" t="s">
        <v>11</v>
      </c>
      <c r="E1102" s="4" t="s">
        <v>8</v>
      </c>
    </row>
    <row r="1103" spans="1:6">
      <c r="A1103" t="n">
        <v>7449</v>
      </c>
      <c r="B1103" s="45" t="n">
        <v>51</v>
      </c>
      <c r="C1103" s="7" t="n">
        <v>4</v>
      </c>
      <c r="D1103" s="7" t="n">
        <v>5</v>
      </c>
      <c r="E1103" s="7" t="s">
        <v>116</v>
      </c>
    </row>
    <row r="1104" spans="1:6">
      <c r="A1104" t="s">
        <v>4</v>
      </c>
      <c r="B1104" s="4" t="s">
        <v>5</v>
      </c>
      <c r="C1104" s="4" t="s">
        <v>11</v>
      </c>
    </row>
    <row r="1105" spans="1:9">
      <c r="A1105" t="n">
        <v>7463</v>
      </c>
      <c r="B1105" s="24" t="n">
        <v>16</v>
      </c>
      <c r="C1105" s="7" t="n">
        <v>0</v>
      </c>
    </row>
    <row r="1106" spans="1:9">
      <c r="A1106" t="s">
        <v>4</v>
      </c>
      <c r="B1106" s="4" t="s">
        <v>5</v>
      </c>
      <c r="C1106" s="4" t="s">
        <v>11</v>
      </c>
      <c r="D1106" s="4" t="s">
        <v>58</v>
      </c>
      <c r="E1106" s="4" t="s">
        <v>7</v>
      </c>
      <c r="F1106" s="4" t="s">
        <v>7</v>
      </c>
    </row>
    <row r="1107" spans="1:9">
      <c r="A1107" t="n">
        <v>7466</v>
      </c>
      <c r="B1107" s="46" t="n">
        <v>26</v>
      </c>
      <c r="C1107" s="7" t="n">
        <v>5</v>
      </c>
      <c r="D1107" s="7" t="s">
        <v>117</v>
      </c>
      <c r="E1107" s="7" t="n">
        <v>2</v>
      </c>
      <c r="F1107" s="7" t="n">
        <v>0</v>
      </c>
    </row>
    <row r="1108" spans="1:9">
      <c r="A1108" t="s">
        <v>4</v>
      </c>
      <c r="B1108" s="4" t="s">
        <v>5</v>
      </c>
    </row>
    <row r="1109" spans="1:9">
      <c r="A1109" t="n">
        <v>7503</v>
      </c>
      <c r="B1109" s="47" t="n">
        <v>28</v>
      </c>
    </row>
    <row r="1110" spans="1:9">
      <c r="A1110" t="s">
        <v>4</v>
      </c>
      <c r="B1110" s="4" t="s">
        <v>5</v>
      </c>
      <c r="C1110" s="4" t="s">
        <v>11</v>
      </c>
      <c r="D1110" s="4" t="s">
        <v>11</v>
      </c>
      <c r="E1110" s="4" t="s">
        <v>11</v>
      </c>
    </row>
    <row r="1111" spans="1:9">
      <c r="A1111" t="n">
        <v>7504</v>
      </c>
      <c r="B1111" s="59" t="n">
        <v>61</v>
      </c>
      <c r="C1111" s="7" t="n">
        <v>7032</v>
      </c>
      <c r="D1111" s="7" t="n">
        <v>65533</v>
      </c>
      <c r="E1111" s="7" t="n">
        <v>1000</v>
      </c>
    </row>
    <row r="1112" spans="1:9">
      <c r="A1112" t="s">
        <v>4</v>
      </c>
      <c r="B1112" s="4" t="s">
        <v>5</v>
      </c>
      <c r="C1112" s="4" t="s">
        <v>11</v>
      </c>
    </row>
    <row r="1113" spans="1:9">
      <c r="A1113" t="n">
        <v>7511</v>
      </c>
      <c r="B1113" s="24" t="n">
        <v>16</v>
      </c>
      <c r="C1113" s="7" t="n">
        <v>300</v>
      </c>
    </row>
    <row r="1114" spans="1:9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8</v>
      </c>
    </row>
    <row r="1115" spans="1:9">
      <c r="A1115" t="n">
        <v>7514</v>
      </c>
      <c r="B1115" s="45" t="n">
        <v>51</v>
      </c>
      <c r="C1115" s="7" t="n">
        <v>4</v>
      </c>
      <c r="D1115" s="7" t="n">
        <v>7032</v>
      </c>
      <c r="E1115" s="7" t="s">
        <v>61</v>
      </c>
    </row>
    <row r="1116" spans="1:9">
      <c r="A1116" t="s">
        <v>4</v>
      </c>
      <c r="B1116" s="4" t="s">
        <v>5</v>
      </c>
      <c r="C1116" s="4" t="s">
        <v>11</v>
      </c>
    </row>
    <row r="1117" spans="1:9">
      <c r="A1117" t="n">
        <v>7527</v>
      </c>
      <c r="B1117" s="24" t="n">
        <v>16</v>
      </c>
      <c r="C1117" s="7" t="n">
        <v>0</v>
      </c>
    </row>
    <row r="1118" spans="1:9">
      <c r="A1118" t="s">
        <v>4</v>
      </c>
      <c r="B1118" s="4" t="s">
        <v>5</v>
      </c>
      <c r="C1118" s="4" t="s">
        <v>11</v>
      </c>
      <c r="D1118" s="4" t="s">
        <v>58</v>
      </c>
      <c r="E1118" s="4" t="s">
        <v>7</v>
      </c>
      <c r="F1118" s="4" t="s">
        <v>7</v>
      </c>
    </row>
    <row r="1119" spans="1:9">
      <c r="A1119" t="n">
        <v>7530</v>
      </c>
      <c r="B1119" s="46" t="n">
        <v>26</v>
      </c>
      <c r="C1119" s="7" t="n">
        <v>7032</v>
      </c>
      <c r="D1119" s="7" t="s">
        <v>118</v>
      </c>
      <c r="E1119" s="7" t="n">
        <v>2</v>
      </c>
      <c r="F1119" s="7" t="n">
        <v>0</v>
      </c>
    </row>
    <row r="1120" spans="1:9">
      <c r="A1120" t="s">
        <v>4</v>
      </c>
      <c r="B1120" s="4" t="s">
        <v>5</v>
      </c>
    </row>
    <row r="1121" spans="1:6">
      <c r="A1121" t="n">
        <v>7590</v>
      </c>
      <c r="B1121" s="47" t="n">
        <v>28</v>
      </c>
    </row>
    <row r="1122" spans="1:6">
      <c r="A1122" t="s">
        <v>4</v>
      </c>
      <c r="B1122" s="4" t="s">
        <v>5</v>
      </c>
      <c r="C1122" s="4" t="s">
        <v>11</v>
      </c>
      <c r="D1122" s="4" t="s">
        <v>7</v>
      </c>
    </row>
    <row r="1123" spans="1:6">
      <c r="A1123" t="n">
        <v>7591</v>
      </c>
      <c r="B1123" s="52" t="n">
        <v>89</v>
      </c>
      <c r="C1123" s="7" t="n">
        <v>65533</v>
      </c>
      <c r="D1123" s="7" t="n">
        <v>1</v>
      </c>
    </row>
    <row r="1124" spans="1:6">
      <c r="A1124" t="s">
        <v>4</v>
      </c>
      <c r="B1124" s="4" t="s">
        <v>5</v>
      </c>
      <c r="C1124" s="4" t="s">
        <v>7</v>
      </c>
      <c r="D1124" s="4" t="s">
        <v>11</v>
      </c>
      <c r="E1124" s="4" t="s">
        <v>15</v>
      </c>
    </row>
    <row r="1125" spans="1:6">
      <c r="A1125" t="n">
        <v>7595</v>
      </c>
      <c r="B1125" s="27" t="n">
        <v>58</v>
      </c>
      <c r="C1125" s="7" t="n">
        <v>101</v>
      </c>
      <c r="D1125" s="7" t="n">
        <v>300</v>
      </c>
      <c r="E1125" s="7" t="n">
        <v>1</v>
      </c>
    </row>
    <row r="1126" spans="1:6">
      <c r="A1126" t="s">
        <v>4</v>
      </c>
      <c r="B1126" s="4" t="s">
        <v>5</v>
      </c>
      <c r="C1126" s="4" t="s">
        <v>7</v>
      </c>
      <c r="D1126" s="4" t="s">
        <v>11</v>
      </c>
    </row>
    <row r="1127" spans="1:6">
      <c r="A1127" t="n">
        <v>7603</v>
      </c>
      <c r="B1127" s="27" t="n">
        <v>58</v>
      </c>
      <c r="C1127" s="7" t="n">
        <v>254</v>
      </c>
      <c r="D1127" s="7" t="n">
        <v>0</v>
      </c>
    </row>
    <row r="1128" spans="1:6">
      <c r="A1128" t="s">
        <v>4</v>
      </c>
      <c r="B1128" s="4" t="s">
        <v>5</v>
      </c>
      <c r="C1128" s="4" t="s">
        <v>7</v>
      </c>
      <c r="D1128" s="4" t="s">
        <v>7</v>
      </c>
      <c r="E1128" s="4" t="s">
        <v>15</v>
      </c>
      <c r="F1128" s="4" t="s">
        <v>15</v>
      </c>
      <c r="G1128" s="4" t="s">
        <v>15</v>
      </c>
      <c r="H1128" s="4" t="s">
        <v>11</v>
      </c>
    </row>
    <row r="1129" spans="1:6">
      <c r="A1129" t="n">
        <v>7607</v>
      </c>
      <c r="B1129" s="29" t="n">
        <v>45</v>
      </c>
      <c r="C1129" s="7" t="n">
        <v>2</v>
      </c>
      <c r="D1129" s="7" t="n">
        <v>3</v>
      </c>
      <c r="E1129" s="7" t="n">
        <v>-8</v>
      </c>
      <c r="F1129" s="7" t="n">
        <v>14.3500003814697</v>
      </c>
      <c r="G1129" s="7" t="n">
        <v>-172.5</v>
      </c>
      <c r="H1129" s="7" t="n">
        <v>0</v>
      </c>
    </row>
    <row r="1130" spans="1:6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15</v>
      </c>
      <c r="F1130" s="4" t="s">
        <v>15</v>
      </c>
      <c r="G1130" s="4" t="s">
        <v>15</v>
      </c>
      <c r="H1130" s="4" t="s">
        <v>11</v>
      </c>
      <c r="I1130" s="4" t="s">
        <v>7</v>
      </c>
    </row>
    <row r="1131" spans="1:6">
      <c r="A1131" t="n">
        <v>7624</v>
      </c>
      <c r="B1131" s="29" t="n">
        <v>45</v>
      </c>
      <c r="C1131" s="7" t="n">
        <v>4</v>
      </c>
      <c r="D1131" s="7" t="n">
        <v>3</v>
      </c>
      <c r="E1131" s="7" t="n">
        <v>355</v>
      </c>
      <c r="F1131" s="7" t="n">
        <v>0</v>
      </c>
      <c r="G1131" s="7" t="n">
        <v>0</v>
      </c>
      <c r="H1131" s="7" t="n">
        <v>0</v>
      </c>
      <c r="I1131" s="7" t="n">
        <v>0</v>
      </c>
    </row>
    <row r="1132" spans="1:6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15</v>
      </c>
      <c r="F1132" s="4" t="s">
        <v>11</v>
      </c>
    </row>
    <row r="1133" spans="1:6">
      <c r="A1133" t="n">
        <v>7642</v>
      </c>
      <c r="B1133" s="29" t="n">
        <v>45</v>
      </c>
      <c r="C1133" s="7" t="n">
        <v>5</v>
      </c>
      <c r="D1133" s="7" t="n">
        <v>3</v>
      </c>
      <c r="E1133" s="7" t="n">
        <v>9.5</v>
      </c>
      <c r="F1133" s="7" t="n">
        <v>0</v>
      </c>
    </row>
    <row r="1134" spans="1:6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15</v>
      </c>
      <c r="F1134" s="4" t="s">
        <v>11</v>
      </c>
    </row>
    <row r="1135" spans="1:6">
      <c r="A1135" t="n">
        <v>7651</v>
      </c>
      <c r="B1135" s="29" t="n">
        <v>45</v>
      </c>
      <c r="C1135" s="7" t="n">
        <v>11</v>
      </c>
      <c r="D1135" s="7" t="n">
        <v>3</v>
      </c>
      <c r="E1135" s="7" t="n">
        <v>38</v>
      </c>
      <c r="F1135" s="7" t="n">
        <v>0</v>
      </c>
    </row>
    <row r="1136" spans="1:6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15</v>
      </c>
      <c r="F1136" s="4" t="s">
        <v>11</v>
      </c>
    </row>
    <row r="1137" spans="1:9">
      <c r="A1137" t="n">
        <v>7660</v>
      </c>
      <c r="B1137" s="29" t="n">
        <v>45</v>
      </c>
      <c r="C1137" s="7" t="n">
        <v>5</v>
      </c>
      <c r="D1137" s="7" t="n">
        <v>3</v>
      </c>
      <c r="E1137" s="7" t="n">
        <v>8.5</v>
      </c>
      <c r="F1137" s="7" t="n">
        <v>20000</v>
      </c>
    </row>
    <row r="1138" spans="1:9">
      <c r="A1138" t="s">
        <v>4</v>
      </c>
      <c r="B1138" s="4" t="s">
        <v>5</v>
      </c>
      <c r="C1138" s="4" t="s">
        <v>7</v>
      </c>
      <c r="D1138" s="4" t="s">
        <v>11</v>
      </c>
    </row>
    <row r="1139" spans="1:9">
      <c r="A1139" t="n">
        <v>7669</v>
      </c>
      <c r="B1139" s="27" t="n">
        <v>58</v>
      </c>
      <c r="C1139" s="7" t="n">
        <v>255</v>
      </c>
      <c r="D1139" s="7" t="n">
        <v>0</v>
      </c>
    </row>
    <row r="1140" spans="1:9">
      <c r="A1140" t="s">
        <v>4</v>
      </c>
      <c r="B1140" s="4" t="s">
        <v>5</v>
      </c>
      <c r="C1140" s="4" t="s">
        <v>11</v>
      </c>
      <c r="D1140" s="4" t="s">
        <v>11</v>
      </c>
      <c r="E1140" s="4" t="s">
        <v>11</v>
      </c>
    </row>
    <row r="1141" spans="1:9">
      <c r="A1141" t="n">
        <v>7673</v>
      </c>
      <c r="B1141" s="59" t="n">
        <v>61</v>
      </c>
      <c r="C1141" s="7" t="n">
        <v>0</v>
      </c>
      <c r="D1141" s="7" t="n">
        <v>65533</v>
      </c>
      <c r="E1141" s="7" t="n">
        <v>1000</v>
      </c>
    </row>
    <row r="1142" spans="1:9">
      <c r="A1142" t="s">
        <v>4</v>
      </c>
      <c r="B1142" s="4" t="s">
        <v>5</v>
      </c>
      <c r="C1142" s="4" t="s">
        <v>11</v>
      </c>
      <c r="D1142" s="4" t="s">
        <v>11</v>
      </c>
      <c r="E1142" s="4" t="s">
        <v>11</v>
      </c>
    </row>
    <row r="1143" spans="1:9">
      <c r="A1143" t="n">
        <v>7680</v>
      </c>
      <c r="B1143" s="59" t="n">
        <v>61</v>
      </c>
      <c r="C1143" s="7" t="n">
        <v>7</v>
      </c>
      <c r="D1143" s="7" t="n">
        <v>65533</v>
      </c>
      <c r="E1143" s="7" t="n">
        <v>1000</v>
      </c>
    </row>
    <row r="1144" spans="1:9">
      <c r="A1144" t="s">
        <v>4</v>
      </c>
      <c r="B1144" s="4" t="s">
        <v>5</v>
      </c>
      <c r="C1144" s="4" t="s">
        <v>11</v>
      </c>
      <c r="D1144" s="4" t="s">
        <v>11</v>
      </c>
      <c r="E1144" s="4" t="s">
        <v>11</v>
      </c>
    </row>
    <row r="1145" spans="1:9">
      <c r="A1145" t="n">
        <v>7687</v>
      </c>
      <c r="B1145" s="59" t="n">
        <v>61</v>
      </c>
      <c r="C1145" s="7" t="n">
        <v>5</v>
      </c>
      <c r="D1145" s="7" t="n">
        <v>65533</v>
      </c>
      <c r="E1145" s="7" t="n">
        <v>1000</v>
      </c>
    </row>
    <row r="1146" spans="1:9">
      <c r="A1146" t="s">
        <v>4</v>
      </c>
      <c r="B1146" s="4" t="s">
        <v>5</v>
      </c>
      <c r="C1146" s="4" t="s">
        <v>11</v>
      </c>
      <c r="D1146" s="4" t="s">
        <v>11</v>
      </c>
      <c r="E1146" s="4" t="s">
        <v>11</v>
      </c>
    </row>
    <row r="1147" spans="1:9">
      <c r="A1147" t="n">
        <v>7694</v>
      </c>
      <c r="B1147" s="59" t="n">
        <v>61</v>
      </c>
      <c r="C1147" s="7" t="n">
        <v>61491</v>
      </c>
      <c r="D1147" s="7" t="n">
        <v>65533</v>
      </c>
      <c r="E1147" s="7" t="n">
        <v>1000</v>
      </c>
    </row>
    <row r="1148" spans="1:9">
      <c r="A1148" t="s">
        <v>4</v>
      </c>
      <c r="B1148" s="4" t="s">
        <v>5</v>
      </c>
      <c r="C1148" s="4" t="s">
        <v>11</v>
      </c>
      <c r="D1148" s="4" t="s">
        <v>11</v>
      </c>
      <c r="E1148" s="4" t="s">
        <v>11</v>
      </c>
    </row>
    <row r="1149" spans="1:9">
      <c r="A1149" t="n">
        <v>7701</v>
      </c>
      <c r="B1149" s="59" t="n">
        <v>61</v>
      </c>
      <c r="C1149" s="7" t="n">
        <v>61492</v>
      </c>
      <c r="D1149" s="7" t="n">
        <v>65533</v>
      </c>
      <c r="E1149" s="7" t="n">
        <v>1000</v>
      </c>
    </row>
    <row r="1150" spans="1:9">
      <c r="A1150" t="s">
        <v>4</v>
      </c>
      <c r="B1150" s="4" t="s">
        <v>5</v>
      </c>
      <c r="C1150" s="4" t="s">
        <v>11</v>
      </c>
      <c r="D1150" s="4" t="s">
        <v>11</v>
      </c>
      <c r="E1150" s="4" t="s">
        <v>11</v>
      </c>
    </row>
    <row r="1151" spans="1:9">
      <c r="A1151" t="n">
        <v>7708</v>
      </c>
      <c r="B1151" s="59" t="n">
        <v>61</v>
      </c>
      <c r="C1151" s="7" t="n">
        <v>61493</v>
      </c>
      <c r="D1151" s="7" t="n">
        <v>65533</v>
      </c>
      <c r="E1151" s="7" t="n">
        <v>1000</v>
      </c>
    </row>
    <row r="1152" spans="1:9">
      <c r="A1152" t="s">
        <v>4</v>
      </c>
      <c r="B1152" s="4" t="s">
        <v>5</v>
      </c>
      <c r="C1152" s="4" t="s">
        <v>11</v>
      </c>
    </row>
    <row r="1153" spans="1:6">
      <c r="A1153" t="n">
        <v>7715</v>
      </c>
      <c r="B1153" s="24" t="n">
        <v>16</v>
      </c>
      <c r="C1153" s="7" t="n">
        <v>300</v>
      </c>
    </row>
    <row r="1154" spans="1:6">
      <c r="A1154" t="s">
        <v>4</v>
      </c>
      <c r="B1154" s="4" t="s">
        <v>5</v>
      </c>
      <c r="C1154" s="4" t="s">
        <v>7</v>
      </c>
      <c r="D1154" s="4" t="s">
        <v>11</v>
      </c>
      <c r="E1154" s="4" t="s">
        <v>11</v>
      </c>
      <c r="F1154" s="4" t="s">
        <v>7</v>
      </c>
    </row>
    <row r="1155" spans="1:6">
      <c r="A1155" t="n">
        <v>7718</v>
      </c>
      <c r="B1155" s="51" t="n">
        <v>25</v>
      </c>
      <c r="C1155" s="7" t="n">
        <v>1</v>
      </c>
      <c r="D1155" s="7" t="n">
        <v>65535</v>
      </c>
      <c r="E1155" s="7" t="n">
        <v>65535</v>
      </c>
      <c r="F1155" s="7" t="n">
        <v>5</v>
      </c>
    </row>
    <row r="1156" spans="1:6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8</v>
      </c>
    </row>
    <row r="1157" spans="1:6">
      <c r="A1157" t="n">
        <v>7725</v>
      </c>
      <c r="B1157" s="45" t="n">
        <v>51</v>
      </c>
      <c r="C1157" s="7" t="n">
        <v>4</v>
      </c>
      <c r="D1157" s="7" t="n">
        <v>7032</v>
      </c>
      <c r="E1157" s="7" t="s">
        <v>57</v>
      </c>
    </row>
    <row r="1158" spans="1:6">
      <c r="A1158" t="s">
        <v>4</v>
      </c>
      <c r="B1158" s="4" t="s">
        <v>5</v>
      </c>
      <c r="C1158" s="4" t="s">
        <v>11</v>
      </c>
    </row>
    <row r="1159" spans="1:6">
      <c r="A1159" t="n">
        <v>7739</v>
      </c>
      <c r="B1159" s="24" t="n">
        <v>16</v>
      </c>
      <c r="C1159" s="7" t="n">
        <v>0</v>
      </c>
    </row>
    <row r="1160" spans="1:6">
      <c r="A1160" t="s">
        <v>4</v>
      </c>
      <c r="B1160" s="4" t="s">
        <v>5</v>
      </c>
      <c r="C1160" s="4" t="s">
        <v>11</v>
      </c>
      <c r="D1160" s="4" t="s">
        <v>58</v>
      </c>
      <c r="E1160" s="4" t="s">
        <v>7</v>
      </c>
      <c r="F1160" s="4" t="s">
        <v>7</v>
      </c>
      <c r="G1160" s="4" t="s">
        <v>58</v>
      </c>
      <c r="H1160" s="4" t="s">
        <v>7</v>
      </c>
      <c r="I1160" s="4" t="s">
        <v>7</v>
      </c>
    </row>
    <row r="1161" spans="1:6">
      <c r="A1161" t="n">
        <v>7742</v>
      </c>
      <c r="B1161" s="46" t="n">
        <v>26</v>
      </c>
      <c r="C1161" s="7" t="n">
        <v>7032</v>
      </c>
      <c r="D1161" s="7" t="s">
        <v>119</v>
      </c>
      <c r="E1161" s="7" t="n">
        <v>2</v>
      </c>
      <c r="F1161" s="7" t="n">
        <v>3</v>
      </c>
      <c r="G1161" s="7" t="s">
        <v>120</v>
      </c>
      <c r="H1161" s="7" t="n">
        <v>2</v>
      </c>
      <c r="I1161" s="7" t="n">
        <v>0</v>
      </c>
    </row>
    <row r="1162" spans="1:6">
      <c r="A1162" t="s">
        <v>4</v>
      </c>
      <c r="B1162" s="4" t="s">
        <v>5</v>
      </c>
    </row>
    <row r="1163" spans="1:6">
      <c r="A1163" t="n">
        <v>7904</v>
      </c>
      <c r="B1163" s="47" t="n">
        <v>28</v>
      </c>
    </row>
    <row r="1164" spans="1:6">
      <c r="A1164" t="s">
        <v>4</v>
      </c>
      <c r="B1164" s="4" t="s">
        <v>5</v>
      </c>
      <c r="C1164" s="4" t="s">
        <v>7</v>
      </c>
      <c r="D1164" s="4" t="s">
        <v>11</v>
      </c>
      <c r="E1164" s="4" t="s">
        <v>11</v>
      </c>
      <c r="F1164" s="4" t="s">
        <v>7</v>
      </c>
    </row>
    <row r="1165" spans="1:6">
      <c r="A1165" t="n">
        <v>7905</v>
      </c>
      <c r="B1165" s="51" t="n">
        <v>25</v>
      </c>
      <c r="C1165" s="7" t="n">
        <v>1</v>
      </c>
      <c r="D1165" s="7" t="n">
        <v>65535</v>
      </c>
      <c r="E1165" s="7" t="n">
        <v>65535</v>
      </c>
      <c r="F1165" s="7" t="n">
        <v>0</v>
      </c>
    </row>
    <row r="1166" spans="1:6">
      <c r="A1166" t="s">
        <v>4</v>
      </c>
      <c r="B1166" s="4" t="s">
        <v>5</v>
      </c>
      <c r="C1166" s="4" t="s">
        <v>7</v>
      </c>
      <c r="D1166" s="35" t="s">
        <v>45</v>
      </c>
      <c r="E1166" s="4" t="s">
        <v>5</v>
      </c>
      <c r="F1166" s="4" t="s">
        <v>7</v>
      </c>
      <c r="G1166" s="4" t="s">
        <v>11</v>
      </c>
      <c r="H1166" s="35" t="s">
        <v>46</v>
      </c>
      <c r="I1166" s="4" t="s">
        <v>7</v>
      </c>
      <c r="J1166" s="4" t="s">
        <v>22</v>
      </c>
    </row>
    <row r="1167" spans="1:6">
      <c r="A1167" t="n">
        <v>7912</v>
      </c>
      <c r="B1167" s="14" t="n">
        <v>5</v>
      </c>
      <c r="C1167" s="7" t="n">
        <v>28</v>
      </c>
      <c r="D1167" s="35" t="s">
        <v>3</v>
      </c>
      <c r="E1167" s="28" t="n">
        <v>64</v>
      </c>
      <c r="F1167" s="7" t="n">
        <v>5</v>
      </c>
      <c r="G1167" s="7" t="n">
        <v>2</v>
      </c>
      <c r="H1167" s="35" t="s">
        <v>3</v>
      </c>
      <c r="I1167" s="7" t="n">
        <v>1</v>
      </c>
      <c r="J1167" s="15" t="n">
        <f t="normal" ca="1">A1179</f>
        <v>0</v>
      </c>
    </row>
    <row r="1168" spans="1:6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</row>
    <row r="1169" spans="1:10">
      <c r="A1169" t="n">
        <v>7923</v>
      </c>
      <c r="B1169" s="45" t="n">
        <v>51</v>
      </c>
      <c r="C1169" s="7" t="n">
        <v>4</v>
      </c>
      <c r="D1169" s="7" t="n">
        <v>2</v>
      </c>
      <c r="E1169" s="7" t="s">
        <v>121</v>
      </c>
    </row>
    <row r="1170" spans="1:10">
      <c r="A1170" t="s">
        <v>4</v>
      </c>
      <c r="B1170" s="4" t="s">
        <v>5</v>
      </c>
      <c r="C1170" s="4" t="s">
        <v>11</v>
      </c>
    </row>
    <row r="1171" spans="1:10">
      <c r="A1171" t="n">
        <v>7937</v>
      </c>
      <c r="B1171" s="24" t="n">
        <v>16</v>
      </c>
      <c r="C1171" s="7" t="n">
        <v>0</v>
      </c>
    </row>
    <row r="1172" spans="1:10">
      <c r="A1172" t="s">
        <v>4</v>
      </c>
      <c r="B1172" s="4" t="s">
        <v>5</v>
      </c>
      <c r="C1172" s="4" t="s">
        <v>11</v>
      </c>
      <c r="D1172" s="4" t="s">
        <v>58</v>
      </c>
      <c r="E1172" s="4" t="s">
        <v>7</v>
      </c>
      <c r="F1172" s="4" t="s">
        <v>7</v>
      </c>
    </row>
    <row r="1173" spans="1:10">
      <c r="A1173" t="n">
        <v>7940</v>
      </c>
      <c r="B1173" s="46" t="n">
        <v>26</v>
      </c>
      <c r="C1173" s="7" t="n">
        <v>2</v>
      </c>
      <c r="D1173" s="7" t="s">
        <v>122</v>
      </c>
      <c r="E1173" s="7" t="n">
        <v>2</v>
      </c>
      <c r="F1173" s="7" t="n">
        <v>0</v>
      </c>
    </row>
    <row r="1174" spans="1:10">
      <c r="A1174" t="s">
        <v>4</v>
      </c>
      <c r="B1174" s="4" t="s">
        <v>5</v>
      </c>
    </row>
    <row r="1175" spans="1:10">
      <c r="A1175" t="n">
        <v>7955</v>
      </c>
      <c r="B1175" s="47" t="n">
        <v>28</v>
      </c>
    </row>
    <row r="1176" spans="1:10">
      <c r="A1176" t="s">
        <v>4</v>
      </c>
      <c r="B1176" s="4" t="s">
        <v>5</v>
      </c>
      <c r="C1176" s="4" t="s">
        <v>22</v>
      </c>
    </row>
    <row r="1177" spans="1:10">
      <c r="A1177" t="n">
        <v>7956</v>
      </c>
      <c r="B1177" s="16" t="n">
        <v>3</v>
      </c>
      <c r="C1177" s="15" t="n">
        <f t="normal" ca="1">A1189</f>
        <v>0</v>
      </c>
    </row>
    <row r="1178" spans="1:10">
      <c r="A1178" t="s">
        <v>4</v>
      </c>
      <c r="B1178" s="4" t="s">
        <v>5</v>
      </c>
      <c r="C1178" s="4" t="s">
        <v>7</v>
      </c>
      <c r="D1178" s="35" t="s">
        <v>45</v>
      </c>
      <c r="E1178" s="4" t="s">
        <v>5</v>
      </c>
      <c r="F1178" s="4" t="s">
        <v>7</v>
      </c>
      <c r="G1178" s="4" t="s">
        <v>11</v>
      </c>
      <c r="H1178" s="35" t="s">
        <v>46</v>
      </c>
      <c r="I1178" s="4" t="s">
        <v>7</v>
      </c>
      <c r="J1178" s="4" t="s">
        <v>22</v>
      </c>
    </row>
    <row r="1179" spans="1:10">
      <c r="A1179" t="n">
        <v>7961</v>
      </c>
      <c r="B1179" s="14" t="n">
        <v>5</v>
      </c>
      <c r="C1179" s="7" t="n">
        <v>28</v>
      </c>
      <c r="D1179" s="35" t="s">
        <v>3</v>
      </c>
      <c r="E1179" s="28" t="n">
        <v>64</v>
      </c>
      <c r="F1179" s="7" t="n">
        <v>5</v>
      </c>
      <c r="G1179" s="7" t="n">
        <v>4</v>
      </c>
      <c r="H1179" s="35" t="s">
        <v>3</v>
      </c>
      <c r="I1179" s="7" t="n">
        <v>1</v>
      </c>
      <c r="J1179" s="15" t="n">
        <f t="normal" ca="1">A1189</f>
        <v>0</v>
      </c>
    </row>
    <row r="1180" spans="1:10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8</v>
      </c>
    </row>
    <row r="1181" spans="1:10">
      <c r="A1181" t="n">
        <v>7972</v>
      </c>
      <c r="B1181" s="45" t="n">
        <v>51</v>
      </c>
      <c r="C1181" s="7" t="n">
        <v>4</v>
      </c>
      <c r="D1181" s="7" t="n">
        <v>4</v>
      </c>
      <c r="E1181" s="7" t="s">
        <v>123</v>
      </c>
    </row>
    <row r="1182" spans="1:10">
      <c r="A1182" t="s">
        <v>4</v>
      </c>
      <c r="B1182" s="4" t="s">
        <v>5</v>
      </c>
      <c r="C1182" s="4" t="s">
        <v>11</v>
      </c>
    </row>
    <row r="1183" spans="1:10">
      <c r="A1183" t="n">
        <v>7986</v>
      </c>
      <c r="B1183" s="24" t="n">
        <v>16</v>
      </c>
      <c r="C1183" s="7" t="n">
        <v>0</v>
      </c>
    </row>
    <row r="1184" spans="1:10">
      <c r="A1184" t="s">
        <v>4</v>
      </c>
      <c r="B1184" s="4" t="s">
        <v>5</v>
      </c>
      <c r="C1184" s="4" t="s">
        <v>11</v>
      </c>
      <c r="D1184" s="4" t="s">
        <v>58</v>
      </c>
      <c r="E1184" s="4" t="s">
        <v>7</v>
      </c>
      <c r="F1184" s="4" t="s">
        <v>7</v>
      </c>
    </row>
    <row r="1185" spans="1:10">
      <c r="A1185" t="n">
        <v>7989</v>
      </c>
      <c r="B1185" s="46" t="n">
        <v>26</v>
      </c>
      <c r="C1185" s="7" t="n">
        <v>4</v>
      </c>
      <c r="D1185" s="7" t="s">
        <v>124</v>
      </c>
      <c r="E1185" s="7" t="n">
        <v>2</v>
      </c>
      <c r="F1185" s="7" t="n">
        <v>0</v>
      </c>
    </row>
    <row r="1186" spans="1:10">
      <c r="A1186" t="s">
        <v>4</v>
      </c>
      <c r="B1186" s="4" t="s">
        <v>5</v>
      </c>
    </row>
    <row r="1187" spans="1:10">
      <c r="A1187" t="n">
        <v>8010</v>
      </c>
      <c r="B1187" s="47" t="n">
        <v>28</v>
      </c>
    </row>
    <row r="1188" spans="1:10">
      <c r="A1188" t="s">
        <v>4</v>
      </c>
      <c r="B1188" s="4" t="s">
        <v>5</v>
      </c>
      <c r="C1188" s="4" t="s">
        <v>7</v>
      </c>
      <c r="D1188" s="35" t="s">
        <v>45</v>
      </c>
      <c r="E1188" s="4" t="s">
        <v>5</v>
      </c>
      <c r="F1188" s="4" t="s">
        <v>7</v>
      </c>
      <c r="G1188" s="4" t="s">
        <v>11</v>
      </c>
      <c r="H1188" s="35" t="s">
        <v>46</v>
      </c>
      <c r="I1188" s="4" t="s">
        <v>7</v>
      </c>
      <c r="J1188" s="4" t="s">
        <v>22</v>
      </c>
    </row>
    <row r="1189" spans="1:10">
      <c r="A1189" t="n">
        <v>8011</v>
      </c>
      <c r="B1189" s="14" t="n">
        <v>5</v>
      </c>
      <c r="C1189" s="7" t="n">
        <v>28</v>
      </c>
      <c r="D1189" s="35" t="s">
        <v>3</v>
      </c>
      <c r="E1189" s="28" t="n">
        <v>64</v>
      </c>
      <c r="F1189" s="7" t="n">
        <v>5</v>
      </c>
      <c r="G1189" s="7" t="n">
        <v>6</v>
      </c>
      <c r="H1189" s="35" t="s">
        <v>3</v>
      </c>
      <c r="I1189" s="7" t="n">
        <v>1</v>
      </c>
      <c r="J1189" s="15" t="n">
        <f t="normal" ca="1">A1201</f>
        <v>0</v>
      </c>
    </row>
    <row r="1190" spans="1:10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8</v>
      </c>
    </row>
    <row r="1191" spans="1:10">
      <c r="A1191" t="n">
        <v>8022</v>
      </c>
      <c r="B1191" s="45" t="n">
        <v>51</v>
      </c>
      <c r="C1191" s="7" t="n">
        <v>4</v>
      </c>
      <c r="D1191" s="7" t="n">
        <v>6</v>
      </c>
      <c r="E1191" s="7" t="s">
        <v>57</v>
      </c>
    </row>
    <row r="1192" spans="1:10">
      <c r="A1192" t="s">
        <v>4</v>
      </c>
      <c r="B1192" s="4" t="s">
        <v>5</v>
      </c>
      <c r="C1192" s="4" t="s">
        <v>11</v>
      </c>
    </row>
    <row r="1193" spans="1:10">
      <c r="A1193" t="n">
        <v>8036</v>
      </c>
      <c r="B1193" s="24" t="n">
        <v>16</v>
      </c>
      <c r="C1193" s="7" t="n">
        <v>0</v>
      </c>
    </row>
    <row r="1194" spans="1:10">
      <c r="A1194" t="s">
        <v>4</v>
      </c>
      <c r="B1194" s="4" t="s">
        <v>5</v>
      </c>
      <c r="C1194" s="4" t="s">
        <v>11</v>
      </c>
      <c r="D1194" s="4" t="s">
        <v>58</v>
      </c>
      <c r="E1194" s="4" t="s">
        <v>7</v>
      </c>
      <c r="F1194" s="4" t="s">
        <v>7</v>
      </c>
    </row>
    <row r="1195" spans="1:10">
      <c r="A1195" t="n">
        <v>8039</v>
      </c>
      <c r="B1195" s="46" t="n">
        <v>26</v>
      </c>
      <c r="C1195" s="7" t="n">
        <v>6</v>
      </c>
      <c r="D1195" s="7" t="s">
        <v>125</v>
      </c>
      <c r="E1195" s="7" t="n">
        <v>2</v>
      </c>
      <c r="F1195" s="7" t="n">
        <v>0</v>
      </c>
    </row>
    <row r="1196" spans="1:10">
      <c r="A1196" t="s">
        <v>4</v>
      </c>
      <c r="B1196" s="4" t="s">
        <v>5</v>
      </c>
    </row>
    <row r="1197" spans="1:10">
      <c r="A1197" t="n">
        <v>8058</v>
      </c>
      <c r="B1197" s="47" t="n">
        <v>28</v>
      </c>
    </row>
    <row r="1198" spans="1:10">
      <c r="A1198" t="s">
        <v>4</v>
      </c>
      <c r="B1198" s="4" t="s">
        <v>5</v>
      </c>
      <c r="C1198" s="4" t="s">
        <v>22</v>
      </c>
    </row>
    <row r="1199" spans="1:10">
      <c r="A1199" t="n">
        <v>8059</v>
      </c>
      <c r="B1199" s="16" t="n">
        <v>3</v>
      </c>
      <c r="C1199" s="15" t="n">
        <f t="normal" ca="1">A1211</f>
        <v>0</v>
      </c>
    </row>
    <row r="1200" spans="1:10">
      <c r="A1200" t="s">
        <v>4</v>
      </c>
      <c r="B1200" s="4" t="s">
        <v>5</v>
      </c>
      <c r="C1200" s="4" t="s">
        <v>7</v>
      </c>
      <c r="D1200" s="35" t="s">
        <v>45</v>
      </c>
      <c r="E1200" s="4" t="s">
        <v>5</v>
      </c>
      <c r="F1200" s="4" t="s">
        <v>7</v>
      </c>
      <c r="G1200" s="4" t="s">
        <v>11</v>
      </c>
      <c r="H1200" s="35" t="s">
        <v>46</v>
      </c>
      <c r="I1200" s="4" t="s">
        <v>7</v>
      </c>
      <c r="J1200" s="4" t="s">
        <v>22</v>
      </c>
    </row>
    <row r="1201" spans="1:10">
      <c r="A1201" t="n">
        <v>8064</v>
      </c>
      <c r="B1201" s="14" t="n">
        <v>5</v>
      </c>
      <c r="C1201" s="7" t="n">
        <v>28</v>
      </c>
      <c r="D1201" s="35" t="s">
        <v>3</v>
      </c>
      <c r="E1201" s="28" t="n">
        <v>64</v>
      </c>
      <c r="F1201" s="7" t="n">
        <v>5</v>
      </c>
      <c r="G1201" s="7" t="n">
        <v>3</v>
      </c>
      <c r="H1201" s="35" t="s">
        <v>3</v>
      </c>
      <c r="I1201" s="7" t="n">
        <v>1</v>
      </c>
      <c r="J1201" s="15" t="n">
        <f t="normal" ca="1">A1211</f>
        <v>0</v>
      </c>
    </row>
    <row r="1202" spans="1:10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8</v>
      </c>
    </row>
    <row r="1203" spans="1:10">
      <c r="A1203" t="n">
        <v>8075</v>
      </c>
      <c r="B1203" s="45" t="n">
        <v>51</v>
      </c>
      <c r="C1203" s="7" t="n">
        <v>4</v>
      </c>
      <c r="D1203" s="7" t="n">
        <v>3</v>
      </c>
      <c r="E1203" s="7" t="s">
        <v>126</v>
      </c>
    </row>
    <row r="1204" spans="1:10">
      <c r="A1204" t="s">
        <v>4</v>
      </c>
      <c r="B1204" s="4" t="s">
        <v>5</v>
      </c>
      <c r="C1204" s="4" t="s">
        <v>11</v>
      </c>
    </row>
    <row r="1205" spans="1:10">
      <c r="A1205" t="n">
        <v>8088</v>
      </c>
      <c r="B1205" s="24" t="n">
        <v>16</v>
      </c>
      <c r="C1205" s="7" t="n">
        <v>0</v>
      </c>
    </row>
    <row r="1206" spans="1:10">
      <c r="A1206" t="s">
        <v>4</v>
      </c>
      <c r="B1206" s="4" t="s">
        <v>5</v>
      </c>
      <c r="C1206" s="4" t="s">
        <v>11</v>
      </c>
      <c r="D1206" s="4" t="s">
        <v>58</v>
      </c>
      <c r="E1206" s="4" t="s">
        <v>7</v>
      </c>
      <c r="F1206" s="4" t="s">
        <v>7</v>
      </c>
    </row>
    <row r="1207" spans="1:10">
      <c r="A1207" t="n">
        <v>8091</v>
      </c>
      <c r="B1207" s="46" t="n">
        <v>26</v>
      </c>
      <c r="C1207" s="7" t="n">
        <v>3</v>
      </c>
      <c r="D1207" s="7" t="s">
        <v>127</v>
      </c>
      <c r="E1207" s="7" t="n">
        <v>2</v>
      </c>
      <c r="F1207" s="7" t="n">
        <v>0</v>
      </c>
    </row>
    <row r="1208" spans="1:10">
      <c r="A1208" t="s">
        <v>4</v>
      </c>
      <c r="B1208" s="4" t="s">
        <v>5</v>
      </c>
    </row>
    <row r="1209" spans="1:10">
      <c r="A1209" t="n">
        <v>8130</v>
      </c>
      <c r="B1209" s="47" t="n">
        <v>28</v>
      </c>
    </row>
    <row r="1210" spans="1:10">
      <c r="A1210" t="s">
        <v>4</v>
      </c>
      <c r="B1210" s="4" t="s">
        <v>5</v>
      </c>
      <c r="C1210" s="4" t="s">
        <v>7</v>
      </c>
      <c r="D1210" s="35" t="s">
        <v>45</v>
      </c>
      <c r="E1210" s="4" t="s">
        <v>5</v>
      </c>
      <c r="F1210" s="4" t="s">
        <v>7</v>
      </c>
      <c r="G1210" s="4" t="s">
        <v>11</v>
      </c>
      <c r="H1210" s="35" t="s">
        <v>46</v>
      </c>
      <c r="I1210" s="4" t="s">
        <v>7</v>
      </c>
      <c r="J1210" s="4" t="s">
        <v>22</v>
      </c>
    </row>
    <row r="1211" spans="1:10">
      <c r="A1211" t="n">
        <v>8131</v>
      </c>
      <c r="B1211" s="14" t="n">
        <v>5</v>
      </c>
      <c r="C1211" s="7" t="n">
        <v>28</v>
      </c>
      <c r="D1211" s="35" t="s">
        <v>3</v>
      </c>
      <c r="E1211" s="28" t="n">
        <v>64</v>
      </c>
      <c r="F1211" s="7" t="n">
        <v>5</v>
      </c>
      <c r="G1211" s="7" t="n">
        <v>11</v>
      </c>
      <c r="H1211" s="35" t="s">
        <v>3</v>
      </c>
      <c r="I1211" s="7" t="n">
        <v>1</v>
      </c>
      <c r="J1211" s="15" t="n">
        <f t="normal" ca="1">A1223</f>
        <v>0</v>
      </c>
    </row>
    <row r="1212" spans="1:10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8</v>
      </c>
    </row>
    <row r="1213" spans="1:10">
      <c r="A1213" t="n">
        <v>8142</v>
      </c>
      <c r="B1213" s="45" t="n">
        <v>51</v>
      </c>
      <c r="C1213" s="7" t="n">
        <v>4</v>
      </c>
      <c r="D1213" s="7" t="n">
        <v>11</v>
      </c>
      <c r="E1213" s="7" t="s">
        <v>68</v>
      </c>
    </row>
    <row r="1214" spans="1:10">
      <c r="A1214" t="s">
        <v>4</v>
      </c>
      <c r="B1214" s="4" t="s">
        <v>5</v>
      </c>
      <c r="C1214" s="4" t="s">
        <v>11</v>
      </c>
    </row>
    <row r="1215" spans="1:10">
      <c r="A1215" t="n">
        <v>8155</v>
      </c>
      <c r="B1215" s="24" t="n">
        <v>16</v>
      </c>
      <c r="C1215" s="7" t="n">
        <v>0</v>
      </c>
    </row>
    <row r="1216" spans="1:10">
      <c r="A1216" t="s">
        <v>4</v>
      </c>
      <c r="B1216" s="4" t="s">
        <v>5</v>
      </c>
      <c r="C1216" s="4" t="s">
        <v>11</v>
      </c>
      <c r="D1216" s="4" t="s">
        <v>58</v>
      </c>
      <c r="E1216" s="4" t="s">
        <v>7</v>
      </c>
      <c r="F1216" s="4" t="s">
        <v>7</v>
      </c>
    </row>
    <row r="1217" spans="1:10">
      <c r="A1217" t="n">
        <v>8158</v>
      </c>
      <c r="B1217" s="46" t="n">
        <v>26</v>
      </c>
      <c r="C1217" s="7" t="n">
        <v>11</v>
      </c>
      <c r="D1217" s="7" t="s">
        <v>128</v>
      </c>
      <c r="E1217" s="7" t="n">
        <v>2</v>
      </c>
      <c r="F1217" s="7" t="n">
        <v>0</v>
      </c>
    </row>
    <row r="1218" spans="1:10">
      <c r="A1218" t="s">
        <v>4</v>
      </c>
      <c r="B1218" s="4" t="s">
        <v>5</v>
      </c>
    </row>
    <row r="1219" spans="1:10">
      <c r="A1219" t="n">
        <v>8207</v>
      </c>
      <c r="B1219" s="47" t="n">
        <v>28</v>
      </c>
    </row>
    <row r="1220" spans="1:10">
      <c r="A1220" t="s">
        <v>4</v>
      </c>
      <c r="B1220" s="4" t="s">
        <v>5</v>
      </c>
      <c r="C1220" s="4" t="s">
        <v>22</v>
      </c>
    </row>
    <row r="1221" spans="1:10">
      <c r="A1221" t="n">
        <v>8208</v>
      </c>
      <c r="B1221" s="16" t="n">
        <v>3</v>
      </c>
      <c r="C1221" s="15" t="n">
        <f t="normal" ca="1">A1233</f>
        <v>0</v>
      </c>
    </row>
    <row r="1222" spans="1:10">
      <c r="A1222" t="s">
        <v>4</v>
      </c>
      <c r="B1222" s="4" t="s">
        <v>5</v>
      </c>
      <c r="C1222" s="4" t="s">
        <v>7</v>
      </c>
      <c r="D1222" s="35" t="s">
        <v>45</v>
      </c>
      <c r="E1222" s="4" t="s">
        <v>5</v>
      </c>
      <c r="F1222" s="4" t="s">
        <v>7</v>
      </c>
      <c r="G1222" s="4" t="s">
        <v>11</v>
      </c>
      <c r="H1222" s="35" t="s">
        <v>46</v>
      </c>
      <c r="I1222" s="4" t="s">
        <v>7</v>
      </c>
      <c r="J1222" s="4" t="s">
        <v>22</v>
      </c>
    </row>
    <row r="1223" spans="1:10">
      <c r="A1223" t="n">
        <v>8213</v>
      </c>
      <c r="B1223" s="14" t="n">
        <v>5</v>
      </c>
      <c r="C1223" s="7" t="n">
        <v>28</v>
      </c>
      <c r="D1223" s="35" t="s">
        <v>3</v>
      </c>
      <c r="E1223" s="28" t="n">
        <v>64</v>
      </c>
      <c r="F1223" s="7" t="n">
        <v>5</v>
      </c>
      <c r="G1223" s="7" t="n">
        <v>9</v>
      </c>
      <c r="H1223" s="35" t="s">
        <v>3</v>
      </c>
      <c r="I1223" s="7" t="n">
        <v>1</v>
      </c>
      <c r="J1223" s="15" t="n">
        <f t="normal" ca="1">A1233</f>
        <v>0</v>
      </c>
    </row>
    <row r="1224" spans="1:10">
      <c r="A1224" t="s">
        <v>4</v>
      </c>
      <c r="B1224" s="4" t="s">
        <v>5</v>
      </c>
      <c r="C1224" s="4" t="s">
        <v>7</v>
      </c>
      <c r="D1224" s="4" t="s">
        <v>11</v>
      </c>
      <c r="E1224" s="4" t="s">
        <v>8</v>
      </c>
    </row>
    <row r="1225" spans="1:10">
      <c r="A1225" t="n">
        <v>8224</v>
      </c>
      <c r="B1225" s="45" t="n">
        <v>51</v>
      </c>
      <c r="C1225" s="7" t="n">
        <v>4</v>
      </c>
      <c r="D1225" s="7" t="n">
        <v>9</v>
      </c>
      <c r="E1225" s="7" t="s">
        <v>68</v>
      </c>
    </row>
    <row r="1226" spans="1:10">
      <c r="A1226" t="s">
        <v>4</v>
      </c>
      <c r="B1226" s="4" t="s">
        <v>5</v>
      </c>
      <c r="C1226" s="4" t="s">
        <v>11</v>
      </c>
    </row>
    <row r="1227" spans="1:10">
      <c r="A1227" t="n">
        <v>8237</v>
      </c>
      <c r="B1227" s="24" t="n">
        <v>16</v>
      </c>
      <c r="C1227" s="7" t="n">
        <v>0</v>
      </c>
    </row>
    <row r="1228" spans="1:10">
      <c r="A1228" t="s">
        <v>4</v>
      </c>
      <c r="B1228" s="4" t="s">
        <v>5</v>
      </c>
      <c r="C1228" s="4" t="s">
        <v>11</v>
      </c>
      <c r="D1228" s="4" t="s">
        <v>58</v>
      </c>
      <c r="E1228" s="4" t="s">
        <v>7</v>
      </c>
      <c r="F1228" s="4" t="s">
        <v>7</v>
      </c>
    </row>
    <row r="1229" spans="1:10">
      <c r="A1229" t="n">
        <v>8240</v>
      </c>
      <c r="B1229" s="46" t="n">
        <v>26</v>
      </c>
      <c r="C1229" s="7" t="n">
        <v>9</v>
      </c>
      <c r="D1229" s="7" t="s">
        <v>129</v>
      </c>
      <c r="E1229" s="7" t="n">
        <v>2</v>
      </c>
      <c r="F1229" s="7" t="n">
        <v>0</v>
      </c>
    </row>
    <row r="1230" spans="1:10">
      <c r="A1230" t="s">
        <v>4</v>
      </c>
      <c r="B1230" s="4" t="s">
        <v>5</v>
      </c>
    </row>
    <row r="1231" spans="1:10">
      <c r="A1231" t="n">
        <v>8281</v>
      </c>
      <c r="B1231" s="47" t="n">
        <v>28</v>
      </c>
    </row>
    <row r="1232" spans="1:10">
      <c r="A1232" t="s">
        <v>4</v>
      </c>
      <c r="B1232" s="4" t="s">
        <v>5</v>
      </c>
      <c r="C1232" s="4" t="s">
        <v>7</v>
      </c>
      <c r="D1232" s="35" t="s">
        <v>45</v>
      </c>
      <c r="E1232" s="4" t="s">
        <v>5</v>
      </c>
      <c r="F1232" s="4" t="s">
        <v>7</v>
      </c>
      <c r="G1232" s="4" t="s">
        <v>11</v>
      </c>
      <c r="H1232" s="35" t="s">
        <v>46</v>
      </c>
      <c r="I1232" s="4" t="s">
        <v>7</v>
      </c>
      <c r="J1232" s="4" t="s">
        <v>22</v>
      </c>
    </row>
    <row r="1233" spans="1:10">
      <c r="A1233" t="n">
        <v>8282</v>
      </c>
      <c r="B1233" s="14" t="n">
        <v>5</v>
      </c>
      <c r="C1233" s="7" t="n">
        <v>28</v>
      </c>
      <c r="D1233" s="35" t="s">
        <v>3</v>
      </c>
      <c r="E1233" s="28" t="n">
        <v>64</v>
      </c>
      <c r="F1233" s="7" t="n">
        <v>5</v>
      </c>
      <c r="G1233" s="7" t="n">
        <v>8</v>
      </c>
      <c r="H1233" s="35" t="s">
        <v>3</v>
      </c>
      <c r="I1233" s="7" t="n">
        <v>1</v>
      </c>
      <c r="J1233" s="15" t="n">
        <f t="normal" ca="1">A1245</f>
        <v>0</v>
      </c>
    </row>
    <row r="1234" spans="1:10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8</v>
      </c>
    </row>
    <row r="1235" spans="1:10">
      <c r="A1235" t="n">
        <v>8293</v>
      </c>
      <c r="B1235" s="45" t="n">
        <v>51</v>
      </c>
      <c r="C1235" s="7" t="n">
        <v>4</v>
      </c>
      <c r="D1235" s="7" t="n">
        <v>8</v>
      </c>
      <c r="E1235" s="7" t="s">
        <v>100</v>
      </c>
    </row>
    <row r="1236" spans="1:10">
      <c r="A1236" t="s">
        <v>4</v>
      </c>
      <c r="B1236" s="4" t="s">
        <v>5</v>
      </c>
      <c r="C1236" s="4" t="s">
        <v>11</v>
      </c>
    </row>
    <row r="1237" spans="1:10">
      <c r="A1237" t="n">
        <v>8307</v>
      </c>
      <c r="B1237" s="24" t="n">
        <v>16</v>
      </c>
      <c r="C1237" s="7" t="n">
        <v>0</v>
      </c>
    </row>
    <row r="1238" spans="1:10">
      <c r="A1238" t="s">
        <v>4</v>
      </c>
      <c r="B1238" s="4" t="s">
        <v>5</v>
      </c>
      <c r="C1238" s="4" t="s">
        <v>11</v>
      </c>
      <c r="D1238" s="4" t="s">
        <v>58</v>
      </c>
      <c r="E1238" s="4" t="s">
        <v>7</v>
      </c>
      <c r="F1238" s="4" t="s">
        <v>7</v>
      </c>
    </row>
    <row r="1239" spans="1:10">
      <c r="A1239" t="n">
        <v>8310</v>
      </c>
      <c r="B1239" s="46" t="n">
        <v>26</v>
      </c>
      <c r="C1239" s="7" t="n">
        <v>8</v>
      </c>
      <c r="D1239" s="7" t="s">
        <v>130</v>
      </c>
      <c r="E1239" s="7" t="n">
        <v>2</v>
      </c>
      <c r="F1239" s="7" t="n">
        <v>0</v>
      </c>
    </row>
    <row r="1240" spans="1:10">
      <c r="A1240" t="s">
        <v>4</v>
      </c>
      <c r="B1240" s="4" t="s">
        <v>5</v>
      </c>
    </row>
    <row r="1241" spans="1:10">
      <c r="A1241" t="n">
        <v>8362</v>
      </c>
      <c r="B1241" s="47" t="n">
        <v>28</v>
      </c>
    </row>
    <row r="1242" spans="1:10">
      <c r="A1242" t="s">
        <v>4</v>
      </c>
      <c r="B1242" s="4" t="s">
        <v>5</v>
      </c>
      <c r="C1242" s="4" t="s">
        <v>22</v>
      </c>
    </row>
    <row r="1243" spans="1:10">
      <c r="A1243" t="n">
        <v>8363</v>
      </c>
      <c r="B1243" s="16" t="n">
        <v>3</v>
      </c>
      <c r="C1243" s="15" t="n">
        <f t="normal" ca="1">A1255</f>
        <v>0</v>
      </c>
    </row>
    <row r="1244" spans="1:10">
      <c r="A1244" t="s">
        <v>4</v>
      </c>
      <c r="B1244" s="4" t="s">
        <v>5</v>
      </c>
      <c r="C1244" s="4" t="s">
        <v>7</v>
      </c>
      <c r="D1244" s="35" t="s">
        <v>45</v>
      </c>
      <c r="E1244" s="4" t="s">
        <v>5</v>
      </c>
      <c r="F1244" s="4" t="s">
        <v>7</v>
      </c>
      <c r="G1244" s="4" t="s">
        <v>11</v>
      </c>
      <c r="H1244" s="35" t="s">
        <v>46</v>
      </c>
      <c r="I1244" s="4" t="s">
        <v>7</v>
      </c>
      <c r="J1244" s="4" t="s">
        <v>22</v>
      </c>
    </row>
    <row r="1245" spans="1:10">
      <c r="A1245" t="n">
        <v>8368</v>
      </c>
      <c r="B1245" s="14" t="n">
        <v>5</v>
      </c>
      <c r="C1245" s="7" t="n">
        <v>28</v>
      </c>
      <c r="D1245" s="35" t="s">
        <v>3</v>
      </c>
      <c r="E1245" s="28" t="n">
        <v>64</v>
      </c>
      <c r="F1245" s="7" t="n">
        <v>5</v>
      </c>
      <c r="G1245" s="7" t="n">
        <v>1</v>
      </c>
      <c r="H1245" s="35" t="s">
        <v>3</v>
      </c>
      <c r="I1245" s="7" t="n">
        <v>1</v>
      </c>
      <c r="J1245" s="15" t="n">
        <f t="normal" ca="1">A1255</f>
        <v>0</v>
      </c>
    </row>
    <row r="1246" spans="1:10">
      <c r="A1246" t="s">
        <v>4</v>
      </c>
      <c r="B1246" s="4" t="s">
        <v>5</v>
      </c>
      <c r="C1246" s="4" t="s">
        <v>7</v>
      </c>
      <c r="D1246" s="4" t="s">
        <v>11</v>
      </c>
      <c r="E1246" s="4" t="s">
        <v>8</v>
      </c>
    </row>
    <row r="1247" spans="1:10">
      <c r="A1247" t="n">
        <v>8379</v>
      </c>
      <c r="B1247" s="45" t="n">
        <v>51</v>
      </c>
      <c r="C1247" s="7" t="n">
        <v>4</v>
      </c>
      <c r="D1247" s="7" t="n">
        <v>1</v>
      </c>
      <c r="E1247" s="7" t="s">
        <v>68</v>
      </c>
    </row>
    <row r="1248" spans="1:10">
      <c r="A1248" t="s">
        <v>4</v>
      </c>
      <c r="B1248" s="4" t="s">
        <v>5</v>
      </c>
      <c r="C1248" s="4" t="s">
        <v>11</v>
      </c>
    </row>
    <row r="1249" spans="1:10">
      <c r="A1249" t="n">
        <v>8392</v>
      </c>
      <c r="B1249" s="24" t="n">
        <v>16</v>
      </c>
      <c r="C1249" s="7" t="n">
        <v>0</v>
      </c>
    </row>
    <row r="1250" spans="1:10">
      <c r="A1250" t="s">
        <v>4</v>
      </c>
      <c r="B1250" s="4" t="s">
        <v>5</v>
      </c>
      <c r="C1250" s="4" t="s">
        <v>11</v>
      </c>
      <c r="D1250" s="4" t="s">
        <v>58</v>
      </c>
      <c r="E1250" s="4" t="s">
        <v>7</v>
      </c>
      <c r="F1250" s="4" t="s">
        <v>7</v>
      </c>
    </row>
    <row r="1251" spans="1:10">
      <c r="A1251" t="n">
        <v>8395</v>
      </c>
      <c r="B1251" s="46" t="n">
        <v>26</v>
      </c>
      <c r="C1251" s="7" t="n">
        <v>1</v>
      </c>
      <c r="D1251" s="7" t="s">
        <v>131</v>
      </c>
      <c r="E1251" s="7" t="n">
        <v>2</v>
      </c>
      <c r="F1251" s="7" t="n">
        <v>0</v>
      </c>
    </row>
    <row r="1252" spans="1:10">
      <c r="A1252" t="s">
        <v>4</v>
      </c>
      <c r="B1252" s="4" t="s">
        <v>5</v>
      </c>
    </row>
    <row r="1253" spans="1:10">
      <c r="A1253" t="n">
        <v>8426</v>
      </c>
      <c r="B1253" s="47" t="n">
        <v>28</v>
      </c>
    </row>
    <row r="1254" spans="1:10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15</v>
      </c>
    </row>
    <row r="1255" spans="1:10">
      <c r="A1255" t="n">
        <v>8427</v>
      </c>
      <c r="B1255" s="27" t="n">
        <v>58</v>
      </c>
      <c r="C1255" s="7" t="n">
        <v>0</v>
      </c>
      <c r="D1255" s="7" t="n">
        <v>1000</v>
      </c>
      <c r="E1255" s="7" t="n">
        <v>1</v>
      </c>
    </row>
    <row r="1256" spans="1:10">
      <c r="A1256" t="s">
        <v>4</v>
      </c>
      <c r="B1256" s="4" t="s">
        <v>5</v>
      </c>
      <c r="C1256" s="4" t="s">
        <v>7</v>
      </c>
      <c r="D1256" s="4" t="s">
        <v>11</v>
      </c>
    </row>
    <row r="1257" spans="1:10">
      <c r="A1257" t="n">
        <v>8435</v>
      </c>
      <c r="B1257" s="27" t="n">
        <v>58</v>
      </c>
      <c r="C1257" s="7" t="n">
        <v>255</v>
      </c>
      <c r="D1257" s="7" t="n">
        <v>0</v>
      </c>
    </row>
    <row r="1258" spans="1:10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7</v>
      </c>
    </row>
    <row r="1259" spans="1:10">
      <c r="A1259" t="n">
        <v>8439</v>
      </c>
      <c r="B1259" s="9" t="n">
        <v>39</v>
      </c>
      <c r="C1259" s="7" t="n">
        <v>11</v>
      </c>
      <c r="D1259" s="7" t="n">
        <v>65533</v>
      </c>
      <c r="E1259" s="7" t="n">
        <v>203</v>
      </c>
    </row>
    <row r="1260" spans="1:10">
      <c r="A1260" t="s">
        <v>4</v>
      </c>
      <c r="B1260" s="4" t="s">
        <v>5</v>
      </c>
      <c r="C1260" s="4" t="s">
        <v>7</v>
      </c>
      <c r="D1260" s="4" t="s">
        <v>11</v>
      </c>
      <c r="E1260" s="4" t="s">
        <v>7</v>
      </c>
    </row>
    <row r="1261" spans="1:10">
      <c r="A1261" t="n">
        <v>8444</v>
      </c>
      <c r="B1261" s="9" t="n">
        <v>39</v>
      </c>
      <c r="C1261" s="7" t="n">
        <v>11</v>
      </c>
      <c r="D1261" s="7" t="n">
        <v>65533</v>
      </c>
      <c r="E1261" s="7" t="n">
        <v>204</v>
      </c>
    </row>
    <row r="1262" spans="1:10">
      <c r="A1262" t="s">
        <v>4</v>
      </c>
      <c r="B1262" s="4" t="s">
        <v>5</v>
      </c>
      <c r="C1262" s="4" t="s">
        <v>7</v>
      </c>
      <c r="D1262" s="4" t="s">
        <v>11</v>
      </c>
      <c r="E1262" s="4" t="s">
        <v>7</v>
      </c>
    </row>
    <row r="1263" spans="1:10">
      <c r="A1263" t="n">
        <v>8449</v>
      </c>
      <c r="B1263" s="9" t="n">
        <v>39</v>
      </c>
      <c r="C1263" s="7" t="n">
        <v>11</v>
      </c>
      <c r="D1263" s="7" t="n">
        <v>65533</v>
      </c>
      <c r="E1263" s="7" t="n">
        <v>205</v>
      </c>
    </row>
    <row r="1264" spans="1:10">
      <c r="A1264" t="s">
        <v>4</v>
      </c>
      <c r="B1264" s="4" t="s">
        <v>5</v>
      </c>
      <c r="C1264" s="4" t="s">
        <v>11</v>
      </c>
    </row>
    <row r="1265" spans="1:6">
      <c r="A1265" t="n">
        <v>8454</v>
      </c>
      <c r="B1265" s="20" t="n">
        <v>12</v>
      </c>
      <c r="C1265" s="7" t="n">
        <v>9235</v>
      </c>
    </row>
    <row r="1266" spans="1:6">
      <c r="A1266" t="s">
        <v>4</v>
      </c>
      <c r="B1266" s="4" t="s">
        <v>5</v>
      </c>
      <c r="C1266" s="4" t="s">
        <v>11</v>
      </c>
      <c r="D1266" s="4" t="s">
        <v>7</v>
      </c>
      <c r="E1266" s="4" t="s">
        <v>11</v>
      </c>
    </row>
    <row r="1267" spans="1:6">
      <c r="A1267" t="n">
        <v>8457</v>
      </c>
      <c r="B1267" s="48" t="n">
        <v>104</v>
      </c>
      <c r="C1267" s="7" t="n">
        <v>121</v>
      </c>
      <c r="D1267" s="7" t="n">
        <v>1</v>
      </c>
      <c r="E1267" s="7" t="n">
        <v>2</v>
      </c>
    </row>
    <row r="1268" spans="1:6">
      <c r="A1268" t="s">
        <v>4</v>
      </c>
      <c r="B1268" s="4" t="s">
        <v>5</v>
      </c>
    </row>
    <row r="1269" spans="1:6">
      <c r="A1269" t="n">
        <v>8463</v>
      </c>
      <c r="B1269" s="5" t="n">
        <v>1</v>
      </c>
    </row>
    <row r="1270" spans="1:6">
      <c r="A1270" t="s">
        <v>4</v>
      </c>
      <c r="B1270" s="4" t="s">
        <v>5</v>
      </c>
      <c r="C1270" s="4" t="s">
        <v>11</v>
      </c>
    </row>
    <row r="1271" spans="1:6">
      <c r="A1271" t="n">
        <v>8464</v>
      </c>
      <c r="B1271" s="20" t="n">
        <v>12</v>
      </c>
      <c r="C1271" s="7" t="n">
        <v>9637</v>
      </c>
    </row>
    <row r="1272" spans="1:6">
      <c r="A1272" t="s">
        <v>4</v>
      </c>
      <c r="B1272" s="4" t="s">
        <v>5</v>
      </c>
      <c r="C1272" s="4" t="s">
        <v>11</v>
      </c>
    </row>
    <row r="1273" spans="1:6">
      <c r="A1273" t="n">
        <v>8467</v>
      </c>
      <c r="B1273" s="20" t="n">
        <v>12</v>
      </c>
      <c r="C1273" s="7" t="n">
        <v>9638</v>
      </c>
    </row>
    <row r="1274" spans="1:6">
      <c r="A1274" t="s">
        <v>4</v>
      </c>
      <c r="B1274" s="4" t="s">
        <v>5</v>
      </c>
      <c r="C1274" s="4" t="s">
        <v>11</v>
      </c>
    </row>
    <row r="1275" spans="1:6">
      <c r="A1275" t="n">
        <v>8470</v>
      </c>
      <c r="B1275" s="20" t="n">
        <v>12</v>
      </c>
      <c r="C1275" s="7" t="n">
        <v>9639</v>
      </c>
    </row>
    <row r="1276" spans="1:6">
      <c r="A1276" t="s">
        <v>4</v>
      </c>
      <c r="B1276" s="4" t="s">
        <v>5</v>
      </c>
      <c r="C1276" s="4" t="s">
        <v>11</v>
      </c>
    </row>
    <row r="1277" spans="1:6">
      <c r="A1277" t="n">
        <v>8473</v>
      </c>
      <c r="B1277" s="20" t="n">
        <v>12</v>
      </c>
      <c r="C1277" s="7" t="n">
        <v>9640</v>
      </c>
    </row>
    <row r="1278" spans="1:6">
      <c r="A1278" t="s">
        <v>4</v>
      </c>
      <c r="B1278" s="4" t="s">
        <v>5</v>
      </c>
      <c r="C1278" s="4" t="s">
        <v>11</v>
      </c>
    </row>
    <row r="1279" spans="1:6">
      <c r="A1279" t="n">
        <v>8476</v>
      </c>
      <c r="B1279" s="12" t="n">
        <v>13</v>
      </c>
      <c r="C1279" s="7" t="n">
        <v>6713</v>
      </c>
    </row>
    <row r="1280" spans="1:6">
      <c r="A1280" t="s">
        <v>4</v>
      </c>
      <c r="B1280" s="4" t="s">
        <v>5</v>
      </c>
      <c r="C1280" s="4" t="s">
        <v>7</v>
      </c>
      <c r="D1280" s="4" t="s">
        <v>8</v>
      </c>
      <c r="E1280" s="4" t="s">
        <v>15</v>
      </c>
      <c r="F1280" s="4" t="s">
        <v>15</v>
      </c>
      <c r="G1280" s="4" t="s">
        <v>15</v>
      </c>
    </row>
    <row r="1281" spans="1:7">
      <c r="A1281" t="n">
        <v>8479</v>
      </c>
      <c r="B1281" s="18" t="n">
        <v>94</v>
      </c>
      <c r="C1281" s="7" t="n">
        <v>2</v>
      </c>
      <c r="D1281" s="7" t="s">
        <v>24</v>
      </c>
      <c r="E1281" s="7" t="n">
        <v>0</v>
      </c>
      <c r="F1281" s="7" t="n">
        <v>-11</v>
      </c>
      <c r="G1281" s="7" t="n">
        <v>-13</v>
      </c>
    </row>
    <row r="1282" spans="1:7">
      <c r="A1282" t="s">
        <v>4</v>
      </c>
      <c r="B1282" s="4" t="s">
        <v>5</v>
      </c>
      <c r="C1282" s="4" t="s">
        <v>7</v>
      </c>
      <c r="D1282" s="4" t="s">
        <v>8</v>
      </c>
      <c r="E1282" s="4" t="s">
        <v>15</v>
      </c>
      <c r="F1282" s="4" t="s">
        <v>15</v>
      </c>
      <c r="G1282" s="4" t="s">
        <v>15</v>
      </c>
    </row>
    <row r="1283" spans="1:7">
      <c r="A1283" t="n">
        <v>8500</v>
      </c>
      <c r="B1283" s="18" t="n">
        <v>94</v>
      </c>
      <c r="C1283" s="7" t="n">
        <v>2</v>
      </c>
      <c r="D1283" s="7" t="s">
        <v>85</v>
      </c>
      <c r="E1283" s="7" t="n">
        <v>0</v>
      </c>
      <c r="F1283" s="7" t="n">
        <v>0</v>
      </c>
      <c r="G1283" s="7" t="n">
        <v>0</v>
      </c>
    </row>
    <row r="1284" spans="1:7">
      <c r="A1284" t="s">
        <v>4</v>
      </c>
      <c r="B1284" s="4" t="s">
        <v>5</v>
      </c>
      <c r="C1284" s="4" t="s">
        <v>7</v>
      </c>
      <c r="D1284" s="4" t="s">
        <v>8</v>
      </c>
      <c r="E1284" s="4" t="s">
        <v>15</v>
      </c>
      <c r="F1284" s="4" t="s">
        <v>15</v>
      </c>
      <c r="G1284" s="4" t="s">
        <v>15</v>
      </c>
    </row>
    <row r="1285" spans="1:7">
      <c r="A1285" t="n">
        <v>8518</v>
      </c>
      <c r="B1285" s="18" t="n">
        <v>94</v>
      </c>
      <c r="C1285" s="7" t="n">
        <v>2</v>
      </c>
      <c r="D1285" s="7" t="s">
        <v>86</v>
      </c>
      <c r="E1285" s="7" t="n">
        <v>-3.24499988555908</v>
      </c>
      <c r="F1285" s="7" t="n">
        <v>-8</v>
      </c>
      <c r="G1285" s="7" t="n">
        <v>-11.2569999694824</v>
      </c>
    </row>
    <row r="1286" spans="1:7">
      <c r="A1286" t="s">
        <v>4</v>
      </c>
      <c r="B1286" s="4" t="s">
        <v>5</v>
      </c>
      <c r="C1286" s="4" t="s">
        <v>7</v>
      </c>
      <c r="D1286" s="4" t="s">
        <v>8</v>
      </c>
      <c r="E1286" s="4" t="s">
        <v>15</v>
      </c>
      <c r="F1286" s="4" t="s">
        <v>15</v>
      </c>
      <c r="G1286" s="4" t="s">
        <v>15</v>
      </c>
    </row>
    <row r="1287" spans="1:7">
      <c r="A1287" t="n">
        <v>8545</v>
      </c>
      <c r="B1287" s="18" t="n">
        <v>94</v>
      </c>
      <c r="C1287" s="7" t="n">
        <v>2</v>
      </c>
      <c r="D1287" s="7" t="s">
        <v>87</v>
      </c>
      <c r="E1287" s="7" t="n">
        <v>3.25200009346008</v>
      </c>
      <c r="F1287" s="7" t="n">
        <v>-8</v>
      </c>
      <c r="G1287" s="7" t="n">
        <v>-11.246000289917</v>
      </c>
    </row>
    <row r="1288" spans="1:7">
      <c r="A1288" t="s">
        <v>4</v>
      </c>
      <c r="B1288" s="4" t="s">
        <v>5</v>
      </c>
      <c r="C1288" s="4" t="s">
        <v>8</v>
      </c>
      <c r="D1288" s="4" t="s">
        <v>8</v>
      </c>
    </row>
    <row r="1289" spans="1:7">
      <c r="A1289" t="n">
        <v>8572</v>
      </c>
      <c r="B1289" s="19" t="n">
        <v>70</v>
      </c>
      <c r="C1289" s="7" t="s">
        <v>24</v>
      </c>
      <c r="D1289" s="7" t="s">
        <v>25</v>
      </c>
    </row>
    <row r="1290" spans="1:7">
      <c r="A1290" t="s">
        <v>4</v>
      </c>
      <c r="B1290" s="4" t="s">
        <v>5</v>
      </c>
      <c r="C1290" s="4" t="s">
        <v>7</v>
      </c>
      <c r="D1290" s="4" t="s">
        <v>8</v>
      </c>
      <c r="E1290" s="4" t="s">
        <v>11</v>
      </c>
    </row>
    <row r="1291" spans="1:7">
      <c r="A1291" t="n">
        <v>8588</v>
      </c>
      <c r="B1291" s="18" t="n">
        <v>94</v>
      </c>
      <c r="C1291" s="7" t="n">
        <v>1</v>
      </c>
      <c r="D1291" s="7" t="s">
        <v>24</v>
      </c>
      <c r="E1291" s="7" t="n">
        <v>16</v>
      </c>
    </row>
    <row r="1292" spans="1:7">
      <c r="A1292" t="s">
        <v>4</v>
      </c>
      <c r="B1292" s="4" t="s">
        <v>5</v>
      </c>
      <c r="C1292" s="4" t="s">
        <v>7</v>
      </c>
      <c r="D1292" s="4" t="s">
        <v>8</v>
      </c>
      <c r="E1292" s="4" t="s">
        <v>11</v>
      </c>
    </row>
    <row r="1293" spans="1:7">
      <c r="A1293" t="n">
        <v>8599</v>
      </c>
      <c r="B1293" s="18" t="n">
        <v>94</v>
      </c>
      <c r="C1293" s="7" t="n">
        <v>0</v>
      </c>
      <c r="D1293" s="7" t="s">
        <v>24</v>
      </c>
      <c r="E1293" s="7" t="n">
        <v>512</v>
      </c>
    </row>
    <row r="1294" spans="1:7">
      <c r="A1294" t="s">
        <v>4</v>
      </c>
      <c r="B1294" s="4" t="s">
        <v>5</v>
      </c>
      <c r="C1294" s="4" t="s">
        <v>11</v>
      </c>
      <c r="D1294" s="4" t="s">
        <v>15</v>
      </c>
      <c r="E1294" s="4" t="s">
        <v>15</v>
      </c>
      <c r="F1294" s="4" t="s">
        <v>15</v>
      </c>
      <c r="G1294" s="4" t="s">
        <v>15</v>
      </c>
    </row>
    <row r="1295" spans="1:7">
      <c r="A1295" t="n">
        <v>8610</v>
      </c>
      <c r="B1295" s="34" t="n">
        <v>46</v>
      </c>
      <c r="C1295" s="7" t="n">
        <v>61456</v>
      </c>
      <c r="D1295" s="7" t="n">
        <v>0</v>
      </c>
      <c r="E1295" s="7" t="n">
        <v>-11</v>
      </c>
      <c r="F1295" s="7" t="n">
        <v>-9.60000038146973</v>
      </c>
      <c r="G1295" s="7" t="n">
        <v>180</v>
      </c>
    </row>
    <row r="1296" spans="1:7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15</v>
      </c>
      <c r="F1296" s="4" t="s">
        <v>15</v>
      </c>
      <c r="G1296" s="4" t="s">
        <v>15</v>
      </c>
      <c r="H1296" s="4" t="s">
        <v>11</v>
      </c>
      <c r="I1296" s="4" t="s">
        <v>7</v>
      </c>
    </row>
    <row r="1297" spans="1:9">
      <c r="A1297" t="n">
        <v>8629</v>
      </c>
      <c r="B1297" s="29" t="n">
        <v>45</v>
      </c>
      <c r="C1297" s="7" t="n">
        <v>4</v>
      </c>
      <c r="D1297" s="7" t="n">
        <v>3</v>
      </c>
      <c r="E1297" s="7" t="n">
        <v>5</v>
      </c>
      <c r="F1297" s="7" t="n">
        <v>354.600006103516</v>
      </c>
      <c r="G1297" s="7" t="n">
        <v>0</v>
      </c>
      <c r="H1297" s="7" t="n">
        <v>0</v>
      </c>
      <c r="I1297" s="7" t="n">
        <v>0</v>
      </c>
    </row>
    <row r="1298" spans="1:9">
      <c r="A1298" t="s">
        <v>4</v>
      </c>
      <c r="B1298" s="4" t="s">
        <v>5</v>
      </c>
      <c r="C1298" s="4" t="s">
        <v>7</v>
      </c>
      <c r="D1298" s="4" t="s">
        <v>8</v>
      </c>
    </row>
    <row r="1299" spans="1:9">
      <c r="A1299" t="n">
        <v>8647</v>
      </c>
      <c r="B1299" s="6" t="n">
        <v>2</v>
      </c>
      <c r="C1299" s="7" t="n">
        <v>10</v>
      </c>
      <c r="D1299" s="7" t="s">
        <v>72</v>
      </c>
    </row>
    <row r="1300" spans="1:9">
      <c r="A1300" t="s">
        <v>4</v>
      </c>
      <c r="B1300" s="4" t="s">
        <v>5</v>
      </c>
      <c r="C1300" s="4" t="s">
        <v>11</v>
      </c>
    </row>
    <row r="1301" spans="1:9">
      <c r="A1301" t="n">
        <v>8662</v>
      </c>
      <c r="B1301" s="24" t="n">
        <v>16</v>
      </c>
      <c r="C1301" s="7" t="n">
        <v>0</v>
      </c>
    </row>
    <row r="1302" spans="1:9">
      <c r="A1302" t="s">
        <v>4</v>
      </c>
      <c r="B1302" s="4" t="s">
        <v>5</v>
      </c>
      <c r="C1302" s="4" t="s">
        <v>7</v>
      </c>
      <c r="D1302" s="4" t="s">
        <v>11</v>
      </c>
    </row>
    <row r="1303" spans="1:9">
      <c r="A1303" t="n">
        <v>8665</v>
      </c>
      <c r="B1303" s="27" t="n">
        <v>58</v>
      </c>
      <c r="C1303" s="7" t="n">
        <v>105</v>
      </c>
      <c r="D1303" s="7" t="n">
        <v>300</v>
      </c>
    </row>
    <row r="1304" spans="1:9">
      <c r="A1304" t="s">
        <v>4</v>
      </c>
      <c r="B1304" s="4" t="s">
        <v>5</v>
      </c>
      <c r="C1304" s="4" t="s">
        <v>15</v>
      </c>
      <c r="D1304" s="4" t="s">
        <v>11</v>
      </c>
    </row>
    <row r="1305" spans="1:9">
      <c r="A1305" t="n">
        <v>8669</v>
      </c>
      <c r="B1305" s="37" t="n">
        <v>103</v>
      </c>
      <c r="C1305" s="7" t="n">
        <v>1</v>
      </c>
      <c r="D1305" s="7" t="n">
        <v>300</v>
      </c>
    </row>
    <row r="1306" spans="1:9">
      <c r="A1306" t="s">
        <v>4</v>
      </c>
      <c r="B1306" s="4" t="s">
        <v>5</v>
      </c>
      <c r="C1306" s="4" t="s">
        <v>7</v>
      </c>
      <c r="D1306" s="4" t="s">
        <v>11</v>
      </c>
    </row>
    <row r="1307" spans="1:9">
      <c r="A1307" t="n">
        <v>8676</v>
      </c>
      <c r="B1307" s="38" t="n">
        <v>72</v>
      </c>
      <c r="C1307" s="7" t="n">
        <v>4</v>
      </c>
      <c r="D1307" s="7" t="n">
        <v>0</v>
      </c>
    </row>
    <row r="1308" spans="1:9">
      <c r="A1308" t="s">
        <v>4</v>
      </c>
      <c r="B1308" s="4" t="s">
        <v>5</v>
      </c>
      <c r="C1308" s="4" t="s">
        <v>13</v>
      </c>
    </row>
    <row r="1309" spans="1:9">
      <c r="A1309" t="n">
        <v>8680</v>
      </c>
      <c r="B1309" s="49" t="n">
        <v>15</v>
      </c>
      <c r="C1309" s="7" t="n">
        <v>1073741824</v>
      </c>
    </row>
    <row r="1310" spans="1:9">
      <c r="A1310" t="s">
        <v>4</v>
      </c>
      <c r="B1310" s="4" t="s">
        <v>5</v>
      </c>
      <c r="C1310" s="4" t="s">
        <v>7</v>
      </c>
    </row>
    <row r="1311" spans="1:9">
      <c r="A1311" t="n">
        <v>8685</v>
      </c>
      <c r="B1311" s="28" t="n">
        <v>64</v>
      </c>
      <c r="C1311" s="7" t="n">
        <v>3</v>
      </c>
    </row>
    <row r="1312" spans="1:9">
      <c r="A1312" t="s">
        <v>4</v>
      </c>
      <c r="B1312" s="4" t="s">
        <v>5</v>
      </c>
      <c r="C1312" s="4" t="s">
        <v>7</v>
      </c>
    </row>
    <row r="1313" spans="1:9">
      <c r="A1313" t="n">
        <v>8687</v>
      </c>
      <c r="B1313" s="10" t="n">
        <v>74</v>
      </c>
      <c r="C1313" s="7" t="n">
        <v>67</v>
      </c>
    </row>
    <row r="1314" spans="1:9">
      <c r="A1314" t="s">
        <v>4</v>
      </c>
      <c r="B1314" s="4" t="s">
        <v>5</v>
      </c>
      <c r="C1314" s="4" t="s">
        <v>7</v>
      </c>
      <c r="D1314" s="4" t="s">
        <v>7</v>
      </c>
      <c r="E1314" s="4" t="s">
        <v>11</v>
      </c>
    </row>
    <row r="1315" spans="1:9">
      <c r="A1315" t="n">
        <v>8689</v>
      </c>
      <c r="B1315" s="29" t="n">
        <v>45</v>
      </c>
      <c r="C1315" s="7" t="n">
        <v>8</v>
      </c>
      <c r="D1315" s="7" t="n">
        <v>1</v>
      </c>
      <c r="E1315" s="7" t="n">
        <v>0</v>
      </c>
    </row>
    <row r="1316" spans="1:9">
      <c r="A1316" t="s">
        <v>4</v>
      </c>
      <c r="B1316" s="4" t="s">
        <v>5</v>
      </c>
      <c r="C1316" s="4" t="s">
        <v>11</v>
      </c>
    </row>
    <row r="1317" spans="1:9">
      <c r="A1317" t="n">
        <v>8694</v>
      </c>
      <c r="B1317" s="12" t="n">
        <v>13</v>
      </c>
      <c r="C1317" s="7" t="n">
        <v>6409</v>
      </c>
    </row>
    <row r="1318" spans="1:9">
      <c r="A1318" t="s">
        <v>4</v>
      </c>
      <c r="B1318" s="4" t="s">
        <v>5</v>
      </c>
      <c r="C1318" s="4" t="s">
        <v>11</v>
      </c>
    </row>
    <row r="1319" spans="1:9">
      <c r="A1319" t="n">
        <v>8697</v>
      </c>
      <c r="B1319" s="12" t="n">
        <v>13</v>
      </c>
      <c r="C1319" s="7" t="n">
        <v>6408</v>
      </c>
    </row>
    <row r="1320" spans="1:9">
      <c r="A1320" t="s">
        <v>4</v>
      </c>
      <c r="B1320" s="4" t="s">
        <v>5</v>
      </c>
      <c r="C1320" s="4" t="s">
        <v>11</v>
      </c>
    </row>
    <row r="1321" spans="1:9">
      <c r="A1321" t="n">
        <v>8700</v>
      </c>
      <c r="B1321" s="20" t="n">
        <v>12</v>
      </c>
      <c r="C1321" s="7" t="n">
        <v>6464</v>
      </c>
    </row>
    <row r="1322" spans="1:9">
      <c r="A1322" t="s">
        <v>4</v>
      </c>
      <c r="B1322" s="4" t="s">
        <v>5</v>
      </c>
      <c r="C1322" s="4" t="s">
        <v>11</v>
      </c>
    </row>
    <row r="1323" spans="1:9">
      <c r="A1323" t="n">
        <v>8703</v>
      </c>
      <c r="B1323" s="12" t="n">
        <v>13</v>
      </c>
      <c r="C1323" s="7" t="n">
        <v>6465</v>
      </c>
    </row>
    <row r="1324" spans="1:9">
      <c r="A1324" t="s">
        <v>4</v>
      </c>
      <c r="B1324" s="4" t="s">
        <v>5</v>
      </c>
      <c r="C1324" s="4" t="s">
        <v>11</v>
      </c>
    </row>
    <row r="1325" spans="1:9">
      <c r="A1325" t="n">
        <v>8706</v>
      </c>
      <c r="B1325" s="12" t="n">
        <v>13</v>
      </c>
      <c r="C1325" s="7" t="n">
        <v>6466</v>
      </c>
    </row>
    <row r="1326" spans="1:9">
      <c r="A1326" t="s">
        <v>4</v>
      </c>
      <c r="B1326" s="4" t="s">
        <v>5</v>
      </c>
      <c r="C1326" s="4" t="s">
        <v>11</v>
      </c>
    </row>
    <row r="1327" spans="1:9">
      <c r="A1327" t="n">
        <v>8709</v>
      </c>
      <c r="B1327" s="12" t="n">
        <v>13</v>
      </c>
      <c r="C1327" s="7" t="n">
        <v>6467</v>
      </c>
    </row>
    <row r="1328" spans="1:9">
      <c r="A1328" t="s">
        <v>4</v>
      </c>
      <c r="B1328" s="4" t="s">
        <v>5</v>
      </c>
      <c r="C1328" s="4" t="s">
        <v>11</v>
      </c>
    </row>
    <row r="1329" spans="1:5">
      <c r="A1329" t="n">
        <v>8712</v>
      </c>
      <c r="B1329" s="12" t="n">
        <v>13</v>
      </c>
      <c r="C1329" s="7" t="n">
        <v>6468</v>
      </c>
    </row>
    <row r="1330" spans="1:5">
      <c r="A1330" t="s">
        <v>4</v>
      </c>
      <c r="B1330" s="4" t="s">
        <v>5</v>
      </c>
      <c r="C1330" s="4" t="s">
        <v>11</v>
      </c>
    </row>
    <row r="1331" spans="1:5">
      <c r="A1331" t="n">
        <v>8715</v>
      </c>
      <c r="B1331" s="12" t="n">
        <v>13</v>
      </c>
      <c r="C1331" s="7" t="n">
        <v>6469</v>
      </c>
    </row>
    <row r="1332" spans="1:5">
      <c r="A1332" t="s">
        <v>4</v>
      </c>
      <c r="B1332" s="4" t="s">
        <v>5</v>
      </c>
      <c r="C1332" s="4" t="s">
        <v>11</v>
      </c>
    </row>
    <row r="1333" spans="1:5">
      <c r="A1333" t="n">
        <v>8718</v>
      </c>
      <c r="B1333" s="12" t="n">
        <v>13</v>
      </c>
      <c r="C1333" s="7" t="n">
        <v>6470</v>
      </c>
    </row>
    <row r="1334" spans="1:5">
      <c r="A1334" t="s">
        <v>4</v>
      </c>
      <c r="B1334" s="4" t="s">
        <v>5</v>
      </c>
      <c r="C1334" s="4" t="s">
        <v>11</v>
      </c>
    </row>
    <row r="1335" spans="1:5">
      <c r="A1335" t="n">
        <v>8721</v>
      </c>
      <c r="B1335" s="12" t="n">
        <v>13</v>
      </c>
      <c r="C1335" s="7" t="n">
        <v>6471</v>
      </c>
    </row>
    <row r="1336" spans="1:5">
      <c r="A1336" t="s">
        <v>4</v>
      </c>
      <c r="B1336" s="4" t="s">
        <v>5</v>
      </c>
      <c r="C1336" s="4" t="s">
        <v>7</v>
      </c>
    </row>
    <row r="1337" spans="1:5">
      <c r="A1337" t="n">
        <v>8724</v>
      </c>
      <c r="B1337" s="10" t="n">
        <v>74</v>
      </c>
      <c r="C1337" s="7" t="n">
        <v>18</v>
      </c>
    </row>
    <row r="1338" spans="1:5">
      <c r="A1338" t="s">
        <v>4</v>
      </c>
      <c r="B1338" s="4" t="s">
        <v>5</v>
      </c>
      <c r="C1338" s="4" t="s">
        <v>7</v>
      </c>
    </row>
    <row r="1339" spans="1:5">
      <c r="A1339" t="n">
        <v>8726</v>
      </c>
      <c r="B1339" s="10" t="n">
        <v>74</v>
      </c>
      <c r="C1339" s="7" t="n">
        <v>45</v>
      </c>
    </row>
    <row r="1340" spans="1:5">
      <c r="A1340" t="s">
        <v>4</v>
      </c>
      <c r="B1340" s="4" t="s">
        <v>5</v>
      </c>
      <c r="C1340" s="4" t="s">
        <v>11</v>
      </c>
    </row>
    <row r="1341" spans="1:5">
      <c r="A1341" t="n">
        <v>8728</v>
      </c>
      <c r="B1341" s="24" t="n">
        <v>16</v>
      </c>
      <c r="C1341" s="7" t="n">
        <v>0</v>
      </c>
    </row>
    <row r="1342" spans="1:5">
      <c r="A1342" t="s">
        <v>4</v>
      </c>
      <c r="B1342" s="4" t="s">
        <v>5</v>
      </c>
      <c r="C1342" s="4" t="s">
        <v>7</v>
      </c>
      <c r="D1342" s="4" t="s">
        <v>7</v>
      </c>
      <c r="E1342" s="4" t="s">
        <v>7</v>
      </c>
      <c r="F1342" s="4" t="s">
        <v>7</v>
      </c>
    </row>
    <row r="1343" spans="1:5">
      <c r="A1343" t="n">
        <v>8731</v>
      </c>
      <c r="B1343" s="26" t="n">
        <v>14</v>
      </c>
      <c r="C1343" s="7" t="n">
        <v>0</v>
      </c>
      <c r="D1343" s="7" t="n">
        <v>8</v>
      </c>
      <c r="E1343" s="7" t="n">
        <v>0</v>
      </c>
      <c r="F1343" s="7" t="n">
        <v>0</v>
      </c>
    </row>
    <row r="1344" spans="1:5">
      <c r="A1344" t="s">
        <v>4</v>
      </c>
      <c r="B1344" s="4" t="s">
        <v>5</v>
      </c>
      <c r="C1344" s="4" t="s">
        <v>7</v>
      </c>
      <c r="D1344" s="4" t="s">
        <v>8</v>
      </c>
    </row>
    <row r="1345" spans="1:6">
      <c r="A1345" t="n">
        <v>8736</v>
      </c>
      <c r="B1345" s="6" t="n">
        <v>2</v>
      </c>
      <c r="C1345" s="7" t="n">
        <v>11</v>
      </c>
      <c r="D1345" s="7" t="s">
        <v>20</v>
      </c>
    </row>
    <row r="1346" spans="1:6">
      <c r="A1346" t="s">
        <v>4</v>
      </c>
      <c r="B1346" s="4" t="s">
        <v>5</v>
      </c>
      <c r="C1346" s="4" t="s">
        <v>11</v>
      </c>
    </row>
    <row r="1347" spans="1:6">
      <c r="A1347" t="n">
        <v>8750</v>
      </c>
      <c r="B1347" s="24" t="n">
        <v>16</v>
      </c>
      <c r="C1347" s="7" t="n">
        <v>0</v>
      </c>
    </row>
    <row r="1348" spans="1:6">
      <c r="A1348" t="s">
        <v>4</v>
      </c>
      <c r="B1348" s="4" t="s">
        <v>5</v>
      </c>
      <c r="C1348" s="4" t="s">
        <v>7</v>
      </c>
      <c r="D1348" s="4" t="s">
        <v>8</v>
      </c>
    </row>
    <row r="1349" spans="1:6">
      <c r="A1349" t="n">
        <v>8753</v>
      </c>
      <c r="B1349" s="6" t="n">
        <v>2</v>
      </c>
      <c r="C1349" s="7" t="n">
        <v>11</v>
      </c>
      <c r="D1349" s="7" t="s">
        <v>73</v>
      </c>
    </row>
    <row r="1350" spans="1:6">
      <c r="A1350" t="s">
        <v>4</v>
      </c>
      <c r="B1350" s="4" t="s">
        <v>5</v>
      </c>
      <c r="C1350" s="4" t="s">
        <v>11</v>
      </c>
    </row>
    <row r="1351" spans="1:6">
      <c r="A1351" t="n">
        <v>8762</v>
      </c>
      <c r="B1351" s="24" t="n">
        <v>16</v>
      </c>
      <c r="C1351" s="7" t="n">
        <v>0</v>
      </c>
    </row>
    <row r="1352" spans="1:6">
      <c r="A1352" t="s">
        <v>4</v>
      </c>
      <c r="B1352" s="4" t="s">
        <v>5</v>
      </c>
      <c r="C1352" s="4" t="s">
        <v>13</v>
      </c>
    </row>
    <row r="1353" spans="1:6">
      <c r="A1353" t="n">
        <v>8765</v>
      </c>
      <c r="B1353" s="49" t="n">
        <v>15</v>
      </c>
      <c r="C1353" s="7" t="n">
        <v>2048</v>
      </c>
    </row>
    <row r="1354" spans="1:6">
      <c r="A1354" t="s">
        <v>4</v>
      </c>
      <c r="B1354" s="4" t="s">
        <v>5</v>
      </c>
      <c r="C1354" s="4" t="s">
        <v>7</v>
      </c>
      <c r="D1354" s="4" t="s">
        <v>8</v>
      </c>
    </row>
    <row r="1355" spans="1:6">
      <c r="A1355" t="n">
        <v>8770</v>
      </c>
      <c r="B1355" s="6" t="n">
        <v>2</v>
      </c>
      <c r="C1355" s="7" t="n">
        <v>10</v>
      </c>
      <c r="D1355" s="7" t="s">
        <v>33</v>
      </c>
    </row>
    <row r="1356" spans="1:6">
      <c r="A1356" t="s">
        <v>4</v>
      </c>
      <c r="B1356" s="4" t="s">
        <v>5</v>
      </c>
      <c r="C1356" s="4" t="s">
        <v>11</v>
      </c>
    </row>
    <row r="1357" spans="1:6">
      <c r="A1357" t="n">
        <v>8788</v>
      </c>
      <c r="B1357" s="24" t="n">
        <v>16</v>
      </c>
      <c r="C1357" s="7" t="n">
        <v>0</v>
      </c>
    </row>
    <row r="1358" spans="1:6">
      <c r="A1358" t="s">
        <v>4</v>
      </c>
      <c r="B1358" s="4" t="s">
        <v>5</v>
      </c>
      <c r="C1358" s="4" t="s">
        <v>7</v>
      </c>
      <c r="D1358" s="4" t="s">
        <v>8</v>
      </c>
    </row>
    <row r="1359" spans="1:6">
      <c r="A1359" t="n">
        <v>8791</v>
      </c>
      <c r="B1359" s="6" t="n">
        <v>2</v>
      </c>
      <c r="C1359" s="7" t="n">
        <v>10</v>
      </c>
      <c r="D1359" s="7" t="s">
        <v>34</v>
      </c>
    </row>
    <row r="1360" spans="1:6">
      <c r="A1360" t="s">
        <v>4</v>
      </c>
      <c r="B1360" s="4" t="s">
        <v>5</v>
      </c>
      <c r="C1360" s="4" t="s">
        <v>11</v>
      </c>
    </row>
    <row r="1361" spans="1:4">
      <c r="A1361" t="n">
        <v>8810</v>
      </c>
      <c r="B1361" s="24" t="n">
        <v>16</v>
      </c>
      <c r="C1361" s="7" t="n">
        <v>0</v>
      </c>
    </row>
    <row r="1362" spans="1:4">
      <c r="A1362" t="s">
        <v>4</v>
      </c>
      <c r="B1362" s="4" t="s">
        <v>5</v>
      </c>
      <c r="C1362" s="4" t="s">
        <v>7</v>
      </c>
      <c r="D1362" s="4" t="s">
        <v>11</v>
      </c>
      <c r="E1362" s="4" t="s">
        <v>15</v>
      </c>
    </row>
    <row r="1363" spans="1:4">
      <c r="A1363" t="n">
        <v>8813</v>
      </c>
      <c r="B1363" s="27" t="n">
        <v>58</v>
      </c>
      <c r="C1363" s="7" t="n">
        <v>100</v>
      </c>
      <c r="D1363" s="7" t="n">
        <v>300</v>
      </c>
      <c r="E1363" s="7" t="n">
        <v>1</v>
      </c>
    </row>
    <row r="1364" spans="1:4">
      <c r="A1364" t="s">
        <v>4</v>
      </c>
      <c r="B1364" s="4" t="s">
        <v>5</v>
      </c>
      <c r="C1364" s="4" t="s">
        <v>7</v>
      </c>
      <c r="D1364" s="4" t="s">
        <v>11</v>
      </c>
    </row>
    <row r="1365" spans="1:4">
      <c r="A1365" t="n">
        <v>8821</v>
      </c>
      <c r="B1365" s="27" t="n">
        <v>58</v>
      </c>
      <c r="C1365" s="7" t="n">
        <v>255</v>
      </c>
      <c r="D1365" s="7" t="n">
        <v>0</v>
      </c>
    </row>
    <row r="1366" spans="1:4">
      <c r="A1366" t="s">
        <v>4</v>
      </c>
      <c r="B1366" s="4" t="s">
        <v>5</v>
      </c>
      <c r="C1366" s="4" t="s">
        <v>7</v>
      </c>
    </row>
    <row r="1367" spans="1:4">
      <c r="A1367" t="n">
        <v>8825</v>
      </c>
      <c r="B1367" s="25" t="n">
        <v>23</v>
      </c>
      <c r="C1367" s="7" t="n">
        <v>0</v>
      </c>
    </row>
    <row r="1368" spans="1:4">
      <c r="A1368" t="s">
        <v>4</v>
      </c>
      <c r="B1368" s="4" t="s">
        <v>5</v>
      </c>
      <c r="C1368" s="4" t="s">
        <v>22</v>
      </c>
    </row>
    <row r="1369" spans="1:4">
      <c r="A1369" t="n">
        <v>8827</v>
      </c>
      <c r="B1369" s="16" t="n">
        <v>3</v>
      </c>
      <c r="C1369" s="15" t="n">
        <f t="normal" ca="1">A1397</f>
        <v>0</v>
      </c>
    </row>
    <row r="1370" spans="1:4">
      <c r="A1370" t="s">
        <v>4</v>
      </c>
      <c r="B1370" s="4" t="s">
        <v>5</v>
      </c>
      <c r="C1370" s="4" t="s">
        <v>11</v>
      </c>
      <c r="D1370" s="4" t="s">
        <v>15</v>
      </c>
      <c r="E1370" s="4" t="s">
        <v>15</v>
      </c>
      <c r="F1370" s="4" t="s">
        <v>15</v>
      </c>
      <c r="G1370" s="4" t="s">
        <v>15</v>
      </c>
    </row>
    <row r="1371" spans="1:4">
      <c r="A1371" t="n">
        <v>8832</v>
      </c>
      <c r="B1371" s="34" t="n">
        <v>46</v>
      </c>
      <c r="C1371" s="7" t="n">
        <v>61456</v>
      </c>
      <c r="D1371" s="7" t="n">
        <v>0</v>
      </c>
      <c r="E1371" s="7" t="n">
        <v>-11</v>
      </c>
      <c r="F1371" s="7" t="n">
        <v>-9</v>
      </c>
      <c r="G1371" s="7" t="n">
        <v>0</v>
      </c>
    </row>
    <row r="1372" spans="1:4">
      <c r="A1372" t="s">
        <v>4</v>
      </c>
      <c r="B1372" s="4" t="s">
        <v>5</v>
      </c>
      <c r="C1372" s="4" t="s">
        <v>7</v>
      </c>
      <c r="D1372" s="4" t="s">
        <v>7</v>
      </c>
      <c r="E1372" s="4" t="s">
        <v>11</v>
      </c>
    </row>
    <row r="1373" spans="1:4">
      <c r="A1373" t="n">
        <v>8851</v>
      </c>
      <c r="B1373" s="29" t="n">
        <v>45</v>
      </c>
      <c r="C1373" s="7" t="n">
        <v>8</v>
      </c>
      <c r="D1373" s="7" t="n">
        <v>1</v>
      </c>
      <c r="E1373" s="7" t="n">
        <v>0</v>
      </c>
    </row>
    <row r="1374" spans="1:4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11</v>
      </c>
      <c r="F1374" s="4" t="s">
        <v>7</v>
      </c>
    </row>
    <row r="1375" spans="1:4">
      <c r="A1375" t="n">
        <v>8856</v>
      </c>
      <c r="B1375" s="51" t="n">
        <v>25</v>
      </c>
      <c r="C1375" s="7" t="n">
        <v>1</v>
      </c>
      <c r="D1375" s="7" t="n">
        <v>65535</v>
      </c>
      <c r="E1375" s="7" t="n">
        <v>65535</v>
      </c>
      <c r="F1375" s="7" t="n">
        <v>0</v>
      </c>
    </row>
    <row r="1376" spans="1:4">
      <c r="A1376" t="s">
        <v>4</v>
      </c>
      <c r="B1376" s="4" t="s">
        <v>5</v>
      </c>
      <c r="C1376" s="4" t="s">
        <v>7</v>
      </c>
      <c r="D1376" s="4" t="s">
        <v>8</v>
      </c>
    </row>
    <row r="1377" spans="1:7">
      <c r="A1377" t="n">
        <v>8863</v>
      </c>
      <c r="B1377" s="6" t="n">
        <v>2</v>
      </c>
      <c r="C1377" s="7" t="n">
        <v>10</v>
      </c>
      <c r="D1377" s="7" t="s">
        <v>32</v>
      </c>
    </row>
    <row r="1378" spans="1:7">
      <c r="A1378" t="s">
        <v>4</v>
      </c>
      <c r="B1378" s="4" t="s">
        <v>5</v>
      </c>
      <c r="C1378" s="4" t="s">
        <v>7</v>
      </c>
      <c r="D1378" s="4" t="s">
        <v>11</v>
      </c>
    </row>
    <row r="1379" spans="1:7">
      <c r="A1379" t="n">
        <v>8886</v>
      </c>
      <c r="B1379" s="27" t="n">
        <v>58</v>
      </c>
      <c r="C1379" s="7" t="n">
        <v>105</v>
      </c>
      <c r="D1379" s="7" t="n">
        <v>300</v>
      </c>
    </row>
    <row r="1380" spans="1:7">
      <c r="A1380" t="s">
        <v>4</v>
      </c>
      <c r="B1380" s="4" t="s">
        <v>5</v>
      </c>
      <c r="C1380" s="4" t="s">
        <v>15</v>
      </c>
      <c r="D1380" s="4" t="s">
        <v>11</v>
      </c>
    </row>
    <row r="1381" spans="1:7">
      <c r="A1381" t="n">
        <v>8890</v>
      </c>
      <c r="B1381" s="37" t="n">
        <v>103</v>
      </c>
      <c r="C1381" s="7" t="n">
        <v>1</v>
      </c>
      <c r="D1381" s="7" t="n">
        <v>300</v>
      </c>
    </row>
    <row r="1382" spans="1:7">
      <c r="A1382" t="s">
        <v>4</v>
      </c>
      <c r="B1382" s="4" t="s">
        <v>5</v>
      </c>
      <c r="C1382" s="4" t="s">
        <v>7</v>
      </c>
    </row>
    <row r="1383" spans="1:7">
      <c r="A1383" t="n">
        <v>8897</v>
      </c>
      <c r="B1383" s="10" t="n">
        <v>74</v>
      </c>
      <c r="C1383" s="7" t="n">
        <v>67</v>
      </c>
    </row>
    <row r="1384" spans="1:7">
      <c r="A1384" t="s">
        <v>4</v>
      </c>
      <c r="B1384" s="4" t="s">
        <v>5</v>
      </c>
      <c r="C1384" s="4" t="s">
        <v>7</v>
      </c>
      <c r="D1384" s="4" t="s">
        <v>15</v>
      </c>
      <c r="E1384" s="4" t="s">
        <v>11</v>
      </c>
      <c r="F1384" s="4" t="s">
        <v>7</v>
      </c>
    </row>
    <row r="1385" spans="1:7">
      <c r="A1385" t="n">
        <v>8899</v>
      </c>
      <c r="B1385" s="50" t="n">
        <v>49</v>
      </c>
      <c r="C1385" s="7" t="n">
        <v>3</v>
      </c>
      <c r="D1385" s="7" t="n">
        <v>1</v>
      </c>
      <c r="E1385" s="7" t="n">
        <v>500</v>
      </c>
      <c r="F1385" s="7" t="n">
        <v>0</v>
      </c>
    </row>
    <row r="1386" spans="1:7">
      <c r="A1386" t="s">
        <v>4</v>
      </c>
      <c r="B1386" s="4" t="s">
        <v>5</v>
      </c>
      <c r="C1386" s="4" t="s">
        <v>7</v>
      </c>
      <c r="D1386" s="4" t="s">
        <v>11</v>
      </c>
    </row>
    <row r="1387" spans="1:7">
      <c r="A1387" t="n">
        <v>8908</v>
      </c>
      <c r="B1387" s="27" t="n">
        <v>58</v>
      </c>
      <c r="C1387" s="7" t="n">
        <v>11</v>
      </c>
      <c r="D1387" s="7" t="n">
        <v>300</v>
      </c>
    </row>
    <row r="1388" spans="1:7">
      <c r="A1388" t="s">
        <v>4</v>
      </c>
      <c r="B1388" s="4" t="s">
        <v>5</v>
      </c>
      <c r="C1388" s="4" t="s">
        <v>7</v>
      </c>
      <c r="D1388" s="4" t="s">
        <v>11</v>
      </c>
    </row>
    <row r="1389" spans="1:7">
      <c r="A1389" t="n">
        <v>8912</v>
      </c>
      <c r="B1389" s="27" t="n">
        <v>58</v>
      </c>
      <c r="C1389" s="7" t="n">
        <v>12</v>
      </c>
      <c r="D1389" s="7" t="n">
        <v>0</v>
      </c>
    </row>
    <row r="1390" spans="1:7">
      <c r="A1390" t="s">
        <v>4</v>
      </c>
      <c r="B1390" s="4" t="s">
        <v>5</v>
      </c>
      <c r="C1390" s="4" t="s">
        <v>7</v>
      </c>
    </row>
    <row r="1391" spans="1:7">
      <c r="A1391" t="n">
        <v>8916</v>
      </c>
      <c r="B1391" s="10" t="n">
        <v>74</v>
      </c>
      <c r="C1391" s="7" t="n">
        <v>46</v>
      </c>
    </row>
    <row r="1392" spans="1:7">
      <c r="A1392" t="s">
        <v>4</v>
      </c>
      <c r="B1392" s="4" t="s">
        <v>5</v>
      </c>
      <c r="C1392" s="4" t="s">
        <v>7</v>
      </c>
    </row>
    <row r="1393" spans="1:6">
      <c r="A1393" t="n">
        <v>8918</v>
      </c>
      <c r="B1393" s="25" t="n">
        <v>23</v>
      </c>
      <c r="C1393" s="7" t="n">
        <v>0</v>
      </c>
    </row>
    <row r="1394" spans="1:6">
      <c r="A1394" t="s">
        <v>4</v>
      </c>
      <c r="B1394" s="4" t="s">
        <v>5</v>
      </c>
      <c r="C1394" s="4" t="s">
        <v>7</v>
      </c>
      <c r="D1394" s="4" t="s">
        <v>13</v>
      </c>
    </row>
    <row r="1395" spans="1:6">
      <c r="A1395" t="n">
        <v>8920</v>
      </c>
      <c r="B1395" s="10" t="n">
        <v>74</v>
      </c>
      <c r="C1395" s="7" t="n">
        <v>52</v>
      </c>
      <c r="D1395" s="7" t="n">
        <v>8192</v>
      </c>
    </row>
    <row r="1396" spans="1:6">
      <c r="A1396" t="s">
        <v>4</v>
      </c>
      <c r="B1396" s="4" t="s">
        <v>5</v>
      </c>
    </row>
    <row r="1397" spans="1:6">
      <c r="A1397" t="n">
        <v>8926</v>
      </c>
      <c r="B1397" s="5" t="n">
        <v>1</v>
      </c>
    </row>
    <row r="1398" spans="1:6" s="3" customFormat="1" customHeight="0">
      <c r="A1398" s="3" t="s">
        <v>2</v>
      </c>
      <c r="B1398" s="3" t="s">
        <v>132</v>
      </c>
    </row>
    <row r="1399" spans="1:6">
      <c r="A1399" t="s">
        <v>4</v>
      </c>
      <c r="B1399" s="4" t="s">
        <v>5</v>
      </c>
      <c r="C1399" s="4" t="s">
        <v>11</v>
      </c>
      <c r="D1399" s="4" t="s">
        <v>11</v>
      </c>
      <c r="E1399" s="4" t="s">
        <v>11</v>
      </c>
    </row>
    <row r="1400" spans="1:6">
      <c r="A1400" t="n">
        <v>8928</v>
      </c>
      <c r="B1400" s="59" t="n">
        <v>61</v>
      </c>
      <c r="C1400" s="7" t="n">
        <v>65534</v>
      </c>
      <c r="D1400" s="7" t="n">
        <v>7032</v>
      </c>
      <c r="E1400" s="7" t="n">
        <v>1000</v>
      </c>
    </row>
    <row r="1401" spans="1:6">
      <c r="A1401" t="s">
        <v>4</v>
      </c>
      <c r="B1401" s="4" t="s">
        <v>5</v>
      </c>
      <c r="C1401" s="4" t="s">
        <v>11</v>
      </c>
    </row>
    <row r="1402" spans="1:6">
      <c r="A1402" t="n">
        <v>8935</v>
      </c>
      <c r="B1402" s="24" t="n">
        <v>16</v>
      </c>
      <c r="C1402" s="7" t="n">
        <v>300</v>
      </c>
    </row>
    <row r="1403" spans="1:6">
      <c r="A1403" t="s">
        <v>4</v>
      </c>
      <c r="B1403" s="4" t="s">
        <v>5</v>
      </c>
    </row>
    <row r="1404" spans="1:6">
      <c r="A1404" t="n">
        <v>8938</v>
      </c>
      <c r="B1404" s="5" t="n">
        <v>1</v>
      </c>
    </row>
    <row r="1405" spans="1:6" s="3" customFormat="1" customHeight="0">
      <c r="A1405" s="3" t="s">
        <v>2</v>
      </c>
      <c r="B1405" s="3" t="s">
        <v>133</v>
      </c>
    </row>
    <row r="1406" spans="1:6">
      <c r="A1406" t="s">
        <v>4</v>
      </c>
      <c r="B1406" s="4" t="s">
        <v>5</v>
      </c>
      <c r="C1406" s="4" t="s">
        <v>11</v>
      </c>
      <c r="D1406" s="4" t="s">
        <v>11</v>
      </c>
      <c r="E1406" s="4" t="s">
        <v>11</v>
      </c>
    </row>
    <row r="1407" spans="1:6">
      <c r="A1407" t="n">
        <v>8940</v>
      </c>
      <c r="B1407" s="59" t="n">
        <v>61</v>
      </c>
      <c r="C1407" s="7" t="n">
        <v>65534</v>
      </c>
      <c r="D1407" s="7" t="n">
        <v>65533</v>
      </c>
      <c r="E1407" s="7" t="n">
        <v>1000</v>
      </c>
    </row>
    <row r="1408" spans="1:6">
      <c r="A1408" t="s">
        <v>4</v>
      </c>
      <c r="B1408" s="4" t="s">
        <v>5</v>
      </c>
      <c r="C1408" s="4" t="s">
        <v>11</v>
      </c>
      <c r="D1408" s="4" t="s">
        <v>15</v>
      </c>
      <c r="E1408" s="4" t="s">
        <v>15</v>
      </c>
      <c r="F1408" s="4" t="s">
        <v>7</v>
      </c>
    </row>
    <row r="1409" spans="1:6">
      <c r="A1409" t="n">
        <v>8947</v>
      </c>
      <c r="B1409" s="53" t="n">
        <v>52</v>
      </c>
      <c r="C1409" s="7" t="n">
        <v>65534</v>
      </c>
      <c r="D1409" s="7" t="n">
        <v>180</v>
      </c>
      <c r="E1409" s="7" t="n">
        <v>10</v>
      </c>
      <c r="F1409" s="7" t="n">
        <v>0</v>
      </c>
    </row>
    <row r="1410" spans="1:6">
      <c r="A1410" t="s">
        <v>4</v>
      </c>
      <c r="B1410" s="4" t="s">
        <v>5</v>
      </c>
      <c r="C1410" s="4" t="s">
        <v>11</v>
      </c>
    </row>
    <row r="1411" spans="1:6">
      <c r="A1411" t="n">
        <v>8959</v>
      </c>
      <c r="B1411" s="54" t="n">
        <v>54</v>
      </c>
      <c r="C1411" s="7" t="n">
        <v>65534</v>
      </c>
    </row>
    <row r="1412" spans="1:6">
      <c r="A1412" t="s">
        <v>4</v>
      </c>
      <c r="B1412" s="4" t="s">
        <v>5</v>
      </c>
    </row>
    <row r="1413" spans="1:6">
      <c r="A1413" t="n">
        <v>8962</v>
      </c>
      <c r="B1413" s="5" t="n">
        <v>1</v>
      </c>
    </row>
    <row r="1414" spans="1:6" s="3" customFormat="1" customHeight="0">
      <c r="A1414" s="3" t="s">
        <v>2</v>
      </c>
      <c r="B1414" s="3" t="s">
        <v>134</v>
      </c>
    </row>
    <row r="1415" spans="1:6">
      <c r="A1415" t="s">
        <v>4</v>
      </c>
      <c r="B1415" s="4" t="s">
        <v>5</v>
      </c>
      <c r="C1415" s="4" t="s">
        <v>7</v>
      </c>
      <c r="D1415" s="4" t="s">
        <v>8</v>
      </c>
    </row>
    <row r="1416" spans="1:6">
      <c r="A1416" t="n">
        <v>8964</v>
      </c>
      <c r="B1416" s="6" t="n">
        <v>2</v>
      </c>
      <c r="C1416" s="7" t="n">
        <v>10</v>
      </c>
      <c r="D1416" s="7" t="s">
        <v>135</v>
      </c>
    </row>
    <row r="1417" spans="1:6">
      <c r="A1417" t="s">
        <v>4</v>
      </c>
      <c r="B1417" s="4" t="s">
        <v>5</v>
      </c>
      <c r="C1417" s="4" t="s">
        <v>7</v>
      </c>
      <c r="D1417" s="4" t="s">
        <v>15</v>
      </c>
      <c r="E1417" s="4" t="s">
        <v>11</v>
      </c>
      <c r="F1417" s="4" t="s">
        <v>7</v>
      </c>
    </row>
    <row r="1418" spans="1:6">
      <c r="A1418" t="n">
        <v>8986</v>
      </c>
      <c r="B1418" s="50" t="n">
        <v>49</v>
      </c>
      <c r="C1418" s="7" t="n">
        <v>3</v>
      </c>
      <c r="D1418" s="7" t="n">
        <v>1</v>
      </c>
      <c r="E1418" s="7" t="n">
        <v>500</v>
      </c>
      <c r="F1418" s="7" t="n">
        <v>0</v>
      </c>
    </row>
    <row r="1419" spans="1:6">
      <c r="A1419" t="s">
        <v>4</v>
      </c>
      <c r="B1419" s="4" t="s">
        <v>5</v>
      </c>
      <c r="C1419" s="4" t="s">
        <v>7</v>
      </c>
      <c r="D1419" s="4" t="s">
        <v>11</v>
      </c>
    </row>
    <row r="1420" spans="1:6">
      <c r="A1420" t="n">
        <v>8995</v>
      </c>
      <c r="B1420" s="27" t="n">
        <v>58</v>
      </c>
      <c r="C1420" s="7" t="n">
        <v>11</v>
      </c>
      <c r="D1420" s="7" t="n">
        <v>0</v>
      </c>
    </row>
    <row r="1421" spans="1:6">
      <c r="A1421" t="s">
        <v>4</v>
      </c>
      <c r="B1421" s="4" t="s">
        <v>5</v>
      </c>
    </row>
    <row r="1422" spans="1:6">
      <c r="A1422" t="n">
        <v>8999</v>
      </c>
      <c r="B1422" s="5" t="n">
        <v>1</v>
      </c>
    </row>
    <row r="1423" spans="1:6" s="3" customFormat="1" customHeight="0">
      <c r="A1423" s="3" t="s">
        <v>2</v>
      </c>
      <c r="B1423" s="3" t="s">
        <v>136</v>
      </c>
    </row>
    <row r="1424" spans="1:6">
      <c r="A1424" t="s">
        <v>4</v>
      </c>
      <c r="B1424" s="4" t="s">
        <v>5</v>
      </c>
      <c r="C1424" s="4" t="s">
        <v>7</v>
      </c>
      <c r="D1424" s="4" t="s">
        <v>7</v>
      </c>
      <c r="E1424" s="4" t="s">
        <v>7</v>
      </c>
      <c r="F1424" s="4" t="s">
        <v>7</v>
      </c>
    </row>
    <row r="1425" spans="1:6">
      <c r="A1425" t="n">
        <v>9000</v>
      </c>
      <c r="B1425" s="26" t="n">
        <v>14</v>
      </c>
      <c r="C1425" s="7" t="n">
        <v>2</v>
      </c>
      <c r="D1425" s="7" t="n">
        <v>0</v>
      </c>
      <c r="E1425" s="7" t="n">
        <v>0</v>
      </c>
      <c r="F1425" s="7" t="n">
        <v>0</v>
      </c>
    </row>
    <row r="1426" spans="1:6">
      <c r="A1426" t="s">
        <v>4</v>
      </c>
      <c r="B1426" s="4" t="s">
        <v>5</v>
      </c>
      <c r="C1426" s="4" t="s">
        <v>7</v>
      </c>
      <c r="D1426" s="35" t="s">
        <v>45</v>
      </c>
      <c r="E1426" s="4" t="s">
        <v>5</v>
      </c>
      <c r="F1426" s="4" t="s">
        <v>7</v>
      </c>
      <c r="G1426" s="4" t="s">
        <v>11</v>
      </c>
      <c r="H1426" s="35" t="s">
        <v>46</v>
      </c>
      <c r="I1426" s="4" t="s">
        <v>7</v>
      </c>
      <c r="J1426" s="4" t="s">
        <v>13</v>
      </c>
      <c r="K1426" s="4" t="s">
        <v>7</v>
      </c>
      <c r="L1426" s="4" t="s">
        <v>7</v>
      </c>
      <c r="M1426" s="35" t="s">
        <v>45</v>
      </c>
      <c r="N1426" s="4" t="s">
        <v>5</v>
      </c>
      <c r="O1426" s="4" t="s">
        <v>7</v>
      </c>
      <c r="P1426" s="4" t="s">
        <v>11</v>
      </c>
      <c r="Q1426" s="35" t="s">
        <v>46</v>
      </c>
      <c r="R1426" s="4" t="s">
        <v>7</v>
      </c>
      <c r="S1426" s="4" t="s">
        <v>13</v>
      </c>
      <c r="T1426" s="4" t="s">
        <v>7</v>
      </c>
      <c r="U1426" s="4" t="s">
        <v>7</v>
      </c>
      <c r="V1426" s="4" t="s">
        <v>7</v>
      </c>
      <c r="W1426" s="4" t="s">
        <v>22</v>
      </c>
    </row>
    <row r="1427" spans="1:6">
      <c r="A1427" t="n">
        <v>9005</v>
      </c>
      <c r="B1427" s="14" t="n">
        <v>5</v>
      </c>
      <c r="C1427" s="7" t="n">
        <v>28</v>
      </c>
      <c r="D1427" s="35" t="s">
        <v>3</v>
      </c>
      <c r="E1427" s="8" t="n">
        <v>162</v>
      </c>
      <c r="F1427" s="7" t="n">
        <v>3</v>
      </c>
      <c r="G1427" s="7" t="n">
        <v>12399</v>
      </c>
      <c r="H1427" s="35" t="s">
        <v>3</v>
      </c>
      <c r="I1427" s="7" t="n">
        <v>0</v>
      </c>
      <c r="J1427" s="7" t="n">
        <v>1</v>
      </c>
      <c r="K1427" s="7" t="n">
        <v>2</v>
      </c>
      <c r="L1427" s="7" t="n">
        <v>28</v>
      </c>
      <c r="M1427" s="35" t="s">
        <v>3</v>
      </c>
      <c r="N1427" s="8" t="n">
        <v>162</v>
      </c>
      <c r="O1427" s="7" t="n">
        <v>3</v>
      </c>
      <c r="P1427" s="7" t="n">
        <v>12399</v>
      </c>
      <c r="Q1427" s="35" t="s">
        <v>3</v>
      </c>
      <c r="R1427" s="7" t="n">
        <v>0</v>
      </c>
      <c r="S1427" s="7" t="n">
        <v>2</v>
      </c>
      <c r="T1427" s="7" t="n">
        <v>2</v>
      </c>
      <c r="U1427" s="7" t="n">
        <v>11</v>
      </c>
      <c r="V1427" s="7" t="n">
        <v>1</v>
      </c>
      <c r="W1427" s="15" t="n">
        <f t="normal" ca="1">A1431</f>
        <v>0</v>
      </c>
    </row>
    <row r="1428" spans="1:6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15</v>
      </c>
    </row>
    <row r="1429" spans="1:6">
      <c r="A1429" t="n">
        <v>9034</v>
      </c>
      <c r="B1429" s="27" t="n">
        <v>58</v>
      </c>
      <c r="C1429" s="7" t="n">
        <v>0</v>
      </c>
      <c r="D1429" s="7" t="n">
        <v>0</v>
      </c>
      <c r="E1429" s="7" t="n">
        <v>1</v>
      </c>
    </row>
    <row r="1430" spans="1:6">
      <c r="A1430" t="s">
        <v>4</v>
      </c>
      <c r="B1430" s="4" t="s">
        <v>5</v>
      </c>
      <c r="C1430" s="4" t="s">
        <v>7</v>
      </c>
      <c r="D1430" s="35" t="s">
        <v>45</v>
      </c>
      <c r="E1430" s="4" t="s">
        <v>5</v>
      </c>
      <c r="F1430" s="4" t="s">
        <v>7</v>
      </c>
      <c r="G1430" s="4" t="s">
        <v>11</v>
      </c>
      <c r="H1430" s="35" t="s">
        <v>46</v>
      </c>
      <c r="I1430" s="4" t="s">
        <v>7</v>
      </c>
      <c r="J1430" s="4" t="s">
        <v>13</v>
      </c>
      <c r="K1430" s="4" t="s">
        <v>7</v>
      </c>
      <c r="L1430" s="4" t="s">
        <v>7</v>
      </c>
      <c r="M1430" s="35" t="s">
        <v>45</v>
      </c>
      <c r="N1430" s="4" t="s">
        <v>5</v>
      </c>
      <c r="O1430" s="4" t="s">
        <v>7</v>
      </c>
      <c r="P1430" s="4" t="s">
        <v>11</v>
      </c>
      <c r="Q1430" s="35" t="s">
        <v>46</v>
      </c>
      <c r="R1430" s="4" t="s">
        <v>7</v>
      </c>
      <c r="S1430" s="4" t="s">
        <v>13</v>
      </c>
      <c r="T1430" s="4" t="s">
        <v>7</v>
      </c>
      <c r="U1430" s="4" t="s">
        <v>7</v>
      </c>
      <c r="V1430" s="4" t="s">
        <v>7</v>
      </c>
      <c r="W1430" s="4" t="s">
        <v>22</v>
      </c>
    </row>
    <row r="1431" spans="1:6">
      <c r="A1431" t="n">
        <v>9042</v>
      </c>
      <c r="B1431" s="14" t="n">
        <v>5</v>
      </c>
      <c r="C1431" s="7" t="n">
        <v>28</v>
      </c>
      <c r="D1431" s="35" t="s">
        <v>3</v>
      </c>
      <c r="E1431" s="8" t="n">
        <v>162</v>
      </c>
      <c r="F1431" s="7" t="n">
        <v>3</v>
      </c>
      <c r="G1431" s="7" t="n">
        <v>12399</v>
      </c>
      <c r="H1431" s="35" t="s">
        <v>3</v>
      </c>
      <c r="I1431" s="7" t="n">
        <v>0</v>
      </c>
      <c r="J1431" s="7" t="n">
        <v>1</v>
      </c>
      <c r="K1431" s="7" t="n">
        <v>3</v>
      </c>
      <c r="L1431" s="7" t="n">
        <v>28</v>
      </c>
      <c r="M1431" s="35" t="s">
        <v>3</v>
      </c>
      <c r="N1431" s="8" t="n">
        <v>162</v>
      </c>
      <c r="O1431" s="7" t="n">
        <v>3</v>
      </c>
      <c r="P1431" s="7" t="n">
        <v>12399</v>
      </c>
      <c r="Q1431" s="35" t="s">
        <v>3</v>
      </c>
      <c r="R1431" s="7" t="n">
        <v>0</v>
      </c>
      <c r="S1431" s="7" t="n">
        <v>2</v>
      </c>
      <c r="T1431" s="7" t="n">
        <v>3</v>
      </c>
      <c r="U1431" s="7" t="n">
        <v>9</v>
      </c>
      <c r="V1431" s="7" t="n">
        <v>1</v>
      </c>
      <c r="W1431" s="15" t="n">
        <f t="normal" ca="1">A1441</f>
        <v>0</v>
      </c>
    </row>
    <row r="1432" spans="1:6">
      <c r="A1432" t="s">
        <v>4</v>
      </c>
      <c r="B1432" s="4" t="s">
        <v>5</v>
      </c>
      <c r="C1432" s="4" t="s">
        <v>7</v>
      </c>
      <c r="D1432" s="35" t="s">
        <v>45</v>
      </c>
      <c r="E1432" s="4" t="s">
        <v>5</v>
      </c>
      <c r="F1432" s="4" t="s">
        <v>11</v>
      </c>
      <c r="G1432" s="4" t="s">
        <v>7</v>
      </c>
      <c r="H1432" s="4" t="s">
        <v>7</v>
      </c>
      <c r="I1432" s="4" t="s">
        <v>8</v>
      </c>
      <c r="J1432" s="35" t="s">
        <v>46</v>
      </c>
      <c r="K1432" s="4" t="s">
        <v>7</v>
      </c>
      <c r="L1432" s="4" t="s">
        <v>7</v>
      </c>
      <c r="M1432" s="35" t="s">
        <v>45</v>
      </c>
      <c r="N1432" s="4" t="s">
        <v>5</v>
      </c>
      <c r="O1432" s="4" t="s">
        <v>7</v>
      </c>
      <c r="P1432" s="35" t="s">
        <v>46</v>
      </c>
      <c r="Q1432" s="4" t="s">
        <v>7</v>
      </c>
      <c r="R1432" s="4" t="s">
        <v>13</v>
      </c>
      <c r="S1432" s="4" t="s">
        <v>7</v>
      </c>
      <c r="T1432" s="4" t="s">
        <v>7</v>
      </c>
      <c r="U1432" s="4" t="s">
        <v>7</v>
      </c>
      <c r="V1432" s="35" t="s">
        <v>45</v>
      </c>
      <c r="W1432" s="4" t="s">
        <v>5</v>
      </c>
      <c r="X1432" s="4" t="s">
        <v>7</v>
      </c>
      <c r="Y1432" s="35" t="s">
        <v>46</v>
      </c>
      <c r="Z1432" s="4" t="s">
        <v>7</v>
      </c>
      <c r="AA1432" s="4" t="s">
        <v>13</v>
      </c>
      <c r="AB1432" s="4" t="s">
        <v>7</v>
      </c>
      <c r="AC1432" s="4" t="s">
        <v>7</v>
      </c>
      <c r="AD1432" s="4" t="s">
        <v>7</v>
      </c>
      <c r="AE1432" s="4" t="s">
        <v>22</v>
      </c>
    </row>
    <row r="1433" spans="1:6">
      <c r="A1433" t="n">
        <v>9071</v>
      </c>
      <c r="B1433" s="14" t="n">
        <v>5</v>
      </c>
      <c r="C1433" s="7" t="n">
        <v>28</v>
      </c>
      <c r="D1433" s="35" t="s">
        <v>3</v>
      </c>
      <c r="E1433" s="36" t="n">
        <v>47</v>
      </c>
      <c r="F1433" s="7" t="n">
        <v>61456</v>
      </c>
      <c r="G1433" s="7" t="n">
        <v>2</v>
      </c>
      <c r="H1433" s="7" t="n">
        <v>0</v>
      </c>
      <c r="I1433" s="7" t="s">
        <v>47</v>
      </c>
      <c r="J1433" s="35" t="s">
        <v>3</v>
      </c>
      <c r="K1433" s="7" t="n">
        <v>8</v>
      </c>
      <c r="L1433" s="7" t="n">
        <v>28</v>
      </c>
      <c r="M1433" s="35" t="s">
        <v>3</v>
      </c>
      <c r="N1433" s="10" t="n">
        <v>74</v>
      </c>
      <c r="O1433" s="7" t="n">
        <v>65</v>
      </c>
      <c r="P1433" s="35" t="s">
        <v>3</v>
      </c>
      <c r="Q1433" s="7" t="n">
        <v>0</v>
      </c>
      <c r="R1433" s="7" t="n">
        <v>1</v>
      </c>
      <c r="S1433" s="7" t="n">
        <v>3</v>
      </c>
      <c r="T1433" s="7" t="n">
        <v>9</v>
      </c>
      <c r="U1433" s="7" t="n">
        <v>28</v>
      </c>
      <c r="V1433" s="35" t="s">
        <v>3</v>
      </c>
      <c r="W1433" s="10" t="n">
        <v>74</v>
      </c>
      <c r="X1433" s="7" t="n">
        <v>65</v>
      </c>
      <c r="Y1433" s="35" t="s">
        <v>3</v>
      </c>
      <c r="Z1433" s="7" t="n">
        <v>0</v>
      </c>
      <c r="AA1433" s="7" t="n">
        <v>2</v>
      </c>
      <c r="AB1433" s="7" t="n">
        <v>3</v>
      </c>
      <c r="AC1433" s="7" t="n">
        <v>9</v>
      </c>
      <c r="AD1433" s="7" t="n">
        <v>1</v>
      </c>
      <c r="AE1433" s="15" t="n">
        <f t="normal" ca="1">A1437</f>
        <v>0</v>
      </c>
    </row>
    <row r="1434" spans="1:6">
      <c r="A1434" t="s">
        <v>4</v>
      </c>
      <c r="B1434" s="4" t="s">
        <v>5</v>
      </c>
      <c r="C1434" s="4" t="s">
        <v>11</v>
      </c>
      <c r="D1434" s="4" t="s">
        <v>7</v>
      </c>
      <c r="E1434" s="4" t="s">
        <v>7</v>
      </c>
      <c r="F1434" s="4" t="s">
        <v>8</v>
      </c>
    </row>
    <row r="1435" spans="1:6">
      <c r="A1435" t="n">
        <v>9119</v>
      </c>
      <c r="B1435" s="36" t="n">
        <v>47</v>
      </c>
      <c r="C1435" s="7" t="n">
        <v>61456</v>
      </c>
      <c r="D1435" s="7" t="n">
        <v>0</v>
      </c>
      <c r="E1435" s="7" t="n">
        <v>0</v>
      </c>
      <c r="F1435" s="7" t="s">
        <v>48</v>
      </c>
    </row>
    <row r="1436" spans="1:6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15</v>
      </c>
    </row>
    <row r="1437" spans="1:6">
      <c r="A1437" t="n">
        <v>9132</v>
      </c>
      <c r="B1437" s="27" t="n">
        <v>58</v>
      </c>
      <c r="C1437" s="7" t="n">
        <v>0</v>
      </c>
      <c r="D1437" s="7" t="n">
        <v>300</v>
      </c>
      <c r="E1437" s="7" t="n">
        <v>1</v>
      </c>
    </row>
    <row r="1438" spans="1:6">
      <c r="A1438" t="s">
        <v>4</v>
      </c>
      <c r="B1438" s="4" t="s">
        <v>5</v>
      </c>
      <c r="C1438" s="4" t="s">
        <v>7</v>
      </c>
      <c r="D1438" s="4" t="s">
        <v>11</v>
      </c>
    </row>
    <row r="1439" spans="1:6">
      <c r="A1439" t="n">
        <v>9140</v>
      </c>
      <c r="B1439" s="27" t="n">
        <v>58</v>
      </c>
      <c r="C1439" s="7" t="n">
        <v>255</v>
      </c>
      <c r="D1439" s="7" t="n">
        <v>0</v>
      </c>
    </row>
    <row r="1440" spans="1:6">
      <c r="A1440" t="s">
        <v>4</v>
      </c>
      <c r="B1440" s="4" t="s">
        <v>5</v>
      </c>
      <c r="C1440" s="4" t="s">
        <v>7</v>
      </c>
      <c r="D1440" s="4" t="s">
        <v>7</v>
      </c>
      <c r="E1440" s="4" t="s">
        <v>7</v>
      </c>
      <c r="F1440" s="4" t="s">
        <v>7</v>
      </c>
    </row>
    <row r="1441" spans="1:31">
      <c r="A1441" t="n">
        <v>9144</v>
      </c>
      <c r="B1441" s="26" t="n">
        <v>14</v>
      </c>
      <c r="C1441" s="7" t="n">
        <v>0</v>
      </c>
      <c r="D1441" s="7" t="n">
        <v>0</v>
      </c>
      <c r="E1441" s="7" t="n">
        <v>0</v>
      </c>
      <c r="F1441" s="7" t="n">
        <v>64</v>
      </c>
    </row>
    <row r="1442" spans="1:31">
      <c r="A1442" t="s">
        <v>4</v>
      </c>
      <c r="B1442" s="4" t="s">
        <v>5</v>
      </c>
      <c r="C1442" s="4" t="s">
        <v>7</v>
      </c>
      <c r="D1442" s="4" t="s">
        <v>11</v>
      </c>
    </row>
    <row r="1443" spans="1:31">
      <c r="A1443" t="n">
        <v>9149</v>
      </c>
      <c r="B1443" s="22" t="n">
        <v>22</v>
      </c>
      <c r="C1443" s="7" t="n">
        <v>0</v>
      </c>
      <c r="D1443" s="7" t="n">
        <v>12399</v>
      </c>
    </row>
    <row r="1444" spans="1:31">
      <c r="A1444" t="s">
        <v>4</v>
      </c>
      <c r="B1444" s="4" t="s">
        <v>5</v>
      </c>
      <c r="C1444" s="4" t="s">
        <v>7</v>
      </c>
      <c r="D1444" s="4" t="s">
        <v>11</v>
      </c>
    </row>
    <row r="1445" spans="1:31">
      <c r="A1445" t="n">
        <v>9153</v>
      </c>
      <c r="B1445" s="27" t="n">
        <v>58</v>
      </c>
      <c r="C1445" s="7" t="n">
        <v>5</v>
      </c>
      <c r="D1445" s="7" t="n">
        <v>300</v>
      </c>
    </row>
    <row r="1446" spans="1:31">
      <c r="A1446" t="s">
        <v>4</v>
      </c>
      <c r="B1446" s="4" t="s">
        <v>5</v>
      </c>
      <c r="C1446" s="4" t="s">
        <v>15</v>
      </c>
      <c r="D1446" s="4" t="s">
        <v>11</v>
      </c>
    </row>
    <row r="1447" spans="1:31">
      <c r="A1447" t="n">
        <v>9157</v>
      </c>
      <c r="B1447" s="37" t="n">
        <v>103</v>
      </c>
      <c r="C1447" s="7" t="n">
        <v>0</v>
      </c>
      <c r="D1447" s="7" t="n">
        <v>300</v>
      </c>
    </row>
    <row r="1448" spans="1:31">
      <c r="A1448" t="s">
        <v>4</v>
      </c>
      <c r="B1448" s="4" t="s">
        <v>5</v>
      </c>
      <c r="C1448" s="4" t="s">
        <v>7</v>
      </c>
    </row>
    <row r="1449" spans="1:31">
      <c r="A1449" t="n">
        <v>9164</v>
      </c>
      <c r="B1449" s="28" t="n">
        <v>64</v>
      </c>
      <c r="C1449" s="7" t="n">
        <v>7</v>
      </c>
    </row>
    <row r="1450" spans="1:31">
      <c r="A1450" t="s">
        <v>4</v>
      </c>
      <c r="B1450" s="4" t="s">
        <v>5</v>
      </c>
      <c r="C1450" s="4" t="s">
        <v>7</v>
      </c>
      <c r="D1450" s="4" t="s">
        <v>11</v>
      </c>
    </row>
    <row r="1451" spans="1:31">
      <c r="A1451" t="n">
        <v>9166</v>
      </c>
      <c r="B1451" s="38" t="n">
        <v>72</v>
      </c>
      <c r="C1451" s="7" t="n">
        <v>5</v>
      </c>
      <c r="D1451" s="7" t="n">
        <v>0</v>
      </c>
    </row>
    <row r="1452" spans="1:31">
      <c r="A1452" t="s">
        <v>4</v>
      </c>
      <c r="B1452" s="4" t="s">
        <v>5</v>
      </c>
      <c r="C1452" s="4" t="s">
        <v>7</v>
      </c>
      <c r="D1452" s="35" t="s">
        <v>45</v>
      </c>
      <c r="E1452" s="4" t="s">
        <v>5</v>
      </c>
      <c r="F1452" s="4" t="s">
        <v>7</v>
      </c>
      <c r="G1452" s="4" t="s">
        <v>11</v>
      </c>
      <c r="H1452" s="35" t="s">
        <v>46</v>
      </c>
      <c r="I1452" s="4" t="s">
        <v>7</v>
      </c>
      <c r="J1452" s="4" t="s">
        <v>13</v>
      </c>
      <c r="K1452" s="4" t="s">
        <v>7</v>
      </c>
      <c r="L1452" s="4" t="s">
        <v>7</v>
      </c>
      <c r="M1452" s="4" t="s">
        <v>22</v>
      </c>
    </row>
    <row r="1453" spans="1:31">
      <c r="A1453" t="n">
        <v>9170</v>
      </c>
      <c r="B1453" s="14" t="n">
        <v>5</v>
      </c>
      <c r="C1453" s="7" t="n">
        <v>28</v>
      </c>
      <c r="D1453" s="35" t="s">
        <v>3</v>
      </c>
      <c r="E1453" s="8" t="n">
        <v>162</v>
      </c>
      <c r="F1453" s="7" t="n">
        <v>4</v>
      </c>
      <c r="G1453" s="7" t="n">
        <v>12399</v>
      </c>
      <c r="H1453" s="35" t="s">
        <v>3</v>
      </c>
      <c r="I1453" s="7" t="n">
        <v>0</v>
      </c>
      <c r="J1453" s="7" t="n">
        <v>1</v>
      </c>
      <c r="K1453" s="7" t="n">
        <v>2</v>
      </c>
      <c r="L1453" s="7" t="n">
        <v>1</v>
      </c>
      <c r="M1453" s="15" t="n">
        <f t="normal" ca="1">A1459</f>
        <v>0</v>
      </c>
    </row>
    <row r="1454" spans="1:31">
      <c r="A1454" t="s">
        <v>4</v>
      </c>
      <c r="B1454" s="4" t="s">
        <v>5</v>
      </c>
      <c r="C1454" s="4" t="s">
        <v>7</v>
      </c>
      <c r="D1454" s="4" t="s">
        <v>8</v>
      </c>
    </row>
    <row r="1455" spans="1:31">
      <c r="A1455" t="n">
        <v>9187</v>
      </c>
      <c r="B1455" s="6" t="n">
        <v>2</v>
      </c>
      <c r="C1455" s="7" t="n">
        <v>10</v>
      </c>
      <c r="D1455" s="7" t="s">
        <v>49</v>
      </c>
    </row>
    <row r="1456" spans="1:31">
      <c r="A1456" t="s">
        <v>4</v>
      </c>
      <c r="B1456" s="4" t="s">
        <v>5</v>
      </c>
      <c r="C1456" s="4" t="s">
        <v>11</v>
      </c>
    </row>
    <row r="1457" spans="1:13">
      <c r="A1457" t="n">
        <v>9204</v>
      </c>
      <c r="B1457" s="24" t="n">
        <v>16</v>
      </c>
      <c r="C1457" s="7" t="n">
        <v>0</v>
      </c>
    </row>
    <row r="1458" spans="1:13">
      <c r="A1458" t="s">
        <v>4</v>
      </c>
      <c r="B1458" s="4" t="s">
        <v>5</v>
      </c>
      <c r="C1458" s="4" t="s">
        <v>11</v>
      </c>
    </row>
    <row r="1459" spans="1:13">
      <c r="A1459" t="n">
        <v>9207</v>
      </c>
      <c r="B1459" s="20" t="n">
        <v>12</v>
      </c>
      <c r="C1459" s="7" t="n">
        <v>6713</v>
      </c>
    </row>
    <row r="1460" spans="1:13">
      <c r="A1460" t="s">
        <v>4</v>
      </c>
      <c r="B1460" s="4" t="s">
        <v>5</v>
      </c>
      <c r="C1460" s="4" t="s">
        <v>11</v>
      </c>
      <c r="D1460" s="4" t="s">
        <v>8</v>
      </c>
      <c r="E1460" s="4" t="s">
        <v>8</v>
      </c>
      <c r="F1460" s="4" t="s">
        <v>8</v>
      </c>
      <c r="G1460" s="4" t="s">
        <v>7</v>
      </c>
      <c r="H1460" s="4" t="s">
        <v>13</v>
      </c>
      <c r="I1460" s="4" t="s">
        <v>15</v>
      </c>
      <c r="J1460" s="4" t="s">
        <v>15</v>
      </c>
      <c r="K1460" s="4" t="s">
        <v>15</v>
      </c>
      <c r="L1460" s="4" t="s">
        <v>15</v>
      </c>
      <c r="M1460" s="4" t="s">
        <v>15</v>
      </c>
      <c r="N1460" s="4" t="s">
        <v>15</v>
      </c>
      <c r="O1460" s="4" t="s">
        <v>15</v>
      </c>
      <c r="P1460" s="4" t="s">
        <v>8</v>
      </c>
      <c r="Q1460" s="4" t="s">
        <v>8</v>
      </c>
      <c r="R1460" s="4" t="s">
        <v>13</v>
      </c>
      <c r="S1460" s="4" t="s">
        <v>7</v>
      </c>
      <c r="T1460" s="4" t="s">
        <v>13</v>
      </c>
      <c r="U1460" s="4" t="s">
        <v>13</v>
      </c>
      <c r="V1460" s="4" t="s">
        <v>11</v>
      </c>
    </row>
    <row r="1461" spans="1:13">
      <c r="A1461" t="n">
        <v>9210</v>
      </c>
      <c r="B1461" s="39" t="n">
        <v>19</v>
      </c>
      <c r="C1461" s="7" t="n">
        <v>7032</v>
      </c>
      <c r="D1461" s="7" t="s">
        <v>50</v>
      </c>
      <c r="E1461" s="7" t="s">
        <v>51</v>
      </c>
      <c r="F1461" s="7" t="s">
        <v>16</v>
      </c>
      <c r="G1461" s="7" t="n">
        <v>0</v>
      </c>
      <c r="H1461" s="7" t="n">
        <v>1</v>
      </c>
      <c r="I1461" s="7" t="n">
        <v>0</v>
      </c>
      <c r="J1461" s="7" t="n">
        <v>0</v>
      </c>
      <c r="K1461" s="7" t="n">
        <v>0</v>
      </c>
      <c r="L1461" s="7" t="n">
        <v>0</v>
      </c>
      <c r="M1461" s="7" t="n">
        <v>1</v>
      </c>
      <c r="N1461" s="7" t="n">
        <v>1.60000002384186</v>
      </c>
      <c r="O1461" s="7" t="n">
        <v>0.0900000035762787</v>
      </c>
      <c r="P1461" s="7" t="s">
        <v>16</v>
      </c>
      <c r="Q1461" s="7" t="s">
        <v>16</v>
      </c>
      <c r="R1461" s="7" t="n">
        <v>-1</v>
      </c>
      <c r="S1461" s="7" t="n">
        <v>0</v>
      </c>
      <c r="T1461" s="7" t="n">
        <v>0</v>
      </c>
      <c r="U1461" s="7" t="n">
        <v>0</v>
      </c>
      <c r="V1461" s="7" t="n">
        <v>0</v>
      </c>
    </row>
    <row r="1462" spans="1:13">
      <c r="A1462" t="s">
        <v>4</v>
      </c>
      <c r="B1462" s="4" t="s">
        <v>5</v>
      </c>
      <c r="C1462" s="4" t="s">
        <v>11</v>
      </c>
      <c r="D1462" s="4" t="s">
        <v>7</v>
      </c>
      <c r="E1462" s="4" t="s">
        <v>7</v>
      </c>
      <c r="F1462" s="4" t="s">
        <v>8</v>
      </c>
    </row>
    <row r="1463" spans="1:13">
      <c r="A1463" t="n">
        <v>9280</v>
      </c>
      <c r="B1463" s="21" t="n">
        <v>20</v>
      </c>
      <c r="C1463" s="7" t="n">
        <v>0</v>
      </c>
      <c r="D1463" s="7" t="n">
        <v>3</v>
      </c>
      <c r="E1463" s="7" t="n">
        <v>10</v>
      </c>
      <c r="F1463" s="7" t="s">
        <v>52</v>
      </c>
    </row>
    <row r="1464" spans="1:13">
      <c r="A1464" t="s">
        <v>4</v>
      </c>
      <c r="B1464" s="4" t="s">
        <v>5</v>
      </c>
      <c r="C1464" s="4" t="s">
        <v>11</v>
      </c>
    </row>
    <row r="1465" spans="1:13">
      <c r="A1465" t="n">
        <v>9298</v>
      </c>
      <c r="B1465" s="24" t="n">
        <v>16</v>
      </c>
      <c r="C1465" s="7" t="n">
        <v>0</v>
      </c>
    </row>
    <row r="1466" spans="1:13">
      <c r="A1466" t="s">
        <v>4</v>
      </c>
      <c r="B1466" s="4" t="s">
        <v>5</v>
      </c>
      <c r="C1466" s="4" t="s">
        <v>11</v>
      </c>
      <c r="D1466" s="4" t="s">
        <v>7</v>
      </c>
      <c r="E1466" s="4" t="s">
        <v>7</v>
      </c>
      <c r="F1466" s="4" t="s">
        <v>8</v>
      </c>
    </row>
    <row r="1467" spans="1:13">
      <c r="A1467" t="n">
        <v>9301</v>
      </c>
      <c r="B1467" s="21" t="n">
        <v>20</v>
      </c>
      <c r="C1467" s="7" t="n">
        <v>3</v>
      </c>
      <c r="D1467" s="7" t="n">
        <v>3</v>
      </c>
      <c r="E1467" s="7" t="n">
        <v>10</v>
      </c>
      <c r="F1467" s="7" t="s">
        <v>52</v>
      </c>
    </row>
    <row r="1468" spans="1:13">
      <c r="A1468" t="s">
        <v>4</v>
      </c>
      <c r="B1468" s="4" t="s">
        <v>5</v>
      </c>
      <c r="C1468" s="4" t="s">
        <v>11</v>
      </c>
    </row>
    <row r="1469" spans="1:13">
      <c r="A1469" t="n">
        <v>9319</v>
      </c>
      <c r="B1469" s="24" t="n">
        <v>16</v>
      </c>
      <c r="C1469" s="7" t="n">
        <v>0</v>
      </c>
    </row>
    <row r="1470" spans="1:13">
      <c r="A1470" t="s">
        <v>4</v>
      </c>
      <c r="B1470" s="4" t="s">
        <v>5</v>
      </c>
      <c r="C1470" s="4" t="s">
        <v>11</v>
      </c>
      <c r="D1470" s="4" t="s">
        <v>7</v>
      </c>
      <c r="E1470" s="4" t="s">
        <v>7</v>
      </c>
      <c r="F1470" s="4" t="s">
        <v>8</v>
      </c>
    </row>
    <row r="1471" spans="1:13">
      <c r="A1471" t="n">
        <v>9322</v>
      </c>
      <c r="B1471" s="21" t="n">
        <v>20</v>
      </c>
      <c r="C1471" s="7" t="n">
        <v>5</v>
      </c>
      <c r="D1471" s="7" t="n">
        <v>3</v>
      </c>
      <c r="E1471" s="7" t="n">
        <v>10</v>
      </c>
      <c r="F1471" s="7" t="s">
        <v>52</v>
      </c>
    </row>
    <row r="1472" spans="1:13">
      <c r="A1472" t="s">
        <v>4</v>
      </c>
      <c r="B1472" s="4" t="s">
        <v>5</v>
      </c>
      <c r="C1472" s="4" t="s">
        <v>11</v>
      </c>
    </row>
    <row r="1473" spans="1:22">
      <c r="A1473" t="n">
        <v>9340</v>
      </c>
      <c r="B1473" s="24" t="n">
        <v>16</v>
      </c>
      <c r="C1473" s="7" t="n">
        <v>0</v>
      </c>
    </row>
    <row r="1474" spans="1:22">
      <c r="A1474" t="s">
        <v>4</v>
      </c>
      <c r="B1474" s="4" t="s">
        <v>5</v>
      </c>
      <c r="C1474" s="4" t="s">
        <v>11</v>
      </c>
      <c r="D1474" s="4" t="s">
        <v>7</v>
      </c>
      <c r="E1474" s="4" t="s">
        <v>7</v>
      </c>
      <c r="F1474" s="4" t="s">
        <v>8</v>
      </c>
    </row>
    <row r="1475" spans="1:22">
      <c r="A1475" t="n">
        <v>9343</v>
      </c>
      <c r="B1475" s="21" t="n">
        <v>20</v>
      </c>
      <c r="C1475" s="7" t="n">
        <v>61491</v>
      </c>
      <c r="D1475" s="7" t="n">
        <v>3</v>
      </c>
      <c r="E1475" s="7" t="n">
        <v>10</v>
      </c>
      <c r="F1475" s="7" t="s">
        <v>52</v>
      </c>
    </row>
    <row r="1476" spans="1:22">
      <c r="A1476" t="s">
        <v>4</v>
      </c>
      <c r="B1476" s="4" t="s">
        <v>5</v>
      </c>
      <c r="C1476" s="4" t="s">
        <v>11</v>
      </c>
    </row>
    <row r="1477" spans="1:22">
      <c r="A1477" t="n">
        <v>9361</v>
      </c>
      <c r="B1477" s="24" t="n">
        <v>16</v>
      </c>
      <c r="C1477" s="7" t="n">
        <v>0</v>
      </c>
    </row>
    <row r="1478" spans="1:22">
      <c r="A1478" t="s">
        <v>4</v>
      </c>
      <c r="B1478" s="4" t="s">
        <v>5</v>
      </c>
      <c r="C1478" s="4" t="s">
        <v>11</v>
      </c>
      <c r="D1478" s="4" t="s">
        <v>7</v>
      </c>
      <c r="E1478" s="4" t="s">
        <v>7</v>
      </c>
      <c r="F1478" s="4" t="s">
        <v>8</v>
      </c>
    </row>
    <row r="1479" spans="1:22">
      <c r="A1479" t="n">
        <v>9364</v>
      </c>
      <c r="B1479" s="21" t="n">
        <v>20</v>
      </c>
      <c r="C1479" s="7" t="n">
        <v>61492</v>
      </c>
      <c r="D1479" s="7" t="n">
        <v>3</v>
      </c>
      <c r="E1479" s="7" t="n">
        <v>10</v>
      </c>
      <c r="F1479" s="7" t="s">
        <v>52</v>
      </c>
    </row>
    <row r="1480" spans="1:22">
      <c r="A1480" t="s">
        <v>4</v>
      </c>
      <c r="B1480" s="4" t="s">
        <v>5</v>
      </c>
      <c r="C1480" s="4" t="s">
        <v>11</v>
      </c>
    </row>
    <row r="1481" spans="1:22">
      <c r="A1481" t="n">
        <v>9382</v>
      </c>
      <c r="B1481" s="24" t="n">
        <v>16</v>
      </c>
      <c r="C1481" s="7" t="n">
        <v>0</v>
      </c>
    </row>
    <row r="1482" spans="1:22">
      <c r="A1482" t="s">
        <v>4</v>
      </c>
      <c r="B1482" s="4" t="s">
        <v>5</v>
      </c>
      <c r="C1482" s="4" t="s">
        <v>11</v>
      </c>
      <c r="D1482" s="4" t="s">
        <v>7</v>
      </c>
      <c r="E1482" s="4" t="s">
        <v>7</v>
      </c>
      <c r="F1482" s="4" t="s">
        <v>8</v>
      </c>
    </row>
    <row r="1483" spans="1:22">
      <c r="A1483" t="n">
        <v>9385</v>
      </c>
      <c r="B1483" s="21" t="n">
        <v>20</v>
      </c>
      <c r="C1483" s="7" t="n">
        <v>61493</v>
      </c>
      <c r="D1483" s="7" t="n">
        <v>3</v>
      </c>
      <c r="E1483" s="7" t="n">
        <v>10</v>
      </c>
      <c r="F1483" s="7" t="s">
        <v>52</v>
      </c>
    </row>
    <row r="1484" spans="1:22">
      <c r="A1484" t="s">
        <v>4</v>
      </c>
      <c r="B1484" s="4" t="s">
        <v>5</v>
      </c>
      <c r="C1484" s="4" t="s">
        <v>11</v>
      </c>
    </row>
    <row r="1485" spans="1:22">
      <c r="A1485" t="n">
        <v>9403</v>
      </c>
      <c r="B1485" s="24" t="n">
        <v>16</v>
      </c>
      <c r="C1485" s="7" t="n">
        <v>0</v>
      </c>
    </row>
    <row r="1486" spans="1:22">
      <c r="A1486" t="s">
        <v>4</v>
      </c>
      <c r="B1486" s="4" t="s">
        <v>5</v>
      </c>
      <c r="C1486" s="4" t="s">
        <v>11</v>
      </c>
      <c r="D1486" s="4" t="s">
        <v>7</v>
      </c>
      <c r="E1486" s="4" t="s">
        <v>7</v>
      </c>
      <c r="F1486" s="4" t="s">
        <v>8</v>
      </c>
    </row>
    <row r="1487" spans="1:22">
      <c r="A1487" t="n">
        <v>9406</v>
      </c>
      <c r="B1487" s="21" t="n">
        <v>20</v>
      </c>
      <c r="C1487" s="7" t="n">
        <v>7032</v>
      </c>
      <c r="D1487" s="7" t="n">
        <v>3</v>
      </c>
      <c r="E1487" s="7" t="n">
        <v>10</v>
      </c>
      <c r="F1487" s="7" t="s">
        <v>52</v>
      </c>
    </row>
    <row r="1488" spans="1:22">
      <c r="A1488" t="s">
        <v>4</v>
      </c>
      <c r="B1488" s="4" t="s">
        <v>5</v>
      </c>
      <c r="C1488" s="4" t="s">
        <v>11</v>
      </c>
    </row>
    <row r="1489" spans="1:6">
      <c r="A1489" t="n">
        <v>9424</v>
      </c>
      <c r="B1489" s="24" t="n">
        <v>16</v>
      </c>
      <c r="C1489" s="7" t="n">
        <v>0</v>
      </c>
    </row>
    <row r="1490" spans="1:6">
      <c r="A1490" t="s">
        <v>4</v>
      </c>
      <c r="B1490" s="4" t="s">
        <v>5</v>
      </c>
      <c r="C1490" s="4" t="s">
        <v>7</v>
      </c>
    </row>
    <row r="1491" spans="1:6">
      <c r="A1491" t="n">
        <v>9427</v>
      </c>
      <c r="B1491" s="40" t="n">
        <v>116</v>
      </c>
      <c r="C1491" s="7" t="n">
        <v>0</v>
      </c>
    </row>
    <row r="1492" spans="1:6">
      <c r="A1492" t="s">
        <v>4</v>
      </c>
      <c r="B1492" s="4" t="s">
        <v>5</v>
      </c>
      <c r="C1492" s="4" t="s">
        <v>7</v>
      </c>
      <c r="D1492" s="4" t="s">
        <v>11</v>
      </c>
    </row>
    <row r="1493" spans="1:6">
      <c r="A1493" t="n">
        <v>9429</v>
      </c>
      <c r="B1493" s="40" t="n">
        <v>116</v>
      </c>
      <c r="C1493" s="7" t="n">
        <v>2</v>
      </c>
      <c r="D1493" s="7" t="n">
        <v>1</v>
      </c>
    </row>
    <row r="1494" spans="1:6">
      <c r="A1494" t="s">
        <v>4</v>
      </c>
      <c r="B1494" s="4" t="s">
        <v>5</v>
      </c>
      <c r="C1494" s="4" t="s">
        <v>7</v>
      </c>
      <c r="D1494" s="4" t="s">
        <v>13</v>
      </c>
    </row>
    <row r="1495" spans="1:6">
      <c r="A1495" t="n">
        <v>9433</v>
      </c>
      <c r="B1495" s="40" t="n">
        <v>116</v>
      </c>
      <c r="C1495" s="7" t="n">
        <v>5</v>
      </c>
      <c r="D1495" s="7" t="n">
        <v>1108082688</v>
      </c>
    </row>
    <row r="1496" spans="1:6">
      <c r="A1496" t="s">
        <v>4</v>
      </c>
      <c r="B1496" s="4" t="s">
        <v>5</v>
      </c>
      <c r="C1496" s="4" t="s">
        <v>7</v>
      </c>
      <c r="D1496" s="4" t="s">
        <v>11</v>
      </c>
    </row>
    <row r="1497" spans="1:6">
      <c r="A1497" t="n">
        <v>9439</v>
      </c>
      <c r="B1497" s="40" t="n">
        <v>116</v>
      </c>
      <c r="C1497" s="7" t="n">
        <v>6</v>
      </c>
      <c r="D1497" s="7" t="n">
        <v>1</v>
      </c>
    </row>
    <row r="1498" spans="1:6">
      <c r="A1498" t="s">
        <v>4</v>
      </c>
      <c r="B1498" s="4" t="s">
        <v>5</v>
      </c>
      <c r="C1498" s="4" t="s">
        <v>11</v>
      </c>
      <c r="D1498" s="4" t="s">
        <v>15</v>
      </c>
      <c r="E1498" s="4" t="s">
        <v>15</v>
      </c>
      <c r="F1498" s="4" t="s">
        <v>15</v>
      </c>
      <c r="G1498" s="4" t="s">
        <v>15</v>
      </c>
    </row>
    <row r="1499" spans="1:6">
      <c r="A1499" t="n">
        <v>9443</v>
      </c>
      <c r="B1499" s="34" t="n">
        <v>46</v>
      </c>
      <c r="C1499" s="7" t="n">
        <v>0</v>
      </c>
      <c r="D1499" s="7" t="n">
        <v>0</v>
      </c>
      <c r="E1499" s="7" t="n">
        <v>0</v>
      </c>
      <c r="F1499" s="7" t="n">
        <v>11.5</v>
      </c>
      <c r="G1499" s="7" t="n">
        <v>180</v>
      </c>
    </row>
    <row r="1500" spans="1:6">
      <c r="A1500" t="s">
        <v>4</v>
      </c>
      <c r="B1500" s="4" t="s">
        <v>5</v>
      </c>
      <c r="C1500" s="4" t="s">
        <v>11</v>
      </c>
      <c r="D1500" s="4" t="s">
        <v>15</v>
      </c>
      <c r="E1500" s="4" t="s">
        <v>15</v>
      </c>
      <c r="F1500" s="4" t="s">
        <v>15</v>
      </c>
      <c r="G1500" s="4" t="s">
        <v>15</v>
      </c>
    </row>
    <row r="1501" spans="1:6">
      <c r="A1501" t="n">
        <v>9462</v>
      </c>
      <c r="B1501" s="34" t="n">
        <v>46</v>
      </c>
      <c r="C1501" s="7" t="n">
        <v>7032</v>
      </c>
      <c r="D1501" s="7" t="n">
        <v>-0.790000021457672</v>
      </c>
      <c r="E1501" s="7" t="n">
        <v>0</v>
      </c>
      <c r="F1501" s="7" t="n">
        <v>13.3500003814697</v>
      </c>
      <c r="G1501" s="7" t="n">
        <v>180</v>
      </c>
    </row>
    <row r="1502" spans="1:6">
      <c r="A1502" t="s">
        <v>4</v>
      </c>
      <c r="B1502" s="4" t="s">
        <v>5</v>
      </c>
      <c r="C1502" s="4" t="s">
        <v>11</v>
      </c>
      <c r="D1502" s="4" t="s">
        <v>15</v>
      </c>
      <c r="E1502" s="4" t="s">
        <v>15</v>
      </c>
      <c r="F1502" s="4" t="s">
        <v>15</v>
      </c>
      <c r="G1502" s="4" t="s">
        <v>15</v>
      </c>
    </row>
    <row r="1503" spans="1:6">
      <c r="A1503" t="n">
        <v>9481</v>
      </c>
      <c r="B1503" s="34" t="n">
        <v>46</v>
      </c>
      <c r="C1503" s="7" t="n">
        <v>5</v>
      </c>
      <c r="D1503" s="7" t="n">
        <v>-1.20000004768372</v>
      </c>
      <c r="E1503" s="7" t="n">
        <v>0</v>
      </c>
      <c r="F1503" s="7" t="n">
        <v>12.8500003814697</v>
      </c>
      <c r="G1503" s="7" t="n">
        <v>180</v>
      </c>
    </row>
    <row r="1504" spans="1:6">
      <c r="A1504" t="s">
        <v>4</v>
      </c>
      <c r="B1504" s="4" t="s">
        <v>5</v>
      </c>
      <c r="C1504" s="4" t="s">
        <v>11</v>
      </c>
      <c r="D1504" s="4" t="s">
        <v>15</v>
      </c>
      <c r="E1504" s="4" t="s">
        <v>15</v>
      </c>
      <c r="F1504" s="4" t="s">
        <v>15</v>
      </c>
      <c r="G1504" s="4" t="s">
        <v>15</v>
      </c>
    </row>
    <row r="1505" spans="1:7">
      <c r="A1505" t="n">
        <v>9500</v>
      </c>
      <c r="B1505" s="34" t="n">
        <v>46</v>
      </c>
      <c r="C1505" s="7" t="n">
        <v>3</v>
      </c>
      <c r="D1505" s="7" t="n">
        <v>1.21000003814697</v>
      </c>
      <c r="E1505" s="7" t="n">
        <v>0</v>
      </c>
      <c r="F1505" s="7" t="n">
        <v>13.1999998092651</v>
      </c>
      <c r="G1505" s="7" t="n">
        <v>180</v>
      </c>
    </row>
    <row r="1506" spans="1:7">
      <c r="A1506" t="s">
        <v>4</v>
      </c>
      <c r="B1506" s="4" t="s">
        <v>5</v>
      </c>
      <c r="C1506" s="4" t="s">
        <v>11</v>
      </c>
      <c r="D1506" s="4" t="s">
        <v>15</v>
      </c>
      <c r="E1506" s="4" t="s">
        <v>15</v>
      </c>
      <c r="F1506" s="4" t="s">
        <v>15</v>
      </c>
      <c r="G1506" s="4" t="s">
        <v>15</v>
      </c>
    </row>
    <row r="1507" spans="1:7">
      <c r="A1507" t="n">
        <v>9519</v>
      </c>
      <c r="B1507" s="34" t="n">
        <v>46</v>
      </c>
      <c r="C1507" s="7" t="n">
        <v>61491</v>
      </c>
      <c r="D1507" s="7" t="n">
        <v>0.230000004172325</v>
      </c>
      <c r="E1507" s="7" t="n">
        <v>0</v>
      </c>
      <c r="F1507" s="7" t="n">
        <v>14.25</v>
      </c>
      <c r="G1507" s="7" t="n">
        <v>180</v>
      </c>
    </row>
    <row r="1508" spans="1:7">
      <c r="A1508" t="s">
        <v>4</v>
      </c>
      <c r="B1508" s="4" t="s">
        <v>5</v>
      </c>
      <c r="C1508" s="4" t="s">
        <v>11</v>
      </c>
      <c r="D1508" s="4" t="s">
        <v>15</v>
      </c>
      <c r="E1508" s="4" t="s">
        <v>15</v>
      </c>
      <c r="F1508" s="4" t="s">
        <v>15</v>
      </c>
      <c r="G1508" s="4" t="s">
        <v>15</v>
      </c>
    </row>
    <row r="1509" spans="1:7">
      <c r="A1509" t="n">
        <v>9538</v>
      </c>
      <c r="B1509" s="34" t="n">
        <v>46</v>
      </c>
      <c r="C1509" s="7" t="n">
        <v>61492</v>
      </c>
      <c r="D1509" s="7" t="n">
        <v>-0.610000014305115</v>
      </c>
      <c r="E1509" s="7" t="n">
        <v>0</v>
      </c>
      <c r="F1509" s="7" t="n">
        <v>15.9499998092651</v>
      </c>
      <c r="G1509" s="7" t="n">
        <v>180</v>
      </c>
    </row>
    <row r="1510" spans="1:7">
      <c r="A1510" t="s">
        <v>4</v>
      </c>
      <c r="B1510" s="4" t="s">
        <v>5</v>
      </c>
      <c r="C1510" s="4" t="s">
        <v>11</v>
      </c>
      <c r="D1510" s="4" t="s">
        <v>15</v>
      </c>
      <c r="E1510" s="4" t="s">
        <v>15</v>
      </c>
      <c r="F1510" s="4" t="s">
        <v>15</v>
      </c>
      <c r="G1510" s="4" t="s">
        <v>15</v>
      </c>
    </row>
    <row r="1511" spans="1:7">
      <c r="A1511" t="n">
        <v>9557</v>
      </c>
      <c r="B1511" s="34" t="n">
        <v>46</v>
      </c>
      <c r="C1511" s="7" t="n">
        <v>61493</v>
      </c>
      <c r="D1511" s="7" t="n">
        <v>0.800000011920929</v>
      </c>
      <c r="E1511" s="7" t="n">
        <v>0</v>
      </c>
      <c r="F1511" s="7" t="n">
        <v>15.4499998092651</v>
      </c>
      <c r="G1511" s="7" t="n">
        <v>180</v>
      </c>
    </row>
    <row r="1512" spans="1:7">
      <c r="A1512" t="s">
        <v>4</v>
      </c>
      <c r="B1512" s="4" t="s">
        <v>5</v>
      </c>
      <c r="C1512" s="4" t="s">
        <v>7</v>
      </c>
      <c r="D1512" s="4" t="s">
        <v>7</v>
      </c>
      <c r="E1512" s="4" t="s">
        <v>15</v>
      </c>
      <c r="F1512" s="4" t="s">
        <v>15</v>
      </c>
      <c r="G1512" s="4" t="s">
        <v>15</v>
      </c>
      <c r="H1512" s="4" t="s">
        <v>11</v>
      </c>
    </row>
    <row r="1513" spans="1:7">
      <c r="A1513" t="n">
        <v>9576</v>
      </c>
      <c r="B1513" s="29" t="n">
        <v>45</v>
      </c>
      <c r="C1513" s="7" t="n">
        <v>2</v>
      </c>
      <c r="D1513" s="7" t="n">
        <v>3</v>
      </c>
      <c r="E1513" s="7" t="n">
        <v>0</v>
      </c>
      <c r="F1513" s="7" t="n">
        <v>2.25</v>
      </c>
      <c r="G1513" s="7" t="n">
        <v>13</v>
      </c>
      <c r="H1513" s="7" t="n">
        <v>0</v>
      </c>
    </row>
    <row r="1514" spans="1:7">
      <c r="A1514" t="s">
        <v>4</v>
      </c>
      <c r="B1514" s="4" t="s">
        <v>5</v>
      </c>
      <c r="C1514" s="4" t="s">
        <v>7</v>
      </c>
      <c r="D1514" s="4" t="s">
        <v>7</v>
      </c>
      <c r="E1514" s="4" t="s">
        <v>15</v>
      </c>
      <c r="F1514" s="4" t="s">
        <v>15</v>
      </c>
      <c r="G1514" s="4" t="s">
        <v>15</v>
      </c>
      <c r="H1514" s="4" t="s">
        <v>11</v>
      </c>
      <c r="I1514" s="4" t="s">
        <v>7</v>
      </c>
    </row>
    <row r="1515" spans="1:7">
      <c r="A1515" t="n">
        <v>9593</v>
      </c>
      <c r="B1515" s="29" t="n">
        <v>45</v>
      </c>
      <c r="C1515" s="7" t="n">
        <v>4</v>
      </c>
      <c r="D1515" s="7" t="n">
        <v>3</v>
      </c>
      <c r="E1515" s="7" t="n">
        <v>5</v>
      </c>
      <c r="F1515" s="7" t="n">
        <v>184</v>
      </c>
      <c r="G1515" s="7" t="n">
        <v>0</v>
      </c>
      <c r="H1515" s="7" t="n">
        <v>0</v>
      </c>
      <c r="I1515" s="7" t="n">
        <v>0</v>
      </c>
    </row>
    <row r="1516" spans="1:7">
      <c r="A1516" t="s">
        <v>4</v>
      </c>
      <c r="B1516" s="4" t="s">
        <v>5</v>
      </c>
      <c r="C1516" s="4" t="s">
        <v>7</v>
      </c>
      <c r="D1516" s="4" t="s">
        <v>7</v>
      </c>
      <c r="E1516" s="4" t="s">
        <v>15</v>
      </c>
      <c r="F1516" s="4" t="s">
        <v>11</v>
      </c>
    </row>
    <row r="1517" spans="1:7">
      <c r="A1517" t="n">
        <v>9611</v>
      </c>
      <c r="B1517" s="29" t="n">
        <v>45</v>
      </c>
      <c r="C1517" s="7" t="n">
        <v>5</v>
      </c>
      <c r="D1517" s="7" t="n">
        <v>3</v>
      </c>
      <c r="E1517" s="7" t="n">
        <v>12.5</v>
      </c>
      <c r="F1517" s="7" t="n">
        <v>0</v>
      </c>
    </row>
    <row r="1518" spans="1:7">
      <c r="A1518" t="s">
        <v>4</v>
      </c>
      <c r="B1518" s="4" t="s">
        <v>5</v>
      </c>
      <c r="C1518" s="4" t="s">
        <v>7</v>
      </c>
      <c r="D1518" s="4" t="s">
        <v>7</v>
      </c>
      <c r="E1518" s="4" t="s">
        <v>15</v>
      </c>
      <c r="F1518" s="4" t="s">
        <v>11</v>
      </c>
    </row>
    <row r="1519" spans="1:7">
      <c r="A1519" t="n">
        <v>9620</v>
      </c>
      <c r="B1519" s="29" t="n">
        <v>45</v>
      </c>
      <c r="C1519" s="7" t="n">
        <v>11</v>
      </c>
      <c r="D1519" s="7" t="n">
        <v>3</v>
      </c>
      <c r="E1519" s="7" t="n">
        <v>38</v>
      </c>
      <c r="F1519" s="7" t="n">
        <v>0</v>
      </c>
    </row>
    <row r="1520" spans="1:7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15</v>
      </c>
      <c r="F1520" s="4" t="s">
        <v>15</v>
      </c>
      <c r="G1520" s="4" t="s">
        <v>15</v>
      </c>
      <c r="H1520" s="4" t="s">
        <v>11</v>
      </c>
    </row>
    <row r="1521" spans="1:9">
      <c r="A1521" t="n">
        <v>9629</v>
      </c>
      <c r="B1521" s="29" t="n">
        <v>45</v>
      </c>
      <c r="C1521" s="7" t="n">
        <v>2</v>
      </c>
      <c r="D1521" s="7" t="n">
        <v>3</v>
      </c>
      <c r="E1521" s="7" t="n">
        <v>0</v>
      </c>
      <c r="F1521" s="7" t="n">
        <v>-0.5</v>
      </c>
      <c r="G1521" s="7" t="n">
        <v>-6</v>
      </c>
      <c r="H1521" s="7" t="n">
        <v>10000</v>
      </c>
    </row>
    <row r="1522" spans="1:9">
      <c r="A1522" t="s">
        <v>4</v>
      </c>
      <c r="B1522" s="4" t="s">
        <v>5</v>
      </c>
      <c r="C1522" s="4" t="s">
        <v>7</v>
      </c>
      <c r="D1522" s="4" t="s">
        <v>7</v>
      </c>
      <c r="E1522" s="4" t="s">
        <v>15</v>
      </c>
      <c r="F1522" s="4" t="s">
        <v>15</v>
      </c>
      <c r="G1522" s="4" t="s">
        <v>15</v>
      </c>
      <c r="H1522" s="4" t="s">
        <v>11</v>
      </c>
      <c r="I1522" s="4" t="s">
        <v>7</v>
      </c>
    </row>
    <row r="1523" spans="1:9">
      <c r="A1523" t="n">
        <v>9646</v>
      </c>
      <c r="B1523" s="29" t="n">
        <v>45</v>
      </c>
      <c r="C1523" s="7" t="n">
        <v>4</v>
      </c>
      <c r="D1523" s="7" t="n">
        <v>3</v>
      </c>
      <c r="E1523" s="7" t="n">
        <v>358.75</v>
      </c>
      <c r="F1523" s="7" t="n">
        <v>176</v>
      </c>
      <c r="G1523" s="7" t="n">
        <v>0</v>
      </c>
      <c r="H1523" s="7" t="n">
        <v>10000</v>
      </c>
      <c r="I1523" s="7" t="n">
        <v>1</v>
      </c>
    </row>
    <row r="1524" spans="1:9">
      <c r="A1524" t="s">
        <v>4</v>
      </c>
      <c r="B1524" s="4" t="s">
        <v>5</v>
      </c>
      <c r="C1524" s="4" t="s">
        <v>7</v>
      </c>
      <c r="D1524" s="4" t="s">
        <v>7</v>
      </c>
      <c r="E1524" s="4" t="s">
        <v>15</v>
      </c>
      <c r="F1524" s="4" t="s">
        <v>11</v>
      </c>
    </row>
    <row r="1525" spans="1:9">
      <c r="A1525" t="n">
        <v>9664</v>
      </c>
      <c r="B1525" s="29" t="n">
        <v>45</v>
      </c>
      <c r="C1525" s="7" t="n">
        <v>5</v>
      </c>
      <c r="D1525" s="7" t="n">
        <v>3</v>
      </c>
      <c r="E1525" s="7" t="n">
        <v>21.5</v>
      </c>
      <c r="F1525" s="7" t="n">
        <v>10000</v>
      </c>
    </row>
    <row r="1526" spans="1:9">
      <c r="A1526" t="s">
        <v>4</v>
      </c>
      <c r="B1526" s="4" t="s">
        <v>5</v>
      </c>
      <c r="C1526" s="4" t="s">
        <v>11</v>
      </c>
      <c r="D1526" s="4" t="s">
        <v>11</v>
      </c>
      <c r="E1526" s="4" t="s">
        <v>15</v>
      </c>
      <c r="F1526" s="4" t="s">
        <v>15</v>
      </c>
      <c r="G1526" s="4" t="s">
        <v>15</v>
      </c>
      <c r="H1526" s="4" t="s">
        <v>15</v>
      </c>
      <c r="I1526" s="4" t="s">
        <v>7</v>
      </c>
      <c r="J1526" s="4" t="s">
        <v>11</v>
      </c>
    </row>
    <row r="1527" spans="1:9">
      <c r="A1527" t="n">
        <v>9673</v>
      </c>
      <c r="B1527" s="42" t="n">
        <v>55</v>
      </c>
      <c r="C1527" s="7" t="n">
        <v>0</v>
      </c>
      <c r="D1527" s="7" t="n">
        <v>65533</v>
      </c>
      <c r="E1527" s="7" t="n">
        <v>0</v>
      </c>
      <c r="F1527" s="7" t="n">
        <v>0</v>
      </c>
      <c r="G1527" s="7" t="n">
        <v>5.5</v>
      </c>
      <c r="H1527" s="7" t="n">
        <v>1.20000004768372</v>
      </c>
      <c r="I1527" s="7" t="n">
        <v>1</v>
      </c>
      <c r="J1527" s="7" t="n">
        <v>0</v>
      </c>
    </row>
    <row r="1528" spans="1:9">
      <c r="A1528" t="s">
        <v>4</v>
      </c>
      <c r="B1528" s="4" t="s">
        <v>5</v>
      </c>
      <c r="C1528" s="4" t="s">
        <v>11</v>
      </c>
    </row>
    <row r="1529" spans="1:9">
      <c r="A1529" t="n">
        <v>9697</v>
      </c>
      <c r="B1529" s="24" t="n">
        <v>16</v>
      </c>
      <c r="C1529" s="7" t="n">
        <v>100</v>
      </c>
    </row>
    <row r="1530" spans="1:9">
      <c r="A1530" t="s">
        <v>4</v>
      </c>
      <c r="B1530" s="4" t="s">
        <v>5</v>
      </c>
      <c r="C1530" s="4" t="s">
        <v>11</v>
      </c>
      <c r="D1530" s="4" t="s">
        <v>11</v>
      </c>
      <c r="E1530" s="4" t="s">
        <v>15</v>
      </c>
      <c r="F1530" s="4" t="s">
        <v>15</v>
      </c>
      <c r="G1530" s="4" t="s">
        <v>15</v>
      </c>
      <c r="H1530" s="4" t="s">
        <v>15</v>
      </c>
      <c r="I1530" s="4" t="s">
        <v>7</v>
      </c>
      <c r="J1530" s="4" t="s">
        <v>11</v>
      </c>
    </row>
    <row r="1531" spans="1:9">
      <c r="A1531" t="n">
        <v>9700</v>
      </c>
      <c r="B1531" s="42" t="n">
        <v>55</v>
      </c>
      <c r="C1531" s="7" t="n">
        <v>7032</v>
      </c>
      <c r="D1531" s="7" t="n">
        <v>65533</v>
      </c>
      <c r="E1531" s="7" t="n">
        <v>-0.790000021457672</v>
      </c>
      <c r="F1531" s="7" t="n">
        <v>0</v>
      </c>
      <c r="G1531" s="7" t="n">
        <v>6.73999977111816</v>
      </c>
      <c r="H1531" s="7" t="n">
        <v>1.20000004768372</v>
      </c>
      <c r="I1531" s="7" t="n">
        <v>1</v>
      </c>
      <c r="J1531" s="7" t="n">
        <v>0</v>
      </c>
    </row>
    <row r="1532" spans="1:9">
      <c r="A1532" t="s">
        <v>4</v>
      </c>
      <c r="B1532" s="4" t="s">
        <v>5</v>
      </c>
      <c r="C1532" s="4" t="s">
        <v>11</v>
      </c>
    </row>
    <row r="1533" spans="1:9">
      <c r="A1533" t="n">
        <v>9724</v>
      </c>
      <c r="B1533" s="24" t="n">
        <v>16</v>
      </c>
      <c r="C1533" s="7" t="n">
        <v>100</v>
      </c>
    </row>
    <row r="1534" spans="1:9">
      <c r="A1534" t="s">
        <v>4</v>
      </c>
      <c r="B1534" s="4" t="s">
        <v>5</v>
      </c>
      <c r="C1534" s="4" t="s">
        <v>11</v>
      </c>
      <c r="D1534" s="4" t="s">
        <v>11</v>
      </c>
      <c r="E1534" s="4" t="s">
        <v>15</v>
      </c>
      <c r="F1534" s="4" t="s">
        <v>15</v>
      </c>
      <c r="G1534" s="4" t="s">
        <v>15</v>
      </c>
      <c r="H1534" s="4" t="s">
        <v>15</v>
      </c>
      <c r="I1534" s="4" t="s">
        <v>7</v>
      </c>
      <c r="J1534" s="4" t="s">
        <v>11</v>
      </c>
    </row>
    <row r="1535" spans="1:9">
      <c r="A1535" t="n">
        <v>9727</v>
      </c>
      <c r="B1535" s="42" t="n">
        <v>55</v>
      </c>
      <c r="C1535" s="7" t="n">
        <v>5</v>
      </c>
      <c r="D1535" s="7" t="n">
        <v>65533</v>
      </c>
      <c r="E1535" s="7" t="n">
        <v>-1.20000004768372</v>
      </c>
      <c r="F1535" s="7" t="n">
        <v>0</v>
      </c>
      <c r="G1535" s="7" t="n">
        <v>6.34999990463257</v>
      </c>
      <c r="H1535" s="7" t="n">
        <v>1.20000004768372</v>
      </c>
      <c r="I1535" s="7" t="n">
        <v>1</v>
      </c>
      <c r="J1535" s="7" t="n">
        <v>0</v>
      </c>
    </row>
    <row r="1536" spans="1:9">
      <c r="A1536" t="s">
        <v>4</v>
      </c>
      <c r="B1536" s="4" t="s">
        <v>5</v>
      </c>
      <c r="C1536" s="4" t="s">
        <v>11</v>
      </c>
    </row>
    <row r="1537" spans="1:10">
      <c r="A1537" t="n">
        <v>9751</v>
      </c>
      <c r="B1537" s="24" t="n">
        <v>16</v>
      </c>
      <c r="C1537" s="7" t="n">
        <v>100</v>
      </c>
    </row>
    <row r="1538" spans="1:10">
      <c r="A1538" t="s">
        <v>4</v>
      </c>
      <c r="B1538" s="4" t="s">
        <v>5</v>
      </c>
      <c r="C1538" s="4" t="s">
        <v>11</v>
      </c>
      <c r="D1538" s="4" t="s">
        <v>11</v>
      </c>
      <c r="E1538" s="4" t="s">
        <v>15</v>
      </c>
      <c r="F1538" s="4" t="s">
        <v>15</v>
      </c>
      <c r="G1538" s="4" t="s">
        <v>15</v>
      </c>
      <c r="H1538" s="4" t="s">
        <v>15</v>
      </c>
      <c r="I1538" s="4" t="s">
        <v>7</v>
      </c>
      <c r="J1538" s="4" t="s">
        <v>11</v>
      </c>
    </row>
    <row r="1539" spans="1:10">
      <c r="A1539" t="n">
        <v>9754</v>
      </c>
      <c r="B1539" s="42" t="n">
        <v>55</v>
      </c>
      <c r="C1539" s="7" t="n">
        <v>3</v>
      </c>
      <c r="D1539" s="7" t="n">
        <v>65533</v>
      </c>
      <c r="E1539" s="7" t="n">
        <v>1.14999997615814</v>
      </c>
      <c r="F1539" s="7" t="n">
        <v>0</v>
      </c>
      <c r="G1539" s="7" t="n">
        <v>6.75</v>
      </c>
      <c r="H1539" s="7" t="n">
        <v>1.20000004768372</v>
      </c>
      <c r="I1539" s="7" t="n">
        <v>1</v>
      </c>
      <c r="J1539" s="7" t="n">
        <v>0</v>
      </c>
    </row>
    <row r="1540" spans="1:10">
      <c r="A1540" t="s">
        <v>4</v>
      </c>
      <c r="B1540" s="4" t="s">
        <v>5</v>
      </c>
      <c r="C1540" s="4" t="s">
        <v>11</v>
      </c>
    </row>
    <row r="1541" spans="1:10">
      <c r="A1541" t="n">
        <v>9778</v>
      </c>
      <c r="B1541" s="24" t="n">
        <v>16</v>
      </c>
      <c r="C1541" s="7" t="n">
        <v>100</v>
      </c>
    </row>
    <row r="1542" spans="1:10">
      <c r="A1542" t="s">
        <v>4</v>
      </c>
      <c r="B1542" s="4" t="s">
        <v>5</v>
      </c>
      <c r="C1542" s="4" t="s">
        <v>11</v>
      </c>
      <c r="D1542" s="4" t="s">
        <v>11</v>
      </c>
      <c r="E1542" s="4" t="s">
        <v>15</v>
      </c>
      <c r="F1542" s="4" t="s">
        <v>15</v>
      </c>
      <c r="G1542" s="4" t="s">
        <v>15</v>
      </c>
      <c r="H1542" s="4" t="s">
        <v>15</v>
      </c>
      <c r="I1542" s="4" t="s">
        <v>7</v>
      </c>
      <c r="J1542" s="4" t="s">
        <v>11</v>
      </c>
    </row>
    <row r="1543" spans="1:10">
      <c r="A1543" t="n">
        <v>9781</v>
      </c>
      <c r="B1543" s="42" t="n">
        <v>55</v>
      </c>
      <c r="C1543" s="7" t="n">
        <v>61491</v>
      </c>
      <c r="D1543" s="7" t="n">
        <v>65533</v>
      </c>
      <c r="E1543" s="7" t="n">
        <v>0.230000004172325</v>
      </c>
      <c r="F1543" s="7" t="n">
        <v>0</v>
      </c>
      <c r="G1543" s="7" t="n">
        <v>7.25</v>
      </c>
      <c r="H1543" s="7" t="n">
        <v>1.20000004768372</v>
      </c>
      <c r="I1543" s="7" t="n">
        <v>1</v>
      </c>
      <c r="J1543" s="7" t="n">
        <v>0</v>
      </c>
    </row>
    <row r="1544" spans="1:10">
      <c r="A1544" t="s">
        <v>4</v>
      </c>
      <c r="B1544" s="4" t="s">
        <v>5</v>
      </c>
      <c r="C1544" s="4" t="s">
        <v>11</v>
      </c>
    </row>
    <row r="1545" spans="1:10">
      <c r="A1545" t="n">
        <v>9805</v>
      </c>
      <c r="B1545" s="24" t="n">
        <v>16</v>
      </c>
      <c r="C1545" s="7" t="n">
        <v>100</v>
      </c>
    </row>
    <row r="1546" spans="1:10">
      <c r="A1546" t="s">
        <v>4</v>
      </c>
      <c r="B1546" s="4" t="s">
        <v>5</v>
      </c>
      <c r="C1546" s="4" t="s">
        <v>11</v>
      </c>
      <c r="D1546" s="4" t="s">
        <v>11</v>
      </c>
      <c r="E1546" s="4" t="s">
        <v>15</v>
      </c>
      <c r="F1546" s="4" t="s">
        <v>15</v>
      </c>
      <c r="G1546" s="4" t="s">
        <v>15</v>
      </c>
      <c r="H1546" s="4" t="s">
        <v>15</v>
      </c>
      <c r="I1546" s="4" t="s">
        <v>7</v>
      </c>
      <c r="J1546" s="4" t="s">
        <v>11</v>
      </c>
    </row>
    <row r="1547" spans="1:10">
      <c r="A1547" t="n">
        <v>9808</v>
      </c>
      <c r="B1547" s="42" t="n">
        <v>55</v>
      </c>
      <c r="C1547" s="7" t="n">
        <v>61492</v>
      </c>
      <c r="D1547" s="7" t="n">
        <v>65533</v>
      </c>
      <c r="E1547" s="7" t="n">
        <v>-0.610000014305115</v>
      </c>
      <c r="F1547" s="7" t="n">
        <v>0</v>
      </c>
      <c r="G1547" s="7" t="n">
        <v>8</v>
      </c>
      <c r="H1547" s="7" t="n">
        <v>1.20000004768372</v>
      </c>
      <c r="I1547" s="7" t="n">
        <v>1</v>
      </c>
      <c r="J1547" s="7" t="n">
        <v>0</v>
      </c>
    </row>
    <row r="1548" spans="1:10">
      <c r="A1548" t="s">
        <v>4</v>
      </c>
      <c r="B1548" s="4" t="s">
        <v>5</v>
      </c>
      <c r="C1548" s="4" t="s">
        <v>11</v>
      </c>
    </row>
    <row r="1549" spans="1:10">
      <c r="A1549" t="n">
        <v>9832</v>
      </c>
      <c r="B1549" s="24" t="n">
        <v>16</v>
      </c>
      <c r="C1549" s="7" t="n">
        <v>100</v>
      </c>
    </row>
    <row r="1550" spans="1:10">
      <c r="A1550" t="s">
        <v>4</v>
      </c>
      <c r="B1550" s="4" t="s">
        <v>5</v>
      </c>
      <c r="C1550" s="4" t="s">
        <v>11</v>
      </c>
      <c r="D1550" s="4" t="s">
        <v>11</v>
      </c>
      <c r="E1550" s="4" t="s">
        <v>15</v>
      </c>
      <c r="F1550" s="4" t="s">
        <v>15</v>
      </c>
      <c r="G1550" s="4" t="s">
        <v>15</v>
      </c>
      <c r="H1550" s="4" t="s">
        <v>15</v>
      </c>
      <c r="I1550" s="4" t="s">
        <v>7</v>
      </c>
      <c r="J1550" s="4" t="s">
        <v>11</v>
      </c>
    </row>
    <row r="1551" spans="1:10">
      <c r="A1551" t="n">
        <v>9835</v>
      </c>
      <c r="B1551" s="42" t="n">
        <v>55</v>
      </c>
      <c r="C1551" s="7" t="n">
        <v>61493</v>
      </c>
      <c r="D1551" s="7" t="n">
        <v>65533</v>
      </c>
      <c r="E1551" s="7" t="n">
        <v>0.800000011920929</v>
      </c>
      <c r="F1551" s="7" t="n">
        <v>0</v>
      </c>
      <c r="G1551" s="7" t="n">
        <v>8.19999980926514</v>
      </c>
      <c r="H1551" s="7" t="n">
        <v>1.20000004768372</v>
      </c>
      <c r="I1551" s="7" t="n">
        <v>1</v>
      </c>
      <c r="J1551" s="7" t="n">
        <v>0</v>
      </c>
    </row>
    <row r="1552" spans="1:10">
      <c r="A1552" t="s">
        <v>4</v>
      </c>
      <c r="B1552" s="4" t="s">
        <v>5</v>
      </c>
      <c r="C1552" s="4" t="s">
        <v>8</v>
      </c>
      <c r="D1552" s="4" t="s">
        <v>8</v>
      </c>
    </row>
    <row r="1553" spans="1:10">
      <c r="A1553" t="n">
        <v>9859</v>
      </c>
      <c r="B1553" s="19" t="n">
        <v>70</v>
      </c>
      <c r="C1553" s="7" t="s">
        <v>54</v>
      </c>
      <c r="D1553" s="7" t="s">
        <v>25</v>
      </c>
    </row>
    <row r="1554" spans="1:10">
      <c r="A1554" t="s">
        <v>4</v>
      </c>
      <c r="B1554" s="4" t="s">
        <v>5</v>
      </c>
      <c r="C1554" s="4" t="s">
        <v>8</v>
      </c>
      <c r="D1554" s="4" t="s">
        <v>8</v>
      </c>
    </row>
    <row r="1555" spans="1:10">
      <c r="A1555" t="n">
        <v>9875</v>
      </c>
      <c r="B1555" s="19" t="n">
        <v>70</v>
      </c>
      <c r="C1555" s="7" t="s">
        <v>54</v>
      </c>
      <c r="D1555" s="7" t="s">
        <v>55</v>
      </c>
    </row>
    <row r="1556" spans="1:10">
      <c r="A1556" t="s">
        <v>4</v>
      </c>
      <c r="B1556" s="4" t="s">
        <v>5</v>
      </c>
      <c r="C1556" s="4" t="s">
        <v>7</v>
      </c>
      <c r="D1556" s="4" t="s">
        <v>11</v>
      </c>
      <c r="E1556" s="4" t="s">
        <v>15</v>
      </c>
    </row>
    <row r="1557" spans="1:10">
      <c r="A1557" t="n">
        <v>9890</v>
      </c>
      <c r="B1557" s="27" t="n">
        <v>58</v>
      </c>
      <c r="C1557" s="7" t="n">
        <v>100</v>
      </c>
      <c r="D1557" s="7" t="n">
        <v>1000</v>
      </c>
      <c r="E1557" s="7" t="n">
        <v>1</v>
      </c>
    </row>
    <row r="1558" spans="1:10">
      <c r="A1558" t="s">
        <v>4</v>
      </c>
      <c r="B1558" s="4" t="s">
        <v>5</v>
      </c>
      <c r="C1558" s="4" t="s">
        <v>7</v>
      </c>
      <c r="D1558" s="4" t="s">
        <v>11</v>
      </c>
    </row>
    <row r="1559" spans="1:10">
      <c r="A1559" t="n">
        <v>9898</v>
      </c>
      <c r="B1559" s="27" t="n">
        <v>58</v>
      </c>
      <c r="C1559" s="7" t="n">
        <v>255</v>
      </c>
      <c r="D1559" s="7" t="n">
        <v>0</v>
      </c>
    </row>
    <row r="1560" spans="1:10">
      <c r="A1560" t="s">
        <v>4</v>
      </c>
      <c r="B1560" s="4" t="s">
        <v>5</v>
      </c>
      <c r="C1560" s="4" t="s">
        <v>11</v>
      </c>
      <c r="D1560" s="4" t="s">
        <v>7</v>
      </c>
    </row>
    <row r="1561" spans="1:10">
      <c r="A1561" t="n">
        <v>9902</v>
      </c>
      <c r="B1561" s="43" t="n">
        <v>56</v>
      </c>
      <c r="C1561" s="7" t="n">
        <v>0</v>
      </c>
      <c r="D1561" s="7" t="n">
        <v>0</v>
      </c>
    </row>
    <row r="1562" spans="1:10">
      <c r="A1562" t="s">
        <v>4</v>
      </c>
      <c r="B1562" s="4" t="s">
        <v>5</v>
      </c>
      <c r="C1562" s="4" t="s">
        <v>11</v>
      </c>
      <c r="D1562" s="4" t="s">
        <v>7</v>
      </c>
    </row>
    <row r="1563" spans="1:10">
      <c r="A1563" t="n">
        <v>9906</v>
      </c>
      <c r="B1563" s="43" t="n">
        <v>56</v>
      </c>
      <c r="C1563" s="7" t="n">
        <v>7032</v>
      </c>
      <c r="D1563" s="7" t="n">
        <v>0</v>
      </c>
    </row>
    <row r="1564" spans="1:10">
      <c r="A1564" t="s">
        <v>4</v>
      </c>
      <c r="B1564" s="4" t="s">
        <v>5</v>
      </c>
      <c r="C1564" s="4" t="s">
        <v>11</v>
      </c>
      <c r="D1564" s="4" t="s">
        <v>7</v>
      </c>
    </row>
    <row r="1565" spans="1:10">
      <c r="A1565" t="n">
        <v>9910</v>
      </c>
      <c r="B1565" s="43" t="n">
        <v>56</v>
      </c>
      <c r="C1565" s="7" t="n">
        <v>5</v>
      </c>
      <c r="D1565" s="7" t="n">
        <v>0</v>
      </c>
    </row>
    <row r="1566" spans="1:10">
      <c r="A1566" t="s">
        <v>4</v>
      </c>
      <c r="B1566" s="4" t="s">
        <v>5</v>
      </c>
      <c r="C1566" s="4" t="s">
        <v>11</v>
      </c>
      <c r="D1566" s="4" t="s">
        <v>7</v>
      </c>
    </row>
    <row r="1567" spans="1:10">
      <c r="A1567" t="n">
        <v>9914</v>
      </c>
      <c r="B1567" s="43" t="n">
        <v>56</v>
      </c>
      <c r="C1567" s="7" t="n">
        <v>3</v>
      </c>
      <c r="D1567" s="7" t="n">
        <v>0</v>
      </c>
    </row>
    <row r="1568" spans="1:10">
      <c r="A1568" t="s">
        <v>4</v>
      </c>
      <c r="B1568" s="4" t="s">
        <v>5</v>
      </c>
      <c r="C1568" s="4" t="s">
        <v>11</v>
      </c>
      <c r="D1568" s="4" t="s">
        <v>7</v>
      </c>
    </row>
    <row r="1569" spans="1:5">
      <c r="A1569" t="n">
        <v>9918</v>
      </c>
      <c r="B1569" s="43" t="n">
        <v>56</v>
      </c>
      <c r="C1569" s="7" t="n">
        <v>61491</v>
      </c>
      <c r="D1569" s="7" t="n">
        <v>0</v>
      </c>
    </row>
    <row r="1570" spans="1:5">
      <c r="A1570" t="s">
        <v>4</v>
      </c>
      <c r="B1570" s="4" t="s">
        <v>5</v>
      </c>
      <c r="C1570" s="4" t="s">
        <v>11</v>
      </c>
      <c r="D1570" s="4" t="s">
        <v>7</v>
      </c>
    </row>
    <row r="1571" spans="1:5">
      <c r="A1571" t="n">
        <v>9922</v>
      </c>
      <c r="B1571" s="43" t="n">
        <v>56</v>
      </c>
      <c r="C1571" s="7" t="n">
        <v>61492</v>
      </c>
      <c r="D1571" s="7" t="n">
        <v>0</v>
      </c>
    </row>
    <row r="1572" spans="1:5">
      <c r="A1572" t="s">
        <v>4</v>
      </c>
      <c r="B1572" s="4" t="s">
        <v>5</v>
      </c>
      <c r="C1572" s="4" t="s">
        <v>11</v>
      </c>
      <c r="D1572" s="4" t="s">
        <v>7</v>
      </c>
    </row>
    <row r="1573" spans="1:5">
      <c r="A1573" t="n">
        <v>9926</v>
      </c>
      <c r="B1573" s="43" t="n">
        <v>56</v>
      </c>
      <c r="C1573" s="7" t="n">
        <v>61493</v>
      </c>
      <c r="D1573" s="7" t="n">
        <v>0</v>
      </c>
    </row>
    <row r="1574" spans="1:5">
      <c r="A1574" t="s">
        <v>4</v>
      </c>
      <c r="B1574" s="4" t="s">
        <v>5</v>
      </c>
      <c r="C1574" s="4" t="s">
        <v>7</v>
      </c>
      <c r="D1574" s="4" t="s">
        <v>11</v>
      </c>
    </row>
    <row r="1575" spans="1:5">
      <c r="A1575" t="n">
        <v>9930</v>
      </c>
      <c r="B1575" s="29" t="n">
        <v>45</v>
      </c>
      <c r="C1575" s="7" t="n">
        <v>7</v>
      </c>
      <c r="D1575" s="7" t="n">
        <v>255</v>
      </c>
    </row>
    <row r="1576" spans="1:5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15</v>
      </c>
    </row>
    <row r="1577" spans="1:5">
      <c r="A1577" t="n">
        <v>9934</v>
      </c>
      <c r="B1577" s="27" t="n">
        <v>58</v>
      </c>
      <c r="C1577" s="7" t="n">
        <v>101</v>
      </c>
      <c r="D1577" s="7" t="n">
        <v>300</v>
      </c>
      <c r="E1577" s="7" t="n">
        <v>1</v>
      </c>
    </row>
    <row r="1578" spans="1:5">
      <c r="A1578" t="s">
        <v>4</v>
      </c>
      <c r="B1578" s="4" t="s">
        <v>5</v>
      </c>
      <c r="C1578" s="4" t="s">
        <v>7</v>
      </c>
      <c r="D1578" s="4" t="s">
        <v>11</v>
      </c>
    </row>
    <row r="1579" spans="1:5">
      <c r="A1579" t="n">
        <v>9942</v>
      </c>
      <c r="B1579" s="27" t="n">
        <v>58</v>
      </c>
      <c r="C1579" s="7" t="n">
        <v>254</v>
      </c>
      <c r="D1579" s="7" t="n">
        <v>0</v>
      </c>
    </row>
    <row r="1580" spans="1:5">
      <c r="A1580" t="s">
        <v>4</v>
      </c>
      <c r="B1580" s="4" t="s">
        <v>5</v>
      </c>
      <c r="C1580" s="4" t="s">
        <v>7</v>
      </c>
      <c r="D1580" s="4" t="s">
        <v>7</v>
      </c>
      <c r="E1580" s="4" t="s">
        <v>15</v>
      </c>
      <c r="F1580" s="4" t="s">
        <v>15</v>
      </c>
      <c r="G1580" s="4" t="s">
        <v>15</v>
      </c>
      <c r="H1580" s="4" t="s">
        <v>11</v>
      </c>
    </row>
    <row r="1581" spans="1:5">
      <c r="A1581" t="n">
        <v>9946</v>
      </c>
      <c r="B1581" s="29" t="n">
        <v>45</v>
      </c>
      <c r="C1581" s="7" t="n">
        <v>2</v>
      </c>
      <c r="D1581" s="7" t="n">
        <v>3</v>
      </c>
      <c r="E1581" s="7" t="n">
        <v>0.129999995231628</v>
      </c>
      <c r="F1581" s="7" t="n">
        <v>1.32000005245209</v>
      </c>
      <c r="G1581" s="7" t="n">
        <v>6.40999984741211</v>
      </c>
      <c r="H1581" s="7" t="n">
        <v>0</v>
      </c>
    </row>
    <row r="1582" spans="1:5">
      <c r="A1582" t="s">
        <v>4</v>
      </c>
      <c r="B1582" s="4" t="s">
        <v>5</v>
      </c>
      <c r="C1582" s="4" t="s">
        <v>7</v>
      </c>
      <c r="D1582" s="4" t="s">
        <v>7</v>
      </c>
      <c r="E1582" s="4" t="s">
        <v>15</v>
      </c>
      <c r="F1582" s="4" t="s">
        <v>15</v>
      </c>
      <c r="G1582" s="4" t="s">
        <v>15</v>
      </c>
      <c r="H1582" s="4" t="s">
        <v>11</v>
      </c>
      <c r="I1582" s="4" t="s">
        <v>7</v>
      </c>
    </row>
    <row r="1583" spans="1:5">
      <c r="A1583" t="n">
        <v>9963</v>
      </c>
      <c r="B1583" s="29" t="n">
        <v>45</v>
      </c>
      <c r="C1583" s="7" t="n">
        <v>4</v>
      </c>
      <c r="D1583" s="7" t="n">
        <v>3</v>
      </c>
      <c r="E1583" s="7" t="n">
        <v>5.80999994277954</v>
      </c>
      <c r="F1583" s="7" t="n">
        <v>332.630004882813</v>
      </c>
      <c r="G1583" s="7" t="n">
        <v>0</v>
      </c>
      <c r="H1583" s="7" t="n">
        <v>0</v>
      </c>
      <c r="I1583" s="7" t="n">
        <v>0</v>
      </c>
    </row>
    <row r="1584" spans="1:5">
      <c r="A1584" t="s">
        <v>4</v>
      </c>
      <c r="B1584" s="4" t="s">
        <v>5</v>
      </c>
      <c r="C1584" s="4" t="s">
        <v>7</v>
      </c>
      <c r="D1584" s="4" t="s">
        <v>7</v>
      </c>
      <c r="E1584" s="4" t="s">
        <v>15</v>
      </c>
      <c r="F1584" s="4" t="s">
        <v>11</v>
      </c>
    </row>
    <row r="1585" spans="1:9">
      <c r="A1585" t="n">
        <v>9981</v>
      </c>
      <c r="B1585" s="29" t="n">
        <v>45</v>
      </c>
      <c r="C1585" s="7" t="n">
        <v>5</v>
      </c>
      <c r="D1585" s="7" t="n">
        <v>3</v>
      </c>
      <c r="E1585" s="7" t="n">
        <v>3.79999995231628</v>
      </c>
      <c r="F1585" s="7" t="n">
        <v>0</v>
      </c>
    </row>
    <row r="1586" spans="1:9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15</v>
      </c>
      <c r="F1586" s="4" t="s">
        <v>11</v>
      </c>
    </row>
    <row r="1587" spans="1:9">
      <c r="A1587" t="n">
        <v>9990</v>
      </c>
      <c r="B1587" s="29" t="n">
        <v>45</v>
      </c>
      <c r="C1587" s="7" t="n">
        <v>11</v>
      </c>
      <c r="D1587" s="7" t="n">
        <v>3</v>
      </c>
      <c r="E1587" s="7" t="n">
        <v>40.2999992370605</v>
      </c>
      <c r="F1587" s="7" t="n">
        <v>0</v>
      </c>
    </row>
    <row r="1588" spans="1:9">
      <c r="A1588" t="s">
        <v>4</v>
      </c>
      <c r="B1588" s="4" t="s">
        <v>5</v>
      </c>
      <c r="C1588" s="4" t="s">
        <v>7</v>
      </c>
      <c r="D1588" s="4" t="s">
        <v>11</v>
      </c>
    </row>
    <row r="1589" spans="1:9">
      <c r="A1589" t="n">
        <v>9999</v>
      </c>
      <c r="B1589" s="27" t="n">
        <v>58</v>
      </c>
      <c r="C1589" s="7" t="n">
        <v>255</v>
      </c>
      <c r="D1589" s="7" t="n">
        <v>0</v>
      </c>
    </row>
    <row r="1590" spans="1:9">
      <c r="A1590" t="s">
        <v>4</v>
      </c>
      <c r="B1590" s="4" t="s">
        <v>5</v>
      </c>
      <c r="C1590" s="4" t="s">
        <v>11</v>
      </c>
      <c r="D1590" s="4" t="s">
        <v>15</v>
      </c>
      <c r="E1590" s="4" t="s">
        <v>15</v>
      </c>
      <c r="F1590" s="4" t="s">
        <v>7</v>
      </c>
    </row>
    <row r="1591" spans="1:9">
      <c r="A1591" t="n">
        <v>10003</v>
      </c>
      <c r="B1591" s="53" t="n">
        <v>52</v>
      </c>
      <c r="C1591" s="7" t="n">
        <v>0</v>
      </c>
      <c r="D1591" s="7" t="n">
        <v>0</v>
      </c>
      <c r="E1591" s="7" t="n">
        <v>10</v>
      </c>
      <c r="F1591" s="7" t="n">
        <v>0</v>
      </c>
    </row>
    <row r="1592" spans="1:9">
      <c r="A1592" t="s">
        <v>4</v>
      </c>
      <c r="B1592" s="4" t="s">
        <v>5</v>
      </c>
      <c r="C1592" s="4" t="s">
        <v>11</v>
      </c>
    </row>
    <row r="1593" spans="1:9">
      <c r="A1593" t="n">
        <v>10015</v>
      </c>
      <c r="B1593" s="24" t="n">
        <v>16</v>
      </c>
      <c r="C1593" s="7" t="n">
        <v>300</v>
      </c>
    </row>
    <row r="1594" spans="1:9">
      <c r="A1594" t="s">
        <v>4</v>
      </c>
      <c r="B1594" s="4" t="s">
        <v>5</v>
      </c>
      <c r="C1594" s="4" t="s">
        <v>11</v>
      </c>
      <c r="D1594" s="4" t="s">
        <v>7</v>
      </c>
      <c r="E1594" s="4" t="s">
        <v>7</v>
      </c>
      <c r="F1594" s="4" t="s">
        <v>8</v>
      </c>
    </row>
    <row r="1595" spans="1:9">
      <c r="A1595" t="n">
        <v>10018</v>
      </c>
      <c r="B1595" s="21" t="n">
        <v>20</v>
      </c>
      <c r="C1595" s="7" t="n">
        <v>7032</v>
      </c>
      <c r="D1595" s="7" t="n">
        <v>3</v>
      </c>
      <c r="E1595" s="7" t="n">
        <v>11</v>
      </c>
      <c r="F1595" s="7" t="s">
        <v>137</v>
      </c>
    </row>
    <row r="1596" spans="1:9">
      <c r="A1596" t="s">
        <v>4</v>
      </c>
      <c r="B1596" s="4" t="s">
        <v>5</v>
      </c>
      <c r="C1596" s="4" t="s">
        <v>11</v>
      </c>
    </row>
    <row r="1597" spans="1:9">
      <c r="A1597" t="n">
        <v>10046</v>
      </c>
      <c r="B1597" s="24" t="n">
        <v>16</v>
      </c>
      <c r="C1597" s="7" t="n">
        <v>100</v>
      </c>
    </row>
    <row r="1598" spans="1:9">
      <c r="A1598" t="s">
        <v>4</v>
      </c>
      <c r="B1598" s="4" t="s">
        <v>5</v>
      </c>
      <c r="C1598" s="4" t="s">
        <v>11</v>
      </c>
      <c r="D1598" s="4" t="s">
        <v>7</v>
      </c>
      <c r="E1598" s="4" t="s">
        <v>7</v>
      </c>
      <c r="F1598" s="4" t="s">
        <v>8</v>
      </c>
    </row>
    <row r="1599" spans="1:9">
      <c r="A1599" t="n">
        <v>10049</v>
      </c>
      <c r="B1599" s="21" t="n">
        <v>20</v>
      </c>
      <c r="C1599" s="7" t="n">
        <v>5</v>
      </c>
      <c r="D1599" s="7" t="n">
        <v>3</v>
      </c>
      <c r="E1599" s="7" t="n">
        <v>11</v>
      </c>
      <c r="F1599" s="7" t="s">
        <v>137</v>
      </c>
    </row>
    <row r="1600" spans="1:9">
      <c r="A1600" t="s">
        <v>4</v>
      </c>
      <c r="B1600" s="4" t="s">
        <v>5</v>
      </c>
      <c r="C1600" s="4" t="s">
        <v>11</v>
      </c>
    </row>
    <row r="1601" spans="1:6">
      <c r="A1601" t="n">
        <v>10077</v>
      </c>
      <c r="B1601" s="24" t="n">
        <v>16</v>
      </c>
      <c r="C1601" s="7" t="n">
        <v>100</v>
      </c>
    </row>
    <row r="1602" spans="1:6">
      <c r="A1602" t="s">
        <v>4</v>
      </c>
      <c r="B1602" s="4" t="s">
        <v>5</v>
      </c>
      <c r="C1602" s="4" t="s">
        <v>11</v>
      </c>
      <c r="D1602" s="4" t="s">
        <v>7</v>
      </c>
      <c r="E1602" s="4" t="s">
        <v>7</v>
      </c>
      <c r="F1602" s="4" t="s">
        <v>8</v>
      </c>
    </row>
    <row r="1603" spans="1:6">
      <c r="A1603" t="n">
        <v>10080</v>
      </c>
      <c r="B1603" s="21" t="n">
        <v>20</v>
      </c>
      <c r="C1603" s="7" t="n">
        <v>3</v>
      </c>
      <c r="D1603" s="7" t="n">
        <v>3</v>
      </c>
      <c r="E1603" s="7" t="n">
        <v>11</v>
      </c>
      <c r="F1603" s="7" t="s">
        <v>137</v>
      </c>
    </row>
    <row r="1604" spans="1:6">
      <c r="A1604" t="s">
        <v>4</v>
      </c>
      <c r="B1604" s="4" t="s">
        <v>5</v>
      </c>
      <c r="C1604" s="4" t="s">
        <v>11</v>
      </c>
    </row>
    <row r="1605" spans="1:6">
      <c r="A1605" t="n">
        <v>10108</v>
      </c>
      <c r="B1605" s="24" t="n">
        <v>16</v>
      </c>
      <c r="C1605" s="7" t="n">
        <v>100</v>
      </c>
    </row>
    <row r="1606" spans="1:6">
      <c r="A1606" t="s">
        <v>4</v>
      </c>
      <c r="B1606" s="4" t="s">
        <v>5</v>
      </c>
      <c r="C1606" s="4" t="s">
        <v>11</v>
      </c>
      <c r="D1606" s="4" t="s">
        <v>7</v>
      </c>
      <c r="E1606" s="4" t="s">
        <v>7</v>
      </c>
      <c r="F1606" s="4" t="s">
        <v>8</v>
      </c>
    </row>
    <row r="1607" spans="1:6">
      <c r="A1607" t="n">
        <v>10111</v>
      </c>
      <c r="B1607" s="21" t="n">
        <v>20</v>
      </c>
      <c r="C1607" s="7" t="n">
        <v>61491</v>
      </c>
      <c r="D1607" s="7" t="n">
        <v>3</v>
      </c>
      <c r="E1607" s="7" t="n">
        <v>11</v>
      </c>
      <c r="F1607" s="7" t="s">
        <v>137</v>
      </c>
    </row>
    <row r="1608" spans="1:6">
      <c r="A1608" t="s">
        <v>4</v>
      </c>
      <c r="B1608" s="4" t="s">
        <v>5</v>
      </c>
      <c r="C1608" s="4" t="s">
        <v>11</v>
      </c>
    </row>
    <row r="1609" spans="1:6">
      <c r="A1609" t="n">
        <v>10139</v>
      </c>
      <c r="B1609" s="24" t="n">
        <v>16</v>
      </c>
      <c r="C1609" s="7" t="n">
        <v>100</v>
      </c>
    </row>
    <row r="1610" spans="1:6">
      <c r="A1610" t="s">
        <v>4</v>
      </c>
      <c r="B1610" s="4" t="s">
        <v>5</v>
      </c>
      <c r="C1610" s="4" t="s">
        <v>11</v>
      </c>
      <c r="D1610" s="4" t="s">
        <v>7</v>
      </c>
      <c r="E1610" s="4" t="s">
        <v>7</v>
      </c>
      <c r="F1610" s="4" t="s">
        <v>8</v>
      </c>
    </row>
    <row r="1611" spans="1:6">
      <c r="A1611" t="n">
        <v>10142</v>
      </c>
      <c r="B1611" s="21" t="n">
        <v>20</v>
      </c>
      <c r="C1611" s="7" t="n">
        <v>61492</v>
      </c>
      <c r="D1611" s="7" t="n">
        <v>3</v>
      </c>
      <c r="E1611" s="7" t="n">
        <v>11</v>
      </c>
      <c r="F1611" s="7" t="s">
        <v>137</v>
      </c>
    </row>
    <row r="1612" spans="1:6">
      <c r="A1612" t="s">
        <v>4</v>
      </c>
      <c r="B1612" s="4" t="s">
        <v>5</v>
      </c>
      <c r="C1612" s="4" t="s">
        <v>11</v>
      </c>
    </row>
    <row r="1613" spans="1:6">
      <c r="A1613" t="n">
        <v>10170</v>
      </c>
      <c r="B1613" s="24" t="n">
        <v>16</v>
      </c>
      <c r="C1613" s="7" t="n">
        <v>100</v>
      </c>
    </row>
    <row r="1614" spans="1:6">
      <c r="A1614" t="s">
        <v>4</v>
      </c>
      <c r="B1614" s="4" t="s">
        <v>5</v>
      </c>
      <c r="C1614" s="4" t="s">
        <v>11</v>
      </c>
      <c r="D1614" s="4" t="s">
        <v>7</v>
      </c>
      <c r="E1614" s="4" t="s">
        <v>7</v>
      </c>
      <c r="F1614" s="4" t="s">
        <v>8</v>
      </c>
    </row>
    <row r="1615" spans="1:6">
      <c r="A1615" t="n">
        <v>10173</v>
      </c>
      <c r="B1615" s="21" t="n">
        <v>20</v>
      </c>
      <c r="C1615" s="7" t="n">
        <v>61493</v>
      </c>
      <c r="D1615" s="7" t="n">
        <v>3</v>
      </c>
      <c r="E1615" s="7" t="n">
        <v>11</v>
      </c>
      <c r="F1615" s="7" t="s">
        <v>137</v>
      </c>
    </row>
    <row r="1616" spans="1:6">
      <c r="A1616" t="s">
        <v>4</v>
      </c>
      <c r="B1616" s="4" t="s">
        <v>5</v>
      </c>
      <c r="C1616" s="4" t="s">
        <v>11</v>
      </c>
    </row>
    <row r="1617" spans="1:6">
      <c r="A1617" t="n">
        <v>10201</v>
      </c>
      <c r="B1617" s="54" t="n">
        <v>54</v>
      </c>
      <c r="C1617" s="7" t="n">
        <v>0</v>
      </c>
    </row>
    <row r="1618" spans="1:6">
      <c r="A1618" t="s">
        <v>4</v>
      </c>
      <c r="B1618" s="4" t="s">
        <v>5</v>
      </c>
      <c r="C1618" s="4" t="s">
        <v>11</v>
      </c>
      <c r="D1618" s="4" t="s">
        <v>7</v>
      </c>
    </row>
    <row r="1619" spans="1:6">
      <c r="A1619" t="n">
        <v>10204</v>
      </c>
      <c r="B1619" s="58" t="n">
        <v>67</v>
      </c>
      <c r="C1619" s="7" t="n">
        <v>7032</v>
      </c>
      <c r="D1619" s="7" t="n">
        <v>3</v>
      </c>
    </row>
    <row r="1620" spans="1:6">
      <c r="A1620" t="s">
        <v>4</v>
      </c>
      <c r="B1620" s="4" t="s">
        <v>5</v>
      </c>
      <c r="C1620" s="4" t="s">
        <v>11</v>
      </c>
      <c r="D1620" s="4" t="s">
        <v>7</v>
      </c>
    </row>
    <row r="1621" spans="1:6">
      <c r="A1621" t="n">
        <v>10208</v>
      </c>
      <c r="B1621" s="58" t="n">
        <v>67</v>
      </c>
      <c r="C1621" s="7" t="n">
        <v>5</v>
      </c>
      <c r="D1621" s="7" t="n">
        <v>3</v>
      </c>
    </row>
    <row r="1622" spans="1:6">
      <c r="A1622" t="s">
        <v>4</v>
      </c>
      <c r="B1622" s="4" t="s">
        <v>5</v>
      </c>
      <c r="C1622" s="4" t="s">
        <v>11</v>
      </c>
      <c r="D1622" s="4" t="s">
        <v>7</v>
      </c>
    </row>
    <row r="1623" spans="1:6">
      <c r="A1623" t="n">
        <v>10212</v>
      </c>
      <c r="B1623" s="58" t="n">
        <v>67</v>
      </c>
      <c r="C1623" s="7" t="n">
        <v>3</v>
      </c>
      <c r="D1623" s="7" t="n">
        <v>3</v>
      </c>
    </row>
    <row r="1624" spans="1:6">
      <c r="A1624" t="s">
        <v>4</v>
      </c>
      <c r="B1624" s="4" t="s">
        <v>5</v>
      </c>
      <c r="C1624" s="4" t="s">
        <v>11</v>
      </c>
      <c r="D1624" s="4" t="s">
        <v>7</v>
      </c>
    </row>
    <row r="1625" spans="1:6">
      <c r="A1625" t="n">
        <v>10216</v>
      </c>
      <c r="B1625" s="58" t="n">
        <v>67</v>
      </c>
      <c r="C1625" s="7" t="n">
        <v>61491</v>
      </c>
      <c r="D1625" s="7" t="n">
        <v>3</v>
      </c>
    </row>
    <row r="1626" spans="1:6">
      <c r="A1626" t="s">
        <v>4</v>
      </c>
      <c r="B1626" s="4" t="s">
        <v>5</v>
      </c>
      <c r="C1626" s="4" t="s">
        <v>11</v>
      </c>
      <c r="D1626" s="4" t="s">
        <v>7</v>
      </c>
    </row>
    <row r="1627" spans="1:6">
      <c r="A1627" t="n">
        <v>10220</v>
      </c>
      <c r="B1627" s="58" t="n">
        <v>67</v>
      </c>
      <c r="C1627" s="7" t="n">
        <v>61492</v>
      </c>
      <c r="D1627" s="7" t="n">
        <v>3</v>
      </c>
    </row>
    <row r="1628" spans="1:6">
      <c r="A1628" t="s">
        <v>4</v>
      </c>
      <c r="B1628" s="4" t="s">
        <v>5</v>
      </c>
      <c r="C1628" s="4" t="s">
        <v>11</v>
      </c>
      <c r="D1628" s="4" t="s">
        <v>7</v>
      </c>
    </row>
    <row r="1629" spans="1:6">
      <c r="A1629" t="n">
        <v>10224</v>
      </c>
      <c r="B1629" s="58" t="n">
        <v>67</v>
      </c>
      <c r="C1629" s="7" t="n">
        <v>61493</v>
      </c>
      <c r="D1629" s="7" t="n">
        <v>3</v>
      </c>
    </row>
    <row r="1630" spans="1:6">
      <c r="A1630" t="s">
        <v>4</v>
      </c>
      <c r="B1630" s="4" t="s">
        <v>5</v>
      </c>
      <c r="C1630" s="4" t="s">
        <v>7</v>
      </c>
      <c r="D1630" s="4" t="s">
        <v>11</v>
      </c>
      <c r="E1630" s="4" t="s">
        <v>8</v>
      </c>
    </row>
    <row r="1631" spans="1:6">
      <c r="A1631" t="n">
        <v>10228</v>
      </c>
      <c r="B1631" s="45" t="n">
        <v>51</v>
      </c>
      <c r="C1631" s="7" t="n">
        <v>4</v>
      </c>
      <c r="D1631" s="7" t="n">
        <v>0</v>
      </c>
      <c r="E1631" s="7" t="s">
        <v>61</v>
      </c>
    </row>
    <row r="1632" spans="1:6">
      <c r="A1632" t="s">
        <v>4</v>
      </c>
      <c r="B1632" s="4" t="s">
        <v>5</v>
      </c>
      <c r="C1632" s="4" t="s">
        <v>11</v>
      </c>
    </row>
    <row r="1633" spans="1:5">
      <c r="A1633" t="n">
        <v>10241</v>
      </c>
      <c r="B1633" s="24" t="n">
        <v>16</v>
      </c>
      <c r="C1633" s="7" t="n">
        <v>0</v>
      </c>
    </row>
    <row r="1634" spans="1:5">
      <c r="A1634" t="s">
        <v>4</v>
      </c>
      <c r="B1634" s="4" t="s">
        <v>5</v>
      </c>
      <c r="C1634" s="4" t="s">
        <v>11</v>
      </c>
      <c r="D1634" s="4" t="s">
        <v>58</v>
      </c>
      <c r="E1634" s="4" t="s">
        <v>7</v>
      </c>
      <c r="F1634" s="4" t="s">
        <v>7</v>
      </c>
    </row>
    <row r="1635" spans="1:5">
      <c r="A1635" t="n">
        <v>10244</v>
      </c>
      <c r="B1635" s="46" t="n">
        <v>26</v>
      </c>
      <c r="C1635" s="7" t="n">
        <v>0</v>
      </c>
      <c r="D1635" s="7" t="s">
        <v>138</v>
      </c>
      <c r="E1635" s="7" t="n">
        <v>2</v>
      </c>
      <c r="F1635" s="7" t="n">
        <v>0</v>
      </c>
    </row>
    <row r="1636" spans="1:5">
      <c r="A1636" t="s">
        <v>4</v>
      </c>
      <c r="B1636" s="4" t="s">
        <v>5</v>
      </c>
    </row>
    <row r="1637" spans="1:5">
      <c r="A1637" t="n">
        <v>10308</v>
      </c>
      <c r="B1637" s="47" t="n">
        <v>28</v>
      </c>
    </row>
    <row r="1638" spans="1:5">
      <c r="A1638" t="s">
        <v>4</v>
      </c>
      <c r="B1638" s="4" t="s">
        <v>5</v>
      </c>
      <c r="C1638" s="4" t="s">
        <v>7</v>
      </c>
      <c r="D1638" s="4" t="s">
        <v>11</v>
      </c>
      <c r="E1638" s="4" t="s">
        <v>8</v>
      </c>
    </row>
    <row r="1639" spans="1:5">
      <c r="A1639" t="n">
        <v>10309</v>
      </c>
      <c r="B1639" s="45" t="n">
        <v>51</v>
      </c>
      <c r="C1639" s="7" t="n">
        <v>4</v>
      </c>
      <c r="D1639" s="7" t="n">
        <v>3</v>
      </c>
      <c r="E1639" s="7" t="s">
        <v>68</v>
      </c>
    </row>
    <row r="1640" spans="1:5">
      <c r="A1640" t="s">
        <v>4</v>
      </c>
      <c r="B1640" s="4" t="s">
        <v>5</v>
      </c>
      <c r="C1640" s="4" t="s">
        <v>11</v>
      </c>
    </row>
    <row r="1641" spans="1:5">
      <c r="A1641" t="n">
        <v>10322</v>
      </c>
      <c r="B1641" s="24" t="n">
        <v>16</v>
      </c>
      <c r="C1641" s="7" t="n">
        <v>0</v>
      </c>
    </row>
    <row r="1642" spans="1:5">
      <c r="A1642" t="s">
        <v>4</v>
      </c>
      <c r="B1642" s="4" t="s">
        <v>5</v>
      </c>
      <c r="C1642" s="4" t="s">
        <v>11</v>
      </c>
      <c r="D1642" s="4" t="s">
        <v>58</v>
      </c>
      <c r="E1642" s="4" t="s">
        <v>7</v>
      </c>
      <c r="F1642" s="4" t="s">
        <v>7</v>
      </c>
    </row>
    <row r="1643" spans="1:5">
      <c r="A1643" t="n">
        <v>10325</v>
      </c>
      <c r="B1643" s="46" t="n">
        <v>26</v>
      </c>
      <c r="C1643" s="7" t="n">
        <v>3</v>
      </c>
      <c r="D1643" s="7" t="s">
        <v>139</v>
      </c>
      <c r="E1643" s="7" t="n">
        <v>2</v>
      </c>
      <c r="F1643" s="7" t="n">
        <v>0</v>
      </c>
    </row>
    <row r="1644" spans="1:5">
      <c r="A1644" t="s">
        <v>4</v>
      </c>
      <c r="B1644" s="4" t="s">
        <v>5</v>
      </c>
    </row>
    <row r="1645" spans="1:5">
      <c r="A1645" t="n">
        <v>10392</v>
      </c>
      <c r="B1645" s="47" t="n">
        <v>28</v>
      </c>
    </row>
    <row r="1646" spans="1:5">
      <c r="A1646" t="s">
        <v>4</v>
      </c>
      <c r="B1646" s="4" t="s">
        <v>5</v>
      </c>
      <c r="C1646" s="4" t="s">
        <v>11</v>
      </c>
      <c r="D1646" s="4" t="s">
        <v>7</v>
      </c>
      <c r="E1646" s="4" t="s">
        <v>7</v>
      </c>
      <c r="F1646" s="4" t="s">
        <v>8</v>
      </c>
    </row>
    <row r="1647" spans="1:5">
      <c r="A1647" t="n">
        <v>10393</v>
      </c>
      <c r="B1647" s="21" t="n">
        <v>20</v>
      </c>
      <c r="C1647" s="7" t="n">
        <v>5</v>
      </c>
      <c r="D1647" s="7" t="n">
        <v>2</v>
      </c>
      <c r="E1647" s="7" t="n">
        <v>10</v>
      </c>
      <c r="F1647" s="7" t="s">
        <v>67</v>
      </c>
    </row>
    <row r="1648" spans="1:5">
      <c r="A1648" t="s">
        <v>4</v>
      </c>
      <c r="B1648" s="4" t="s">
        <v>5</v>
      </c>
      <c r="C1648" s="4" t="s">
        <v>11</v>
      </c>
    </row>
    <row r="1649" spans="1:6">
      <c r="A1649" t="n">
        <v>10414</v>
      </c>
      <c r="B1649" s="24" t="n">
        <v>16</v>
      </c>
      <c r="C1649" s="7" t="n">
        <v>300</v>
      </c>
    </row>
    <row r="1650" spans="1:6">
      <c r="A1650" t="s">
        <v>4</v>
      </c>
      <c r="B1650" s="4" t="s">
        <v>5</v>
      </c>
      <c r="C1650" s="4" t="s">
        <v>7</v>
      </c>
      <c r="D1650" s="4" t="s">
        <v>11</v>
      </c>
      <c r="E1650" s="4" t="s">
        <v>8</v>
      </c>
    </row>
    <row r="1651" spans="1:6">
      <c r="A1651" t="n">
        <v>10417</v>
      </c>
      <c r="B1651" s="45" t="n">
        <v>51</v>
      </c>
      <c r="C1651" s="7" t="n">
        <v>4</v>
      </c>
      <c r="D1651" s="7" t="n">
        <v>5</v>
      </c>
      <c r="E1651" s="7" t="s">
        <v>61</v>
      </c>
    </row>
    <row r="1652" spans="1:6">
      <c r="A1652" t="s">
        <v>4</v>
      </c>
      <c r="B1652" s="4" t="s">
        <v>5</v>
      </c>
      <c r="C1652" s="4" t="s">
        <v>11</v>
      </c>
    </row>
    <row r="1653" spans="1:6">
      <c r="A1653" t="n">
        <v>10430</v>
      </c>
      <c r="B1653" s="24" t="n">
        <v>16</v>
      </c>
      <c r="C1653" s="7" t="n">
        <v>0</v>
      </c>
    </row>
    <row r="1654" spans="1:6">
      <c r="A1654" t="s">
        <v>4</v>
      </c>
      <c r="B1654" s="4" t="s">
        <v>5</v>
      </c>
      <c r="C1654" s="4" t="s">
        <v>11</v>
      </c>
      <c r="D1654" s="4" t="s">
        <v>58</v>
      </c>
      <c r="E1654" s="4" t="s">
        <v>7</v>
      </c>
      <c r="F1654" s="4" t="s">
        <v>7</v>
      </c>
    </row>
    <row r="1655" spans="1:6">
      <c r="A1655" t="n">
        <v>10433</v>
      </c>
      <c r="B1655" s="46" t="n">
        <v>26</v>
      </c>
      <c r="C1655" s="7" t="n">
        <v>5</v>
      </c>
      <c r="D1655" s="7" t="s">
        <v>140</v>
      </c>
      <c r="E1655" s="7" t="n">
        <v>2</v>
      </c>
      <c r="F1655" s="7" t="n">
        <v>0</v>
      </c>
    </row>
    <row r="1656" spans="1:6">
      <c r="A1656" t="s">
        <v>4</v>
      </c>
      <c r="B1656" s="4" t="s">
        <v>5</v>
      </c>
    </row>
    <row r="1657" spans="1:6">
      <c r="A1657" t="n">
        <v>10535</v>
      </c>
      <c r="B1657" s="47" t="n">
        <v>28</v>
      </c>
    </row>
    <row r="1658" spans="1:6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8</v>
      </c>
    </row>
    <row r="1659" spans="1:6">
      <c r="A1659" t="n">
        <v>10536</v>
      </c>
      <c r="B1659" s="45" t="n">
        <v>51</v>
      </c>
      <c r="C1659" s="7" t="n">
        <v>4</v>
      </c>
      <c r="D1659" s="7" t="n">
        <v>7032</v>
      </c>
      <c r="E1659" s="7" t="s">
        <v>57</v>
      </c>
    </row>
    <row r="1660" spans="1:6">
      <c r="A1660" t="s">
        <v>4</v>
      </c>
      <c r="B1660" s="4" t="s">
        <v>5</v>
      </c>
      <c r="C1660" s="4" t="s">
        <v>11</v>
      </c>
    </row>
    <row r="1661" spans="1:6">
      <c r="A1661" t="n">
        <v>10550</v>
      </c>
      <c r="B1661" s="24" t="n">
        <v>16</v>
      </c>
      <c r="C1661" s="7" t="n">
        <v>0</v>
      </c>
    </row>
    <row r="1662" spans="1:6">
      <c r="A1662" t="s">
        <v>4</v>
      </c>
      <c r="B1662" s="4" t="s">
        <v>5</v>
      </c>
      <c r="C1662" s="4" t="s">
        <v>11</v>
      </c>
      <c r="D1662" s="4" t="s">
        <v>58</v>
      </c>
      <c r="E1662" s="4" t="s">
        <v>7</v>
      </c>
      <c r="F1662" s="4" t="s">
        <v>7</v>
      </c>
    </row>
    <row r="1663" spans="1:6">
      <c r="A1663" t="n">
        <v>10553</v>
      </c>
      <c r="B1663" s="46" t="n">
        <v>26</v>
      </c>
      <c r="C1663" s="7" t="n">
        <v>7032</v>
      </c>
      <c r="D1663" s="7" t="s">
        <v>141</v>
      </c>
      <c r="E1663" s="7" t="n">
        <v>2</v>
      </c>
      <c r="F1663" s="7" t="n">
        <v>0</v>
      </c>
    </row>
    <row r="1664" spans="1:6">
      <c r="A1664" t="s">
        <v>4</v>
      </c>
      <c r="B1664" s="4" t="s">
        <v>5</v>
      </c>
    </row>
    <row r="1665" spans="1:6">
      <c r="A1665" t="n">
        <v>10582</v>
      </c>
      <c r="B1665" s="47" t="n">
        <v>28</v>
      </c>
    </row>
    <row r="1666" spans="1:6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15</v>
      </c>
    </row>
    <row r="1667" spans="1:6">
      <c r="A1667" t="n">
        <v>10583</v>
      </c>
      <c r="B1667" s="27" t="n">
        <v>58</v>
      </c>
      <c r="C1667" s="7" t="n">
        <v>0</v>
      </c>
      <c r="D1667" s="7" t="n">
        <v>1000</v>
      </c>
      <c r="E1667" s="7" t="n">
        <v>1</v>
      </c>
    </row>
    <row r="1668" spans="1:6">
      <c r="A1668" t="s">
        <v>4</v>
      </c>
      <c r="B1668" s="4" t="s">
        <v>5</v>
      </c>
      <c r="C1668" s="4" t="s">
        <v>7</v>
      </c>
      <c r="D1668" s="4" t="s">
        <v>11</v>
      </c>
    </row>
    <row r="1669" spans="1:6">
      <c r="A1669" t="n">
        <v>10591</v>
      </c>
      <c r="B1669" s="27" t="n">
        <v>58</v>
      </c>
      <c r="C1669" s="7" t="n">
        <v>255</v>
      </c>
      <c r="D1669" s="7" t="n">
        <v>0</v>
      </c>
    </row>
    <row r="1670" spans="1:6">
      <c r="A1670" t="s">
        <v>4</v>
      </c>
      <c r="B1670" s="4" t="s">
        <v>5</v>
      </c>
      <c r="C1670" s="4" t="s">
        <v>11</v>
      </c>
    </row>
    <row r="1671" spans="1:6">
      <c r="A1671" t="n">
        <v>10595</v>
      </c>
      <c r="B1671" s="20" t="n">
        <v>12</v>
      </c>
      <c r="C1671" s="7" t="n">
        <v>9242</v>
      </c>
    </row>
    <row r="1672" spans="1:6">
      <c r="A1672" t="s">
        <v>4</v>
      </c>
      <c r="B1672" s="4" t="s">
        <v>5</v>
      </c>
      <c r="C1672" s="4" t="s">
        <v>11</v>
      </c>
      <c r="D1672" s="4" t="s">
        <v>7</v>
      </c>
      <c r="E1672" s="4" t="s">
        <v>11</v>
      </c>
    </row>
    <row r="1673" spans="1:6">
      <c r="A1673" t="n">
        <v>10598</v>
      </c>
      <c r="B1673" s="48" t="n">
        <v>104</v>
      </c>
      <c r="C1673" s="7" t="n">
        <v>125</v>
      </c>
      <c r="D1673" s="7" t="n">
        <v>1</v>
      </c>
      <c r="E1673" s="7" t="n">
        <v>1</v>
      </c>
    </row>
    <row r="1674" spans="1:6">
      <c r="A1674" t="s">
        <v>4</v>
      </c>
      <c r="B1674" s="4" t="s">
        <v>5</v>
      </c>
    </row>
    <row r="1675" spans="1:6">
      <c r="A1675" t="n">
        <v>10604</v>
      </c>
      <c r="B1675" s="5" t="n">
        <v>1</v>
      </c>
    </row>
    <row r="1676" spans="1:6">
      <c r="A1676" t="s">
        <v>4</v>
      </c>
      <c r="B1676" s="4" t="s">
        <v>5</v>
      </c>
      <c r="C1676" s="4" t="s">
        <v>11</v>
      </c>
    </row>
    <row r="1677" spans="1:6">
      <c r="A1677" t="n">
        <v>10605</v>
      </c>
      <c r="B1677" s="12" t="n">
        <v>13</v>
      </c>
      <c r="C1677" s="7" t="n">
        <v>6713</v>
      </c>
    </row>
    <row r="1678" spans="1:6">
      <c r="A1678" t="s">
        <v>4</v>
      </c>
      <c r="B1678" s="4" t="s">
        <v>5</v>
      </c>
      <c r="C1678" s="4" t="s">
        <v>11</v>
      </c>
      <c r="D1678" s="4" t="s">
        <v>15</v>
      </c>
      <c r="E1678" s="4" t="s">
        <v>15</v>
      </c>
      <c r="F1678" s="4" t="s">
        <v>15</v>
      </c>
      <c r="G1678" s="4" t="s">
        <v>15</v>
      </c>
    </row>
    <row r="1679" spans="1:6">
      <c r="A1679" t="n">
        <v>10608</v>
      </c>
      <c r="B1679" s="34" t="n">
        <v>46</v>
      </c>
      <c r="C1679" s="7" t="n">
        <v>61456</v>
      </c>
      <c r="D1679" s="7" t="n">
        <v>0</v>
      </c>
      <c r="E1679" s="7" t="n">
        <v>0</v>
      </c>
      <c r="F1679" s="7" t="n">
        <v>5.5</v>
      </c>
      <c r="G1679" s="7" t="n">
        <v>180</v>
      </c>
    </row>
    <row r="1680" spans="1:6">
      <c r="A1680" t="s">
        <v>4</v>
      </c>
      <c r="B1680" s="4" t="s">
        <v>5</v>
      </c>
      <c r="C1680" s="4" t="s">
        <v>7</v>
      </c>
      <c r="D1680" s="4" t="s">
        <v>7</v>
      </c>
      <c r="E1680" s="4" t="s">
        <v>15</v>
      </c>
      <c r="F1680" s="4" t="s">
        <v>15</v>
      </c>
      <c r="G1680" s="4" t="s">
        <v>15</v>
      </c>
      <c r="H1680" s="4" t="s">
        <v>11</v>
      </c>
      <c r="I1680" s="4" t="s">
        <v>7</v>
      </c>
    </row>
    <row r="1681" spans="1:9">
      <c r="A1681" t="n">
        <v>10627</v>
      </c>
      <c r="B1681" s="29" t="n">
        <v>45</v>
      </c>
      <c r="C1681" s="7" t="n">
        <v>4</v>
      </c>
      <c r="D1681" s="7" t="n">
        <v>3</v>
      </c>
      <c r="E1681" s="7" t="n">
        <v>5</v>
      </c>
      <c r="F1681" s="7" t="n">
        <v>345.899993896484</v>
      </c>
      <c r="G1681" s="7" t="n">
        <v>0</v>
      </c>
      <c r="H1681" s="7" t="n">
        <v>0</v>
      </c>
      <c r="I1681" s="7" t="n">
        <v>0</v>
      </c>
    </row>
    <row r="1682" spans="1:9">
      <c r="A1682" t="s">
        <v>4</v>
      </c>
      <c r="B1682" s="4" t="s">
        <v>5</v>
      </c>
      <c r="C1682" s="4" t="s">
        <v>7</v>
      </c>
      <c r="D1682" s="4" t="s">
        <v>8</v>
      </c>
    </row>
    <row r="1683" spans="1:9">
      <c r="A1683" t="n">
        <v>10645</v>
      </c>
      <c r="B1683" s="6" t="n">
        <v>2</v>
      </c>
      <c r="C1683" s="7" t="n">
        <v>10</v>
      </c>
      <c r="D1683" s="7" t="s">
        <v>72</v>
      </c>
    </row>
    <row r="1684" spans="1:9">
      <c r="A1684" t="s">
        <v>4</v>
      </c>
      <c r="B1684" s="4" t="s">
        <v>5</v>
      </c>
      <c r="C1684" s="4" t="s">
        <v>11</v>
      </c>
    </row>
    <row r="1685" spans="1:9">
      <c r="A1685" t="n">
        <v>10660</v>
      </c>
      <c r="B1685" s="24" t="n">
        <v>16</v>
      </c>
      <c r="C1685" s="7" t="n">
        <v>0</v>
      </c>
    </row>
    <row r="1686" spans="1:9">
      <c r="A1686" t="s">
        <v>4</v>
      </c>
      <c r="B1686" s="4" t="s">
        <v>5</v>
      </c>
      <c r="C1686" s="4" t="s">
        <v>7</v>
      </c>
      <c r="D1686" s="4" t="s">
        <v>11</v>
      </c>
    </row>
    <row r="1687" spans="1:9">
      <c r="A1687" t="n">
        <v>10663</v>
      </c>
      <c r="B1687" s="27" t="n">
        <v>58</v>
      </c>
      <c r="C1687" s="7" t="n">
        <v>105</v>
      </c>
      <c r="D1687" s="7" t="n">
        <v>300</v>
      </c>
    </row>
    <row r="1688" spans="1:9">
      <c r="A1688" t="s">
        <v>4</v>
      </c>
      <c r="B1688" s="4" t="s">
        <v>5</v>
      </c>
      <c r="C1688" s="4" t="s">
        <v>15</v>
      </c>
      <c r="D1688" s="4" t="s">
        <v>11</v>
      </c>
    </row>
    <row r="1689" spans="1:9">
      <c r="A1689" t="n">
        <v>10667</v>
      </c>
      <c r="B1689" s="37" t="n">
        <v>103</v>
      </c>
      <c r="C1689" s="7" t="n">
        <v>1</v>
      </c>
      <c r="D1689" s="7" t="n">
        <v>300</v>
      </c>
    </row>
    <row r="1690" spans="1:9">
      <c r="A1690" t="s">
        <v>4</v>
      </c>
      <c r="B1690" s="4" t="s">
        <v>5</v>
      </c>
      <c r="C1690" s="4" t="s">
        <v>7</v>
      </c>
      <c r="D1690" s="4" t="s">
        <v>11</v>
      </c>
    </row>
    <row r="1691" spans="1:9">
      <c r="A1691" t="n">
        <v>10674</v>
      </c>
      <c r="B1691" s="38" t="n">
        <v>72</v>
      </c>
      <c r="C1691" s="7" t="n">
        <v>4</v>
      </c>
      <c r="D1691" s="7" t="n">
        <v>0</v>
      </c>
    </row>
    <row r="1692" spans="1:9">
      <c r="A1692" t="s">
        <v>4</v>
      </c>
      <c r="B1692" s="4" t="s">
        <v>5</v>
      </c>
      <c r="C1692" s="4" t="s">
        <v>13</v>
      </c>
    </row>
    <row r="1693" spans="1:9">
      <c r="A1693" t="n">
        <v>10678</v>
      </c>
      <c r="B1693" s="49" t="n">
        <v>15</v>
      </c>
      <c r="C1693" s="7" t="n">
        <v>1073741824</v>
      </c>
    </row>
    <row r="1694" spans="1:9">
      <c r="A1694" t="s">
        <v>4</v>
      </c>
      <c r="B1694" s="4" t="s">
        <v>5</v>
      </c>
      <c r="C1694" s="4" t="s">
        <v>7</v>
      </c>
    </row>
    <row r="1695" spans="1:9">
      <c r="A1695" t="n">
        <v>10683</v>
      </c>
      <c r="B1695" s="28" t="n">
        <v>64</v>
      </c>
      <c r="C1695" s="7" t="n">
        <v>3</v>
      </c>
    </row>
    <row r="1696" spans="1:9">
      <c r="A1696" t="s">
        <v>4</v>
      </c>
      <c r="B1696" s="4" t="s">
        <v>5</v>
      </c>
      <c r="C1696" s="4" t="s">
        <v>7</v>
      </c>
    </row>
    <row r="1697" spans="1:9">
      <c r="A1697" t="n">
        <v>10685</v>
      </c>
      <c r="B1697" s="10" t="n">
        <v>74</v>
      </c>
      <c r="C1697" s="7" t="n">
        <v>67</v>
      </c>
    </row>
    <row r="1698" spans="1:9">
      <c r="A1698" t="s">
        <v>4</v>
      </c>
      <c r="B1698" s="4" t="s">
        <v>5</v>
      </c>
      <c r="C1698" s="4" t="s">
        <v>7</v>
      </c>
      <c r="D1698" s="4" t="s">
        <v>7</v>
      </c>
      <c r="E1698" s="4" t="s">
        <v>11</v>
      </c>
    </row>
    <row r="1699" spans="1:9">
      <c r="A1699" t="n">
        <v>10687</v>
      </c>
      <c r="B1699" s="29" t="n">
        <v>45</v>
      </c>
      <c r="C1699" s="7" t="n">
        <v>8</v>
      </c>
      <c r="D1699" s="7" t="n">
        <v>1</v>
      </c>
      <c r="E1699" s="7" t="n">
        <v>0</v>
      </c>
    </row>
    <row r="1700" spans="1:9">
      <c r="A1700" t="s">
        <v>4</v>
      </c>
      <c r="B1700" s="4" t="s">
        <v>5</v>
      </c>
      <c r="C1700" s="4" t="s">
        <v>11</v>
      </c>
    </row>
    <row r="1701" spans="1:9">
      <c r="A1701" t="n">
        <v>10692</v>
      </c>
      <c r="B1701" s="12" t="n">
        <v>13</v>
      </c>
      <c r="C1701" s="7" t="n">
        <v>6409</v>
      </c>
    </row>
    <row r="1702" spans="1:9">
      <c r="A1702" t="s">
        <v>4</v>
      </c>
      <c r="B1702" s="4" t="s">
        <v>5</v>
      </c>
      <c r="C1702" s="4" t="s">
        <v>11</v>
      </c>
    </row>
    <row r="1703" spans="1:9">
      <c r="A1703" t="n">
        <v>10695</v>
      </c>
      <c r="B1703" s="12" t="n">
        <v>13</v>
      </c>
      <c r="C1703" s="7" t="n">
        <v>6408</v>
      </c>
    </row>
    <row r="1704" spans="1:9">
      <c r="A1704" t="s">
        <v>4</v>
      </c>
      <c r="B1704" s="4" t="s">
        <v>5</v>
      </c>
      <c r="C1704" s="4" t="s">
        <v>11</v>
      </c>
    </row>
    <row r="1705" spans="1:9">
      <c r="A1705" t="n">
        <v>10698</v>
      </c>
      <c r="B1705" s="20" t="n">
        <v>12</v>
      </c>
      <c r="C1705" s="7" t="n">
        <v>6464</v>
      </c>
    </row>
    <row r="1706" spans="1:9">
      <c r="A1706" t="s">
        <v>4</v>
      </c>
      <c r="B1706" s="4" t="s">
        <v>5</v>
      </c>
      <c r="C1706" s="4" t="s">
        <v>11</v>
      </c>
    </row>
    <row r="1707" spans="1:9">
      <c r="A1707" t="n">
        <v>10701</v>
      </c>
      <c r="B1707" s="12" t="n">
        <v>13</v>
      </c>
      <c r="C1707" s="7" t="n">
        <v>6465</v>
      </c>
    </row>
    <row r="1708" spans="1:9">
      <c r="A1708" t="s">
        <v>4</v>
      </c>
      <c r="B1708" s="4" t="s">
        <v>5</v>
      </c>
      <c r="C1708" s="4" t="s">
        <v>11</v>
      </c>
    </row>
    <row r="1709" spans="1:9">
      <c r="A1709" t="n">
        <v>10704</v>
      </c>
      <c r="B1709" s="12" t="n">
        <v>13</v>
      </c>
      <c r="C1709" s="7" t="n">
        <v>6466</v>
      </c>
    </row>
    <row r="1710" spans="1:9">
      <c r="A1710" t="s">
        <v>4</v>
      </c>
      <c r="B1710" s="4" t="s">
        <v>5</v>
      </c>
      <c r="C1710" s="4" t="s">
        <v>11</v>
      </c>
    </row>
    <row r="1711" spans="1:9">
      <c r="A1711" t="n">
        <v>10707</v>
      </c>
      <c r="B1711" s="12" t="n">
        <v>13</v>
      </c>
      <c r="C1711" s="7" t="n">
        <v>6467</v>
      </c>
    </row>
    <row r="1712" spans="1:9">
      <c r="A1712" t="s">
        <v>4</v>
      </c>
      <c r="B1712" s="4" t="s">
        <v>5</v>
      </c>
      <c r="C1712" s="4" t="s">
        <v>11</v>
      </c>
    </row>
    <row r="1713" spans="1:5">
      <c r="A1713" t="n">
        <v>10710</v>
      </c>
      <c r="B1713" s="12" t="n">
        <v>13</v>
      </c>
      <c r="C1713" s="7" t="n">
        <v>6468</v>
      </c>
    </row>
    <row r="1714" spans="1:5">
      <c r="A1714" t="s">
        <v>4</v>
      </c>
      <c r="B1714" s="4" t="s">
        <v>5</v>
      </c>
      <c r="C1714" s="4" t="s">
        <v>11</v>
      </c>
    </row>
    <row r="1715" spans="1:5">
      <c r="A1715" t="n">
        <v>10713</v>
      </c>
      <c r="B1715" s="12" t="n">
        <v>13</v>
      </c>
      <c r="C1715" s="7" t="n">
        <v>6469</v>
      </c>
    </row>
    <row r="1716" spans="1:5">
      <c r="A1716" t="s">
        <v>4</v>
      </c>
      <c r="B1716" s="4" t="s">
        <v>5</v>
      </c>
      <c r="C1716" s="4" t="s">
        <v>11</v>
      </c>
    </row>
    <row r="1717" spans="1:5">
      <c r="A1717" t="n">
        <v>10716</v>
      </c>
      <c r="B1717" s="12" t="n">
        <v>13</v>
      </c>
      <c r="C1717" s="7" t="n">
        <v>6470</v>
      </c>
    </row>
    <row r="1718" spans="1:5">
      <c r="A1718" t="s">
        <v>4</v>
      </c>
      <c r="B1718" s="4" t="s">
        <v>5</v>
      </c>
      <c r="C1718" s="4" t="s">
        <v>11</v>
      </c>
    </row>
    <row r="1719" spans="1:5">
      <c r="A1719" t="n">
        <v>10719</v>
      </c>
      <c r="B1719" s="12" t="n">
        <v>13</v>
      </c>
      <c r="C1719" s="7" t="n">
        <v>6471</v>
      </c>
    </row>
    <row r="1720" spans="1:5">
      <c r="A1720" t="s">
        <v>4</v>
      </c>
      <c r="B1720" s="4" t="s">
        <v>5</v>
      </c>
      <c r="C1720" s="4" t="s">
        <v>7</v>
      </c>
    </row>
    <row r="1721" spans="1:5">
      <c r="A1721" t="n">
        <v>10722</v>
      </c>
      <c r="B1721" s="10" t="n">
        <v>74</v>
      </c>
      <c r="C1721" s="7" t="n">
        <v>18</v>
      </c>
    </row>
    <row r="1722" spans="1:5">
      <c r="A1722" t="s">
        <v>4</v>
      </c>
      <c r="B1722" s="4" t="s">
        <v>5</v>
      </c>
      <c r="C1722" s="4" t="s">
        <v>7</v>
      </c>
    </row>
    <row r="1723" spans="1:5">
      <c r="A1723" t="n">
        <v>10724</v>
      </c>
      <c r="B1723" s="10" t="n">
        <v>74</v>
      </c>
      <c r="C1723" s="7" t="n">
        <v>45</v>
      </c>
    </row>
    <row r="1724" spans="1:5">
      <c r="A1724" t="s">
        <v>4</v>
      </c>
      <c r="B1724" s="4" t="s">
        <v>5</v>
      </c>
      <c r="C1724" s="4" t="s">
        <v>11</v>
      </c>
    </row>
    <row r="1725" spans="1:5">
      <c r="A1725" t="n">
        <v>10726</v>
      </c>
      <c r="B1725" s="24" t="n">
        <v>16</v>
      </c>
      <c r="C1725" s="7" t="n">
        <v>0</v>
      </c>
    </row>
    <row r="1726" spans="1:5">
      <c r="A1726" t="s">
        <v>4</v>
      </c>
      <c r="B1726" s="4" t="s">
        <v>5</v>
      </c>
      <c r="C1726" s="4" t="s">
        <v>7</v>
      </c>
      <c r="D1726" s="4" t="s">
        <v>7</v>
      </c>
      <c r="E1726" s="4" t="s">
        <v>7</v>
      </c>
      <c r="F1726" s="4" t="s">
        <v>7</v>
      </c>
    </row>
    <row r="1727" spans="1:5">
      <c r="A1727" t="n">
        <v>10729</v>
      </c>
      <c r="B1727" s="26" t="n">
        <v>14</v>
      </c>
      <c r="C1727" s="7" t="n">
        <v>0</v>
      </c>
      <c r="D1727" s="7" t="n">
        <v>8</v>
      </c>
      <c r="E1727" s="7" t="n">
        <v>0</v>
      </c>
      <c r="F1727" s="7" t="n">
        <v>0</v>
      </c>
    </row>
    <row r="1728" spans="1:5">
      <c r="A1728" t="s">
        <v>4</v>
      </c>
      <c r="B1728" s="4" t="s">
        <v>5</v>
      </c>
      <c r="C1728" s="4" t="s">
        <v>7</v>
      </c>
      <c r="D1728" s="4" t="s">
        <v>8</v>
      </c>
    </row>
    <row r="1729" spans="1:6">
      <c r="A1729" t="n">
        <v>10734</v>
      </c>
      <c r="B1729" s="6" t="n">
        <v>2</v>
      </c>
      <c r="C1729" s="7" t="n">
        <v>11</v>
      </c>
      <c r="D1729" s="7" t="s">
        <v>20</v>
      </c>
    </row>
    <row r="1730" spans="1:6">
      <c r="A1730" t="s">
        <v>4</v>
      </c>
      <c r="B1730" s="4" t="s">
        <v>5</v>
      </c>
      <c r="C1730" s="4" t="s">
        <v>11</v>
      </c>
    </row>
    <row r="1731" spans="1:6">
      <c r="A1731" t="n">
        <v>10748</v>
      </c>
      <c r="B1731" s="24" t="n">
        <v>16</v>
      </c>
      <c r="C1731" s="7" t="n">
        <v>0</v>
      </c>
    </row>
    <row r="1732" spans="1:6">
      <c r="A1732" t="s">
        <v>4</v>
      </c>
      <c r="B1732" s="4" t="s">
        <v>5</v>
      </c>
      <c r="C1732" s="4" t="s">
        <v>7</v>
      </c>
      <c r="D1732" s="4" t="s">
        <v>8</v>
      </c>
    </row>
    <row r="1733" spans="1:6">
      <c r="A1733" t="n">
        <v>10751</v>
      </c>
      <c r="B1733" s="6" t="n">
        <v>2</v>
      </c>
      <c r="C1733" s="7" t="n">
        <v>11</v>
      </c>
      <c r="D1733" s="7" t="s">
        <v>73</v>
      </c>
    </row>
    <row r="1734" spans="1:6">
      <c r="A1734" t="s">
        <v>4</v>
      </c>
      <c r="B1734" s="4" t="s">
        <v>5</v>
      </c>
      <c r="C1734" s="4" t="s">
        <v>11</v>
      </c>
    </row>
    <row r="1735" spans="1:6">
      <c r="A1735" t="n">
        <v>10760</v>
      </c>
      <c r="B1735" s="24" t="n">
        <v>16</v>
      </c>
      <c r="C1735" s="7" t="n">
        <v>0</v>
      </c>
    </row>
    <row r="1736" spans="1:6">
      <c r="A1736" t="s">
        <v>4</v>
      </c>
      <c r="B1736" s="4" t="s">
        <v>5</v>
      </c>
      <c r="C1736" s="4" t="s">
        <v>13</v>
      </c>
    </row>
    <row r="1737" spans="1:6">
      <c r="A1737" t="n">
        <v>10763</v>
      </c>
      <c r="B1737" s="49" t="n">
        <v>15</v>
      </c>
      <c r="C1737" s="7" t="n">
        <v>2048</v>
      </c>
    </row>
    <row r="1738" spans="1:6">
      <c r="A1738" t="s">
        <v>4</v>
      </c>
      <c r="B1738" s="4" t="s">
        <v>5</v>
      </c>
      <c r="C1738" s="4" t="s">
        <v>7</v>
      </c>
      <c r="D1738" s="4" t="s">
        <v>8</v>
      </c>
    </row>
    <row r="1739" spans="1:6">
      <c r="A1739" t="n">
        <v>10768</v>
      </c>
      <c r="B1739" s="6" t="n">
        <v>2</v>
      </c>
      <c r="C1739" s="7" t="n">
        <v>10</v>
      </c>
      <c r="D1739" s="7" t="s">
        <v>33</v>
      </c>
    </row>
    <row r="1740" spans="1:6">
      <c r="A1740" t="s">
        <v>4</v>
      </c>
      <c r="B1740" s="4" t="s">
        <v>5</v>
      </c>
      <c r="C1740" s="4" t="s">
        <v>11</v>
      </c>
    </row>
    <row r="1741" spans="1:6">
      <c r="A1741" t="n">
        <v>10786</v>
      </c>
      <c r="B1741" s="24" t="n">
        <v>16</v>
      </c>
      <c r="C1741" s="7" t="n">
        <v>0</v>
      </c>
    </row>
    <row r="1742" spans="1:6">
      <c r="A1742" t="s">
        <v>4</v>
      </c>
      <c r="B1742" s="4" t="s">
        <v>5</v>
      </c>
      <c r="C1742" s="4" t="s">
        <v>7</v>
      </c>
      <c r="D1742" s="4" t="s">
        <v>8</v>
      </c>
    </row>
    <row r="1743" spans="1:6">
      <c r="A1743" t="n">
        <v>10789</v>
      </c>
      <c r="B1743" s="6" t="n">
        <v>2</v>
      </c>
      <c r="C1743" s="7" t="n">
        <v>10</v>
      </c>
      <c r="D1743" s="7" t="s">
        <v>34</v>
      </c>
    </row>
    <row r="1744" spans="1:6">
      <c r="A1744" t="s">
        <v>4</v>
      </c>
      <c r="B1744" s="4" t="s">
        <v>5</v>
      </c>
      <c r="C1744" s="4" t="s">
        <v>11</v>
      </c>
    </row>
    <row r="1745" spans="1:4">
      <c r="A1745" t="n">
        <v>10808</v>
      </c>
      <c r="B1745" s="24" t="n">
        <v>16</v>
      </c>
      <c r="C1745" s="7" t="n">
        <v>0</v>
      </c>
    </row>
    <row r="1746" spans="1:4">
      <c r="A1746" t="s">
        <v>4</v>
      </c>
      <c r="B1746" s="4" t="s">
        <v>5</v>
      </c>
      <c r="C1746" s="4" t="s">
        <v>7</v>
      </c>
      <c r="D1746" s="4" t="s">
        <v>11</v>
      </c>
      <c r="E1746" s="4" t="s">
        <v>15</v>
      </c>
    </row>
    <row r="1747" spans="1:4">
      <c r="A1747" t="n">
        <v>10811</v>
      </c>
      <c r="B1747" s="27" t="n">
        <v>58</v>
      </c>
      <c r="C1747" s="7" t="n">
        <v>100</v>
      </c>
      <c r="D1747" s="7" t="n">
        <v>300</v>
      </c>
      <c r="E1747" s="7" t="n">
        <v>1</v>
      </c>
    </row>
    <row r="1748" spans="1:4">
      <c r="A1748" t="s">
        <v>4</v>
      </c>
      <c r="B1748" s="4" t="s">
        <v>5</v>
      </c>
      <c r="C1748" s="4" t="s">
        <v>7</v>
      </c>
      <c r="D1748" s="4" t="s">
        <v>11</v>
      </c>
    </row>
    <row r="1749" spans="1:4">
      <c r="A1749" t="n">
        <v>10819</v>
      </c>
      <c r="B1749" s="27" t="n">
        <v>58</v>
      </c>
      <c r="C1749" s="7" t="n">
        <v>255</v>
      </c>
      <c r="D1749" s="7" t="n">
        <v>0</v>
      </c>
    </row>
    <row r="1750" spans="1:4">
      <c r="A1750" t="s">
        <v>4</v>
      </c>
      <c r="B1750" s="4" t="s">
        <v>5</v>
      </c>
      <c r="C1750" s="4" t="s">
        <v>7</v>
      </c>
    </row>
    <row r="1751" spans="1:4">
      <c r="A1751" t="n">
        <v>10823</v>
      </c>
      <c r="B1751" s="25" t="n">
        <v>23</v>
      </c>
      <c r="C1751" s="7" t="n">
        <v>0</v>
      </c>
    </row>
    <row r="1752" spans="1:4">
      <c r="A1752" t="s">
        <v>4</v>
      </c>
      <c r="B1752" s="4" t="s">
        <v>5</v>
      </c>
    </row>
    <row r="1753" spans="1:4">
      <c r="A1753" t="n">
        <v>10825</v>
      </c>
      <c r="B1753" s="5" t="n">
        <v>1</v>
      </c>
    </row>
    <row r="1754" spans="1:4" s="3" customFormat="1" customHeight="0">
      <c r="A1754" s="3" t="s">
        <v>2</v>
      </c>
      <c r="B1754" s="3" t="s">
        <v>142</v>
      </c>
    </row>
    <row r="1755" spans="1:4">
      <c r="A1755" t="s">
        <v>4</v>
      </c>
      <c r="B1755" s="4" t="s">
        <v>5</v>
      </c>
      <c r="C1755" s="4" t="s">
        <v>11</v>
      </c>
      <c r="D1755" s="4" t="s">
        <v>11</v>
      </c>
      <c r="E1755" s="4" t="s">
        <v>11</v>
      </c>
    </row>
    <row r="1756" spans="1:4">
      <c r="A1756" t="n">
        <v>10828</v>
      </c>
      <c r="B1756" s="59" t="n">
        <v>61</v>
      </c>
      <c r="C1756" s="7" t="n">
        <v>65534</v>
      </c>
      <c r="D1756" s="7" t="n">
        <v>0</v>
      </c>
      <c r="E1756" s="7" t="n">
        <v>1000</v>
      </c>
    </row>
    <row r="1757" spans="1:4">
      <c r="A1757" t="s">
        <v>4</v>
      </c>
      <c r="B1757" s="4" t="s">
        <v>5</v>
      </c>
      <c r="C1757" s="4" t="s">
        <v>11</v>
      </c>
    </row>
    <row r="1758" spans="1:4">
      <c r="A1758" t="n">
        <v>10835</v>
      </c>
      <c r="B1758" s="24" t="n">
        <v>16</v>
      </c>
      <c r="C1758" s="7" t="n">
        <v>300</v>
      </c>
    </row>
    <row r="1759" spans="1:4">
      <c r="A1759" t="s">
        <v>4</v>
      </c>
      <c r="B1759" s="4" t="s">
        <v>5</v>
      </c>
      <c r="C1759" s="4" t="s">
        <v>11</v>
      </c>
      <c r="D1759" s="4" t="s">
        <v>11</v>
      </c>
      <c r="E1759" s="4" t="s">
        <v>15</v>
      </c>
      <c r="F1759" s="4" t="s">
        <v>7</v>
      </c>
    </row>
    <row r="1760" spans="1:4">
      <c r="A1760" t="n">
        <v>10838</v>
      </c>
      <c r="B1760" s="60" t="n">
        <v>53</v>
      </c>
      <c r="C1760" s="7" t="n">
        <v>65534</v>
      </c>
      <c r="D1760" s="7" t="n">
        <v>0</v>
      </c>
      <c r="E1760" s="7" t="n">
        <v>10</v>
      </c>
      <c r="F1760" s="7" t="n">
        <v>0</v>
      </c>
    </row>
    <row r="1761" spans="1:6">
      <c r="A1761" t="s">
        <v>4</v>
      </c>
      <c r="B1761" s="4" t="s">
        <v>5</v>
      </c>
      <c r="C1761" s="4" t="s">
        <v>11</v>
      </c>
    </row>
    <row r="1762" spans="1:6">
      <c r="A1762" t="n">
        <v>10848</v>
      </c>
      <c r="B1762" s="54" t="n">
        <v>54</v>
      </c>
      <c r="C1762" s="7" t="n">
        <v>65534</v>
      </c>
    </row>
    <row r="1763" spans="1:6">
      <c r="A1763" t="s">
        <v>4</v>
      </c>
      <c r="B1763" s="4" t="s">
        <v>5</v>
      </c>
    </row>
    <row r="1764" spans="1:6">
      <c r="A1764" t="n">
        <v>10851</v>
      </c>
      <c r="B1764" s="5" t="n">
        <v>1</v>
      </c>
    </row>
    <row r="1765" spans="1:6" s="3" customFormat="1" customHeight="0">
      <c r="A1765" s="3" t="s">
        <v>2</v>
      </c>
      <c r="B1765" s="3" t="s">
        <v>143</v>
      </c>
    </row>
    <row r="1766" spans="1:6">
      <c r="A1766" t="s">
        <v>4</v>
      </c>
      <c r="B1766" s="4" t="s">
        <v>5</v>
      </c>
      <c r="C1766" s="4" t="s">
        <v>7</v>
      </c>
      <c r="D1766" s="4" t="s">
        <v>11</v>
      </c>
    </row>
    <row r="1767" spans="1:6">
      <c r="A1767" t="n">
        <v>10852</v>
      </c>
      <c r="B1767" s="22" t="n">
        <v>22</v>
      </c>
      <c r="C1767" s="7" t="n">
        <v>0</v>
      </c>
      <c r="D1767" s="7" t="n">
        <v>0</v>
      </c>
    </row>
    <row r="1768" spans="1:6">
      <c r="A1768" t="s">
        <v>4</v>
      </c>
      <c r="B1768" s="4" t="s">
        <v>5</v>
      </c>
      <c r="C1768" s="4" t="s">
        <v>7</v>
      </c>
      <c r="D1768" s="4" t="s">
        <v>11</v>
      </c>
    </row>
    <row r="1769" spans="1:6">
      <c r="A1769" t="n">
        <v>10856</v>
      </c>
      <c r="B1769" s="27" t="n">
        <v>58</v>
      </c>
      <c r="C1769" s="7" t="n">
        <v>5</v>
      </c>
      <c r="D1769" s="7" t="n">
        <v>300</v>
      </c>
    </row>
    <row r="1770" spans="1:6">
      <c r="A1770" t="s">
        <v>4</v>
      </c>
      <c r="B1770" s="4" t="s">
        <v>5</v>
      </c>
      <c r="C1770" s="4" t="s">
        <v>15</v>
      </c>
      <c r="D1770" s="4" t="s">
        <v>11</v>
      </c>
    </row>
    <row r="1771" spans="1:6">
      <c r="A1771" t="n">
        <v>10860</v>
      </c>
      <c r="B1771" s="37" t="n">
        <v>103</v>
      </c>
      <c r="C1771" s="7" t="n">
        <v>0</v>
      </c>
      <c r="D1771" s="7" t="n">
        <v>300</v>
      </c>
    </row>
    <row r="1772" spans="1:6">
      <c r="A1772" t="s">
        <v>4</v>
      </c>
      <c r="B1772" s="4" t="s">
        <v>5</v>
      </c>
      <c r="C1772" s="4" t="s">
        <v>7</v>
      </c>
      <c r="D1772" s="4" t="s">
        <v>15</v>
      </c>
      <c r="E1772" s="4" t="s">
        <v>11</v>
      </c>
      <c r="F1772" s="4" t="s">
        <v>7</v>
      </c>
    </row>
    <row r="1773" spans="1:6">
      <c r="A1773" t="n">
        <v>10867</v>
      </c>
      <c r="B1773" s="50" t="n">
        <v>49</v>
      </c>
      <c r="C1773" s="7" t="n">
        <v>3</v>
      </c>
      <c r="D1773" s="7" t="n">
        <v>0.699999988079071</v>
      </c>
      <c r="E1773" s="7" t="n">
        <v>500</v>
      </c>
      <c r="F1773" s="7" t="n">
        <v>0</v>
      </c>
    </row>
    <row r="1774" spans="1:6">
      <c r="A1774" t="s">
        <v>4</v>
      </c>
      <c r="B1774" s="4" t="s">
        <v>5</v>
      </c>
      <c r="C1774" s="4" t="s">
        <v>7</v>
      </c>
      <c r="D1774" s="4" t="s">
        <v>11</v>
      </c>
    </row>
    <row r="1775" spans="1:6">
      <c r="A1775" t="n">
        <v>10876</v>
      </c>
      <c r="B1775" s="27" t="n">
        <v>58</v>
      </c>
      <c r="C1775" s="7" t="n">
        <v>10</v>
      </c>
      <c r="D1775" s="7" t="n">
        <v>300</v>
      </c>
    </row>
    <row r="1776" spans="1:6">
      <c r="A1776" t="s">
        <v>4</v>
      </c>
      <c r="B1776" s="4" t="s">
        <v>5</v>
      </c>
      <c r="C1776" s="4" t="s">
        <v>7</v>
      </c>
      <c r="D1776" s="4" t="s">
        <v>11</v>
      </c>
    </row>
    <row r="1777" spans="1:6">
      <c r="A1777" t="n">
        <v>10880</v>
      </c>
      <c r="B1777" s="27" t="n">
        <v>58</v>
      </c>
      <c r="C1777" s="7" t="n">
        <v>12</v>
      </c>
      <c r="D1777" s="7" t="n">
        <v>0</v>
      </c>
    </row>
    <row r="1778" spans="1:6">
      <c r="A1778" t="s">
        <v>4</v>
      </c>
      <c r="B1778" s="4" t="s">
        <v>5</v>
      </c>
      <c r="C1778" s="4" t="s">
        <v>7</v>
      </c>
    </row>
    <row r="1779" spans="1:6">
      <c r="A1779" t="n">
        <v>10884</v>
      </c>
      <c r="B1779" s="28" t="n">
        <v>64</v>
      </c>
      <c r="C1779" s="7" t="n">
        <v>7</v>
      </c>
    </row>
    <row r="1780" spans="1:6">
      <c r="A1780" t="s">
        <v>4</v>
      </c>
      <c r="B1780" s="4" t="s">
        <v>5</v>
      </c>
      <c r="C1780" s="4" t="s">
        <v>7</v>
      </c>
      <c r="D1780" s="4" t="s">
        <v>11</v>
      </c>
      <c r="E1780" s="4" t="s">
        <v>11</v>
      </c>
      <c r="F1780" s="4" t="s">
        <v>7</v>
      </c>
    </row>
    <row r="1781" spans="1:6">
      <c r="A1781" t="n">
        <v>10886</v>
      </c>
      <c r="B1781" s="51" t="n">
        <v>25</v>
      </c>
      <c r="C1781" s="7" t="n">
        <v>1</v>
      </c>
      <c r="D1781" s="7" t="n">
        <v>65535</v>
      </c>
      <c r="E1781" s="7" t="n">
        <v>420</v>
      </c>
      <c r="F1781" s="7" t="n">
        <v>5</v>
      </c>
    </row>
    <row r="1782" spans="1:6">
      <c r="A1782" t="s">
        <v>4</v>
      </c>
      <c r="B1782" s="4" t="s">
        <v>5</v>
      </c>
      <c r="C1782" s="4" t="s">
        <v>7</v>
      </c>
      <c r="D1782" s="4" t="s">
        <v>11</v>
      </c>
      <c r="E1782" s="4" t="s">
        <v>8</v>
      </c>
    </row>
    <row r="1783" spans="1:6">
      <c r="A1783" t="n">
        <v>10893</v>
      </c>
      <c r="B1783" s="45" t="n">
        <v>51</v>
      </c>
      <c r="C1783" s="7" t="n">
        <v>4</v>
      </c>
      <c r="D1783" s="7" t="n">
        <v>0</v>
      </c>
      <c r="E1783" s="7" t="s">
        <v>144</v>
      </c>
    </row>
    <row r="1784" spans="1:6">
      <c r="A1784" t="s">
        <v>4</v>
      </c>
      <c r="B1784" s="4" t="s">
        <v>5</v>
      </c>
      <c r="C1784" s="4" t="s">
        <v>11</v>
      </c>
    </row>
    <row r="1785" spans="1:6">
      <c r="A1785" t="n">
        <v>10908</v>
      </c>
      <c r="B1785" s="24" t="n">
        <v>16</v>
      </c>
      <c r="C1785" s="7" t="n">
        <v>0</v>
      </c>
    </row>
    <row r="1786" spans="1:6">
      <c r="A1786" t="s">
        <v>4</v>
      </c>
      <c r="B1786" s="4" t="s">
        <v>5</v>
      </c>
      <c r="C1786" s="4" t="s">
        <v>11</v>
      </c>
      <c r="D1786" s="4" t="s">
        <v>58</v>
      </c>
      <c r="E1786" s="4" t="s">
        <v>7</v>
      </c>
      <c r="F1786" s="4" t="s">
        <v>7</v>
      </c>
      <c r="G1786" s="4" t="s">
        <v>58</v>
      </c>
      <c r="H1786" s="4" t="s">
        <v>7</v>
      </c>
      <c r="I1786" s="4" t="s">
        <v>7</v>
      </c>
    </row>
    <row r="1787" spans="1:6">
      <c r="A1787" t="n">
        <v>10911</v>
      </c>
      <c r="B1787" s="46" t="n">
        <v>26</v>
      </c>
      <c r="C1787" s="7" t="n">
        <v>0</v>
      </c>
      <c r="D1787" s="7" t="s">
        <v>145</v>
      </c>
      <c r="E1787" s="7" t="n">
        <v>2</v>
      </c>
      <c r="F1787" s="7" t="n">
        <v>3</v>
      </c>
      <c r="G1787" s="7" t="s">
        <v>146</v>
      </c>
      <c r="H1787" s="7" t="n">
        <v>2</v>
      </c>
      <c r="I1787" s="7" t="n">
        <v>0</v>
      </c>
    </row>
    <row r="1788" spans="1:6">
      <c r="A1788" t="s">
        <v>4</v>
      </c>
      <c r="B1788" s="4" t="s">
        <v>5</v>
      </c>
    </row>
    <row r="1789" spans="1:6">
      <c r="A1789" t="n">
        <v>11036</v>
      </c>
      <c r="B1789" s="47" t="n">
        <v>28</v>
      </c>
    </row>
    <row r="1790" spans="1:6">
      <c r="A1790" t="s">
        <v>4</v>
      </c>
      <c r="B1790" s="4" t="s">
        <v>5</v>
      </c>
      <c r="C1790" s="4" t="s">
        <v>7</v>
      </c>
      <c r="D1790" s="4" t="s">
        <v>11</v>
      </c>
      <c r="E1790" s="4" t="s">
        <v>11</v>
      </c>
      <c r="F1790" s="4" t="s">
        <v>7</v>
      </c>
    </row>
    <row r="1791" spans="1:6">
      <c r="A1791" t="n">
        <v>11037</v>
      </c>
      <c r="B1791" s="51" t="n">
        <v>25</v>
      </c>
      <c r="C1791" s="7" t="n">
        <v>1</v>
      </c>
      <c r="D1791" s="7" t="n">
        <v>65535</v>
      </c>
      <c r="E1791" s="7" t="n">
        <v>65535</v>
      </c>
      <c r="F1791" s="7" t="n">
        <v>0</v>
      </c>
    </row>
    <row r="1792" spans="1:6">
      <c r="A1792" t="s">
        <v>4</v>
      </c>
      <c r="B1792" s="4" t="s">
        <v>5</v>
      </c>
      <c r="C1792" s="4" t="s">
        <v>7</v>
      </c>
      <c r="D1792" s="4" t="s">
        <v>11</v>
      </c>
      <c r="E1792" s="4" t="s">
        <v>15</v>
      </c>
    </row>
    <row r="1793" spans="1:9">
      <c r="A1793" t="n">
        <v>11044</v>
      </c>
      <c r="B1793" s="27" t="n">
        <v>58</v>
      </c>
      <c r="C1793" s="7" t="n">
        <v>0</v>
      </c>
      <c r="D1793" s="7" t="n">
        <v>300</v>
      </c>
      <c r="E1793" s="7" t="n">
        <v>0.300000011920929</v>
      </c>
    </row>
    <row r="1794" spans="1:9">
      <c r="A1794" t="s">
        <v>4</v>
      </c>
      <c r="B1794" s="4" t="s">
        <v>5</v>
      </c>
      <c r="C1794" s="4" t="s">
        <v>7</v>
      </c>
      <c r="D1794" s="4" t="s">
        <v>11</v>
      </c>
    </row>
    <row r="1795" spans="1:9">
      <c r="A1795" t="n">
        <v>11052</v>
      </c>
      <c r="B1795" s="27" t="n">
        <v>58</v>
      </c>
      <c r="C1795" s="7" t="n">
        <v>255</v>
      </c>
      <c r="D1795" s="7" t="n">
        <v>0</v>
      </c>
    </row>
    <row r="1796" spans="1:9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13</v>
      </c>
      <c r="F1796" s="4" t="s">
        <v>7</v>
      </c>
      <c r="G1796" s="4" t="s">
        <v>7</v>
      </c>
    </row>
    <row r="1797" spans="1:9">
      <c r="A1797" t="n">
        <v>11056</v>
      </c>
      <c r="B1797" s="23" t="n">
        <v>18</v>
      </c>
      <c r="C1797" s="7" t="n">
        <v>0</v>
      </c>
      <c r="D1797" s="7" t="n">
        <v>0</v>
      </c>
      <c r="E1797" s="7" t="n">
        <v>0</v>
      </c>
      <c r="F1797" s="7" t="n">
        <v>19</v>
      </c>
      <c r="G1797" s="7" t="n">
        <v>1</v>
      </c>
    </row>
    <row r="1798" spans="1:9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11</v>
      </c>
      <c r="F1798" s="4" t="s">
        <v>15</v>
      </c>
    </row>
    <row r="1799" spans="1:9">
      <c r="A1799" t="n">
        <v>11065</v>
      </c>
      <c r="B1799" s="30" t="n">
        <v>107</v>
      </c>
      <c r="C1799" s="7" t="n">
        <v>0</v>
      </c>
      <c r="D1799" s="7" t="n">
        <v>0</v>
      </c>
      <c r="E1799" s="7" t="n">
        <v>0</v>
      </c>
      <c r="F1799" s="7" t="n">
        <v>32</v>
      </c>
    </row>
    <row r="1800" spans="1:9">
      <c r="A1800" t="s">
        <v>4</v>
      </c>
      <c r="B1800" s="4" t="s">
        <v>5</v>
      </c>
      <c r="C1800" s="4" t="s">
        <v>7</v>
      </c>
      <c r="D1800" s="4" t="s">
        <v>7</v>
      </c>
      <c r="E1800" s="4" t="s">
        <v>8</v>
      </c>
      <c r="F1800" s="4" t="s">
        <v>11</v>
      </c>
    </row>
    <row r="1801" spans="1:9">
      <c r="A1801" t="n">
        <v>11074</v>
      </c>
      <c r="B1801" s="30" t="n">
        <v>107</v>
      </c>
      <c r="C1801" s="7" t="n">
        <v>1</v>
      </c>
      <c r="D1801" s="7" t="n">
        <v>0</v>
      </c>
      <c r="E1801" s="7" t="s">
        <v>147</v>
      </c>
      <c r="F1801" s="7" t="n">
        <v>1</v>
      </c>
    </row>
    <row r="1802" spans="1:9">
      <c r="A1802" t="s">
        <v>4</v>
      </c>
      <c r="B1802" s="4" t="s">
        <v>5</v>
      </c>
      <c r="C1802" s="4" t="s">
        <v>7</v>
      </c>
      <c r="D1802" s="4" t="s">
        <v>7</v>
      </c>
      <c r="E1802" s="4" t="s">
        <v>8</v>
      </c>
      <c r="F1802" s="4" t="s">
        <v>11</v>
      </c>
    </row>
    <row r="1803" spans="1:9">
      <c r="A1803" t="n">
        <v>11104</v>
      </c>
      <c r="B1803" s="30" t="n">
        <v>107</v>
      </c>
      <c r="C1803" s="7" t="n">
        <v>1</v>
      </c>
      <c r="D1803" s="7" t="n">
        <v>0</v>
      </c>
      <c r="E1803" s="7" t="s">
        <v>80</v>
      </c>
      <c r="F1803" s="7" t="n">
        <v>2</v>
      </c>
    </row>
    <row r="1804" spans="1:9">
      <c r="A1804" t="s">
        <v>4</v>
      </c>
      <c r="B1804" s="4" t="s">
        <v>5</v>
      </c>
      <c r="C1804" s="4" t="s">
        <v>7</v>
      </c>
      <c r="D1804" s="4" t="s">
        <v>7</v>
      </c>
      <c r="E1804" s="4" t="s">
        <v>7</v>
      </c>
      <c r="F1804" s="4" t="s">
        <v>11</v>
      </c>
      <c r="G1804" s="4" t="s">
        <v>11</v>
      </c>
      <c r="H1804" s="4" t="s">
        <v>7</v>
      </c>
    </row>
    <row r="1805" spans="1:9">
      <c r="A1805" t="n">
        <v>11119</v>
      </c>
      <c r="B1805" s="30" t="n">
        <v>107</v>
      </c>
      <c r="C1805" s="7" t="n">
        <v>2</v>
      </c>
      <c r="D1805" s="7" t="n">
        <v>0</v>
      </c>
      <c r="E1805" s="7" t="n">
        <v>1</v>
      </c>
      <c r="F1805" s="7" t="n">
        <v>65535</v>
      </c>
      <c r="G1805" s="7" t="n">
        <v>65535</v>
      </c>
      <c r="H1805" s="7" t="n">
        <v>0</v>
      </c>
    </row>
    <row r="1806" spans="1:9">
      <c r="A1806" t="s">
        <v>4</v>
      </c>
      <c r="B1806" s="4" t="s">
        <v>5</v>
      </c>
      <c r="C1806" s="4" t="s">
        <v>7</v>
      </c>
      <c r="D1806" s="4" t="s">
        <v>7</v>
      </c>
      <c r="E1806" s="4" t="s">
        <v>7</v>
      </c>
    </row>
    <row r="1807" spans="1:9">
      <c r="A1807" t="n">
        <v>11128</v>
      </c>
      <c r="B1807" s="30" t="n">
        <v>107</v>
      </c>
      <c r="C1807" s="7" t="n">
        <v>4</v>
      </c>
      <c r="D1807" s="7" t="n">
        <v>0</v>
      </c>
      <c r="E1807" s="7" t="n">
        <v>0</v>
      </c>
    </row>
    <row r="1808" spans="1:9">
      <c r="A1808" t="s">
        <v>4</v>
      </c>
      <c r="B1808" s="4" t="s">
        <v>5</v>
      </c>
      <c r="C1808" s="4" t="s">
        <v>7</v>
      </c>
      <c r="D1808" s="4" t="s">
        <v>7</v>
      </c>
    </row>
    <row r="1809" spans="1:8">
      <c r="A1809" t="n">
        <v>11132</v>
      </c>
      <c r="B1809" s="30" t="n">
        <v>107</v>
      </c>
      <c r="C1809" s="7" t="n">
        <v>3</v>
      </c>
      <c r="D1809" s="7" t="n">
        <v>0</v>
      </c>
    </row>
    <row r="1810" spans="1:8">
      <c r="A1810" t="s">
        <v>4</v>
      </c>
      <c r="B1810" s="4" t="s">
        <v>5</v>
      </c>
      <c r="C1810" s="4" t="s">
        <v>7</v>
      </c>
      <c r="D1810" s="4" t="s">
        <v>11</v>
      </c>
      <c r="E1810" s="4" t="s">
        <v>15</v>
      </c>
    </row>
    <row r="1811" spans="1:8">
      <c r="A1811" t="n">
        <v>11135</v>
      </c>
      <c r="B1811" s="27" t="n">
        <v>58</v>
      </c>
      <c r="C1811" s="7" t="n">
        <v>100</v>
      </c>
      <c r="D1811" s="7" t="n">
        <v>300</v>
      </c>
      <c r="E1811" s="7" t="n">
        <v>0.300000011920929</v>
      </c>
    </row>
    <row r="1812" spans="1:8">
      <c r="A1812" t="s">
        <v>4</v>
      </c>
      <c r="B1812" s="4" t="s">
        <v>5</v>
      </c>
      <c r="C1812" s="4" t="s">
        <v>7</v>
      </c>
      <c r="D1812" s="4" t="s">
        <v>11</v>
      </c>
    </row>
    <row r="1813" spans="1:8">
      <c r="A1813" t="n">
        <v>11143</v>
      </c>
      <c r="B1813" s="27" t="n">
        <v>58</v>
      </c>
      <c r="C1813" s="7" t="n">
        <v>255</v>
      </c>
      <c r="D1813" s="7" t="n">
        <v>0</v>
      </c>
    </row>
    <row r="1814" spans="1:8">
      <c r="A1814" t="s">
        <v>4</v>
      </c>
      <c r="B1814" s="4" t="s">
        <v>5</v>
      </c>
      <c r="C1814" s="4" t="s">
        <v>7</v>
      </c>
      <c r="D1814" s="4" t="s">
        <v>7</v>
      </c>
      <c r="E1814" s="4" t="s">
        <v>7</v>
      </c>
      <c r="F1814" s="4" t="s">
        <v>13</v>
      </c>
      <c r="G1814" s="4" t="s">
        <v>7</v>
      </c>
      <c r="H1814" s="4" t="s">
        <v>7</v>
      </c>
      <c r="I1814" s="4" t="s">
        <v>22</v>
      </c>
    </row>
    <row r="1815" spans="1:8">
      <c r="A1815" t="n">
        <v>11147</v>
      </c>
      <c r="B1815" s="14" t="n">
        <v>5</v>
      </c>
      <c r="C1815" s="7" t="n">
        <v>35</v>
      </c>
      <c r="D1815" s="7" t="n">
        <v>0</v>
      </c>
      <c r="E1815" s="7" t="n">
        <v>0</v>
      </c>
      <c r="F1815" s="7" t="n">
        <v>1</v>
      </c>
      <c r="G1815" s="7" t="n">
        <v>2</v>
      </c>
      <c r="H1815" s="7" t="n">
        <v>1</v>
      </c>
      <c r="I1815" s="15" t="n">
        <f t="normal" ca="1">A2201</f>
        <v>0</v>
      </c>
    </row>
    <row r="1816" spans="1:8">
      <c r="A1816" t="s">
        <v>4</v>
      </c>
      <c r="B1816" s="4" t="s">
        <v>5</v>
      </c>
      <c r="C1816" s="4" t="s">
        <v>7</v>
      </c>
      <c r="D1816" s="4" t="s">
        <v>7</v>
      </c>
      <c r="E1816" s="4" t="s">
        <v>7</v>
      </c>
      <c r="F1816" s="4" t="s">
        <v>7</v>
      </c>
    </row>
    <row r="1817" spans="1:8">
      <c r="A1817" t="n">
        <v>11161</v>
      </c>
      <c r="B1817" s="26" t="n">
        <v>14</v>
      </c>
      <c r="C1817" s="7" t="n">
        <v>2</v>
      </c>
      <c r="D1817" s="7" t="n">
        <v>0</v>
      </c>
      <c r="E1817" s="7" t="n">
        <v>0</v>
      </c>
      <c r="F1817" s="7" t="n">
        <v>0</v>
      </c>
    </row>
    <row r="1818" spans="1:8">
      <c r="A1818" t="s">
        <v>4</v>
      </c>
      <c r="B1818" s="4" t="s">
        <v>5</v>
      </c>
      <c r="C1818" s="4" t="s">
        <v>7</v>
      </c>
      <c r="D1818" s="35" t="s">
        <v>45</v>
      </c>
      <c r="E1818" s="4" t="s">
        <v>5</v>
      </c>
      <c r="F1818" s="4" t="s">
        <v>7</v>
      </c>
      <c r="G1818" s="4" t="s">
        <v>11</v>
      </c>
      <c r="H1818" s="35" t="s">
        <v>46</v>
      </c>
      <c r="I1818" s="4" t="s">
        <v>7</v>
      </c>
      <c r="J1818" s="4" t="s">
        <v>13</v>
      </c>
      <c r="K1818" s="4" t="s">
        <v>7</v>
      </c>
      <c r="L1818" s="4" t="s">
        <v>7</v>
      </c>
      <c r="M1818" s="35" t="s">
        <v>45</v>
      </c>
      <c r="N1818" s="4" t="s">
        <v>5</v>
      </c>
      <c r="O1818" s="4" t="s">
        <v>7</v>
      </c>
      <c r="P1818" s="4" t="s">
        <v>11</v>
      </c>
      <c r="Q1818" s="35" t="s">
        <v>46</v>
      </c>
      <c r="R1818" s="4" t="s">
        <v>7</v>
      </c>
      <c r="S1818" s="4" t="s">
        <v>13</v>
      </c>
      <c r="T1818" s="4" t="s">
        <v>7</v>
      </c>
      <c r="U1818" s="4" t="s">
        <v>7</v>
      </c>
      <c r="V1818" s="4" t="s">
        <v>7</v>
      </c>
      <c r="W1818" s="4" t="s">
        <v>22</v>
      </c>
    </row>
    <row r="1819" spans="1:8">
      <c r="A1819" t="n">
        <v>11166</v>
      </c>
      <c r="B1819" s="14" t="n">
        <v>5</v>
      </c>
      <c r="C1819" s="7" t="n">
        <v>28</v>
      </c>
      <c r="D1819" s="35" t="s">
        <v>3</v>
      </c>
      <c r="E1819" s="8" t="n">
        <v>162</v>
      </c>
      <c r="F1819" s="7" t="n">
        <v>3</v>
      </c>
      <c r="G1819" s="7" t="n">
        <v>12403</v>
      </c>
      <c r="H1819" s="35" t="s">
        <v>3</v>
      </c>
      <c r="I1819" s="7" t="n">
        <v>0</v>
      </c>
      <c r="J1819" s="7" t="n">
        <v>1</v>
      </c>
      <c r="K1819" s="7" t="n">
        <v>2</v>
      </c>
      <c r="L1819" s="7" t="n">
        <v>28</v>
      </c>
      <c r="M1819" s="35" t="s">
        <v>3</v>
      </c>
      <c r="N1819" s="8" t="n">
        <v>162</v>
      </c>
      <c r="O1819" s="7" t="n">
        <v>3</v>
      </c>
      <c r="P1819" s="7" t="n">
        <v>12403</v>
      </c>
      <c r="Q1819" s="35" t="s">
        <v>3</v>
      </c>
      <c r="R1819" s="7" t="n">
        <v>0</v>
      </c>
      <c r="S1819" s="7" t="n">
        <v>2</v>
      </c>
      <c r="T1819" s="7" t="n">
        <v>2</v>
      </c>
      <c r="U1819" s="7" t="n">
        <v>11</v>
      </c>
      <c r="V1819" s="7" t="n">
        <v>1</v>
      </c>
      <c r="W1819" s="15" t="n">
        <f t="normal" ca="1">A1823</f>
        <v>0</v>
      </c>
    </row>
    <row r="1820" spans="1:8">
      <c r="A1820" t="s">
        <v>4</v>
      </c>
      <c r="B1820" s="4" t="s">
        <v>5</v>
      </c>
      <c r="C1820" s="4" t="s">
        <v>7</v>
      </c>
      <c r="D1820" s="4" t="s">
        <v>11</v>
      </c>
      <c r="E1820" s="4" t="s">
        <v>15</v>
      </c>
    </row>
    <row r="1821" spans="1:8">
      <c r="A1821" t="n">
        <v>11195</v>
      </c>
      <c r="B1821" s="27" t="n">
        <v>58</v>
      </c>
      <c r="C1821" s="7" t="n">
        <v>0</v>
      </c>
      <c r="D1821" s="7" t="n">
        <v>0</v>
      </c>
      <c r="E1821" s="7" t="n">
        <v>1</v>
      </c>
    </row>
    <row r="1822" spans="1:8">
      <c r="A1822" t="s">
        <v>4</v>
      </c>
      <c r="B1822" s="4" t="s">
        <v>5</v>
      </c>
      <c r="C1822" s="4" t="s">
        <v>7</v>
      </c>
      <c r="D1822" s="35" t="s">
        <v>45</v>
      </c>
      <c r="E1822" s="4" t="s">
        <v>5</v>
      </c>
      <c r="F1822" s="4" t="s">
        <v>7</v>
      </c>
      <c r="G1822" s="4" t="s">
        <v>11</v>
      </c>
      <c r="H1822" s="35" t="s">
        <v>46</v>
      </c>
      <c r="I1822" s="4" t="s">
        <v>7</v>
      </c>
      <c r="J1822" s="4" t="s">
        <v>13</v>
      </c>
      <c r="K1822" s="4" t="s">
        <v>7</v>
      </c>
      <c r="L1822" s="4" t="s">
        <v>7</v>
      </c>
      <c r="M1822" s="35" t="s">
        <v>45</v>
      </c>
      <c r="N1822" s="4" t="s">
        <v>5</v>
      </c>
      <c r="O1822" s="4" t="s">
        <v>7</v>
      </c>
      <c r="P1822" s="4" t="s">
        <v>11</v>
      </c>
      <c r="Q1822" s="35" t="s">
        <v>46</v>
      </c>
      <c r="R1822" s="4" t="s">
        <v>7</v>
      </c>
      <c r="S1822" s="4" t="s">
        <v>13</v>
      </c>
      <c r="T1822" s="4" t="s">
        <v>7</v>
      </c>
      <c r="U1822" s="4" t="s">
        <v>7</v>
      </c>
      <c r="V1822" s="4" t="s">
        <v>7</v>
      </c>
      <c r="W1822" s="4" t="s">
        <v>22</v>
      </c>
    </row>
    <row r="1823" spans="1:8">
      <c r="A1823" t="n">
        <v>11203</v>
      </c>
      <c r="B1823" s="14" t="n">
        <v>5</v>
      </c>
      <c r="C1823" s="7" t="n">
        <v>28</v>
      </c>
      <c r="D1823" s="35" t="s">
        <v>3</v>
      </c>
      <c r="E1823" s="8" t="n">
        <v>162</v>
      </c>
      <c r="F1823" s="7" t="n">
        <v>3</v>
      </c>
      <c r="G1823" s="7" t="n">
        <v>12403</v>
      </c>
      <c r="H1823" s="35" t="s">
        <v>3</v>
      </c>
      <c r="I1823" s="7" t="n">
        <v>0</v>
      </c>
      <c r="J1823" s="7" t="n">
        <v>1</v>
      </c>
      <c r="K1823" s="7" t="n">
        <v>3</v>
      </c>
      <c r="L1823" s="7" t="n">
        <v>28</v>
      </c>
      <c r="M1823" s="35" t="s">
        <v>3</v>
      </c>
      <c r="N1823" s="8" t="n">
        <v>162</v>
      </c>
      <c r="O1823" s="7" t="n">
        <v>3</v>
      </c>
      <c r="P1823" s="7" t="n">
        <v>12403</v>
      </c>
      <c r="Q1823" s="35" t="s">
        <v>3</v>
      </c>
      <c r="R1823" s="7" t="n">
        <v>0</v>
      </c>
      <c r="S1823" s="7" t="n">
        <v>2</v>
      </c>
      <c r="T1823" s="7" t="n">
        <v>3</v>
      </c>
      <c r="U1823" s="7" t="n">
        <v>9</v>
      </c>
      <c r="V1823" s="7" t="n">
        <v>1</v>
      </c>
      <c r="W1823" s="15" t="n">
        <f t="normal" ca="1">A1833</f>
        <v>0</v>
      </c>
    </row>
    <row r="1824" spans="1:8">
      <c r="A1824" t="s">
        <v>4</v>
      </c>
      <c r="B1824" s="4" t="s">
        <v>5</v>
      </c>
      <c r="C1824" s="4" t="s">
        <v>7</v>
      </c>
      <c r="D1824" s="35" t="s">
        <v>45</v>
      </c>
      <c r="E1824" s="4" t="s">
        <v>5</v>
      </c>
      <c r="F1824" s="4" t="s">
        <v>11</v>
      </c>
      <c r="G1824" s="4" t="s">
        <v>7</v>
      </c>
      <c r="H1824" s="4" t="s">
        <v>7</v>
      </c>
      <c r="I1824" s="4" t="s">
        <v>8</v>
      </c>
      <c r="J1824" s="35" t="s">
        <v>46</v>
      </c>
      <c r="K1824" s="4" t="s">
        <v>7</v>
      </c>
      <c r="L1824" s="4" t="s">
        <v>7</v>
      </c>
      <c r="M1824" s="35" t="s">
        <v>45</v>
      </c>
      <c r="N1824" s="4" t="s">
        <v>5</v>
      </c>
      <c r="O1824" s="4" t="s">
        <v>7</v>
      </c>
      <c r="P1824" s="35" t="s">
        <v>46</v>
      </c>
      <c r="Q1824" s="4" t="s">
        <v>7</v>
      </c>
      <c r="R1824" s="4" t="s">
        <v>13</v>
      </c>
      <c r="S1824" s="4" t="s">
        <v>7</v>
      </c>
      <c r="T1824" s="4" t="s">
        <v>7</v>
      </c>
      <c r="U1824" s="4" t="s">
        <v>7</v>
      </c>
      <c r="V1824" s="35" t="s">
        <v>45</v>
      </c>
      <c r="W1824" s="4" t="s">
        <v>5</v>
      </c>
      <c r="X1824" s="4" t="s">
        <v>7</v>
      </c>
      <c r="Y1824" s="35" t="s">
        <v>46</v>
      </c>
      <c r="Z1824" s="4" t="s">
        <v>7</v>
      </c>
      <c r="AA1824" s="4" t="s">
        <v>13</v>
      </c>
      <c r="AB1824" s="4" t="s">
        <v>7</v>
      </c>
      <c r="AC1824" s="4" t="s">
        <v>7</v>
      </c>
      <c r="AD1824" s="4" t="s">
        <v>7</v>
      </c>
      <c r="AE1824" s="4" t="s">
        <v>22</v>
      </c>
    </row>
    <row r="1825" spans="1:31">
      <c r="A1825" t="n">
        <v>11232</v>
      </c>
      <c r="B1825" s="14" t="n">
        <v>5</v>
      </c>
      <c r="C1825" s="7" t="n">
        <v>28</v>
      </c>
      <c r="D1825" s="35" t="s">
        <v>3</v>
      </c>
      <c r="E1825" s="36" t="n">
        <v>47</v>
      </c>
      <c r="F1825" s="7" t="n">
        <v>61456</v>
      </c>
      <c r="G1825" s="7" t="n">
        <v>2</v>
      </c>
      <c r="H1825" s="7" t="n">
        <v>0</v>
      </c>
      <c r="I1825" s="7" t="s">
        <v>47</v>
      </c>
      <c r="J1825" s="35" t="s">
        <v>3</v>
      </c>
      <c r="K1825" s="7" t="n">
        <v>8</v>
      </c>
      <c r="L1825" s="7" t="n">
        <v>28</v>
      </c>
      <c r="M1825" s="35" t="s">
        <v>3</v>
      </c>
      <c r="N1825" s="10" t="n">
        <v>74</v>
      </c>
      <c r="O1825" s="7" t="n">
        <v>65</v>
      </c>
      <c r="P1825" s="35" t="s">
        <v>3</v>
      </c>
      <c r="Q1825" s="7" t="n">
        <v>0</v>
      </c>
      <c r="R1825" s="7" t="n">
        <v>1</v>
      </c>
      <c r="S1825" s="7" t="n">
        <v>3</v>
      </c>
      <c r="T1825" s="7" t="n">
        <v>9</v>
      </c>
      <c r="U1825" s="7" t="n">
        <v>28</v>
      </c>
      <c r="V1825" s="35" t="s">
        <v>3</v>
      </c>
      <c r="W1825" s="10" t="n">
        <v>74</v>
      </c>
      <c r="X1825" s="7" t="n">
        <v>65</v>
      </c>
      <c r="Y1825" s="35" t="s">
        <v>3</v>
      </c>
      <c r="Z1825" s="7" t="n">
        <v>0</v>
      </c>
      <c r="AA1825" s="7" t="n">
        <v>2</v>
      </c>
      <c r="AB1825" s="7" t="n">
        <v>3</v>
      </c>
      <c r="AC1825" s="7" t="n">
        <v>9</v>
      </c>
      <c r="AD1825" s="7" t="n">
        <v>1</v>
      </c>
      <c r="AE1825" s="15" t="n">
        <f t="normal" ca="1">A1829</f>
        <v>0</v>
      </c>
    </row>
    <row r="1826" spans="1:31">
      <c r="A1826" t="s">
        <v>4</v>
      </c>
      <c r="B1826" s="4" t="s">
        <v>5</v>
      </c>
      <c r="C1826" s="4" t="s">
        <v>11</v>
      </c>
      <c r="D1826" s="4" t="s">
        <v>7</v>
      </c>
      <c r="E1826" s="4" t="s">
        <v>7</v>
      </c>
      <c r="F1826" s="4" t="s">
        <v>8</v>
      </c>
    </row>
    <row r="1827" spans="1:31">
      <c r="A1827" t="n">
        <v>11280</v>
      </c>
      <c r="B1827" s="36" t="n">
        <v>47</v>
      </c>
      <c r="C1827" s="7" t="n">
        <v>61456</v>
      </c>
      <c r="D1827" s="7" t="n">
        <v>0</v>
      </c>
      <c r="E1827" s="7" t="n">
        <v>0</v>
      </c>
      <c r="F1827" s="7" t="s">
        <v>48</v>
      </c>
    </row>
    <row r="1828" spans="1:31">
      <c r="A1828" t="s">
        <v>4</v>
      </c>
      <c r="B1828" s="4" t="s">
        <v>5</v>
      </c>
      <c r="C1828" s="4" t="s">
        <v>7</v>
      </c>
      <c r="D1828" s="4" t="s">
        <v>11</v>
      </c>
      <c r="E1828" s="4" t="s">
        <v>15</v>
      </c>
    </row>
    <row r="1829" spans="1:31">
      <c r="A1829" t="n">
        <v>11293</v>
      </c>
      <c r="B1829" s="27" t="n">
        <v>58</v>
      </c>
      <c r="C1829" s="7" t="n">
        <v>0</v>
      </c>
      <c r="D1829" s="7" t="n">
        <v>300</v>
      </c>
      <c r="E1829" s="7" t="n">
        <v>1</v>
      </c>
    </row>
    <row r="1830" spans="1:31">
      <c r="A1830" t="s">
        <v>4</v>
      </c>
      <c r="B1830" s="4" t="s">
        <v>5</v>
      </c>
      <c r="C1830" s="4" t="s">
        <v>7</v>
      </c>
      <c r="D1830" s="4" t="s">
        <v>11</v>
      </c>
    </row>
    <row r="1831" spans="1:31">
      <c r="A1831" t="n">
        <v>11301</v>
      </c>
      <c r="B1831" s="27" t="n">
        <v>58</v>
      </c>
      <c r="C1831" s="7" t="n">
        <v>255</v>
      </c>
      <c r="D1831" s="7" t="n">
        <v>0</v>
      </c>
    </row>
    <row r="1832" spans="1:31">
      <c r="A1832" t="s">
        <v>4</v>
      </c>
      <c r="B1832" s="4" t="s">
        <v>5</v>
      </c>
      <c r="C1832" s="4" t="s">
        <v>7</v>
      </c>
      <c r="D1832" s="4" t="s">
        <v>7</v>
      </c>
      <c r="E1832" s="4" t="s">
        <v>7</v>
      </c>
      <c r="F1832" s="4" t="s">
        <v>7</v>
      </c>
    </row>
    <row r="1833" spans="1:31">
      <c r="A1833" t="n">
        <v>11305</v>
      </c>
      <c r="B1833" s="26" t="n">
        <v>14</v>
      </c>
      <c r="C1833" s="7" t="n">
        <v>0</v>
      </c>
      <c r="D1833" s="7" t="n">
        <v>0</v>
      </c>
      <c r="E1833" s="7" t="n">
        <v>0</v>
      </c>
      <c r="F1833" s="7" t="n">
        <v>64</v>
      </c>
    </row>
    <row r="1834" spans="1:31">
      <c r="A1834" t="s">
        <v>4</v>
      </c>
      <c r="B1834" s="4" t="s">
        <v>5</v>
      </c>
      <c r="C1834" s="4" t="s">
        <v>7</v>
      </c>
      <c r="D1834" s="4" t="s">
        <v>11</v>
      </c>
    </row>
    <row r="1835" spans="1:31">
      <c r="A1835" t="n">
        <v>11310</v>
      </c>
      <c r="B1835" s="22" t="n">
        <v>22</v>
      </c>
      <c r="C1835" s="7" t="n">
        <v>0</v>
      </c>
      <c r="D1835" s="7" t="n">
        <v>12403</v>
      </c>
    </row>
    <row r="1836" spans="1:31">
      <c r="A1836" t="s">
        <v>4</v>
      </c>
      <c r="B1836" s="4" t="s">
        <v>5</v>
      </c>
      <c r="C1836" s="4" t="s">
        <v>7</v>
      </c>
      <c r="D1836" s="4" t="s">
        <v>11</v>
      </c>
    </row>
    <row r="1837" spans="1:31">
      <c r="A1837" t="n">
        <v>11314</v>
      </c>
      <c r="B1837" s="27" t="n">
        <v>58</v>
      </c>
      <c r="C1837" s="7" t="n">
        <v>5</v>
      </c>
      <c r="D1837" s="7" t="n">
        <v>300</v>
      </c>
    </row>
    <row r="1838" spans="1:31">
      <c r="A1838" t="s">
        <v>4</v>
      </c>
      <c r="B1838" s="4" t="s">
        <v>5</v>
      </c>
      <c r="C1838" s="4" t="s">
        <v>15</v>
      </c>
      <c r="D1838" s="4" t="s">
        <v>11</v>
      </c>
    </row>
    <row r="1839" spans="1:31">
      <c r="A1839" t="n">
        <v>11318</v>
      </c>
      <c r="B1839" s="37" t="n">
        <v>103</v>
      </c>
      <c r="C1839" s="7" t="n">
        <v>0</v>
      </c>
      <c r="D1839" s="7" t="n">
        <v>300</v>
      </c>
    </row>
    <row r="1840" spans="1:31">
      <c r="A1840" t="s">
        <v>4</v>
      </c>
      <c r="B1840" s="4" t="s">
        <v>5</v>
      </c>
      <c r="C1840" s="4" t="s">
        <v>7</v>
      </c>
    </row>
    <row r="1841" spans="1:31">
      <c r="A1841" t="n">
        <v>11325</v>
      </c>
      <c r="B1841" s="28" t="n">
        <v>64</v>
      </c>
      <c r="C1841" s="7" t="n">
        <v>7</v>
      </c>
    </row>
    <row r="1842" spans="1:31">
      <c r="A1842" t="s">
        <v>4</v>
      </c>
      <c r="B1842" s="4" t="s">
        <v>5</v>
      </c>
      <c r="C1842" s="4" t="s">
        <v>7</v>
      </c>
      <c r="D1842" s="4" t="s">
        <v>11</v>
      </c>
    </row>
    <row r="1843" spans="1:31">
      <c r="A1843" t="n">
        <v>11327</v>
      </c>
      <c r="B1843" s="38" t="n">
        <v>72</v>
      </c>
      <c r="C1843" s="7" t="n">
        <v>5</v>
      </c>
      <c r="D1843" s="7" t="n">
        <v>0</v>
      </c>
    </row>
    <row r="1844" spans="1:31">
      <c r="A1844" t="s">
        <v>4</v>
      </c>
      <c r="B1844" s="4" t="s">
        <v>5</v>
      </c>
      <c r="C1844" s="4" t="s">
        <v>7</v>
      </c>
      <c r="D1844" s="35" t="s">
        <v>45</v>
      </c>
      <c r="E1844" s="4" t="s">
        <v>5</v>
      </c>
      <c r="F1844" s="4" t="s">
        <v>7</v>
      </c>
      <c r="G1844" s="4" t="s">
        <v>11</v>
      </c>
      <c r="H1844" s="35" t="s">
        <v>46</v>
      </c>
      <c r="I1844" s="4" t="s">
        <v>7</v>
      </c>
      <c r="J1844" s="4" t="s">
        <v>13</v>
      </c>
      <c r="K1844" s="4" t="s">
        <v>7</v>
      </c>
      <c r="L1844" s="4" t="s">
        <v>7</v>
      </c>
      <c r="M1844" s="4" t="s">
        <v>22</v>
      </c>
    </row>
    <row r="1845" spans="1:31">
      <c r="A1845" t="n">
        <v>11331</v>
      </c>
      <c r="B1845" s="14" t="n">
        <v>5</v>
      </c>
      <c r="C1845" s="7" t="n">
        <v>28</v>
      </c>
      <c r="D1845" s="35" t="s">
        <v>3</v>
      </c>
      <c r="E1845" s="8" t="n">
        <v>162</v>
      </c>
      <c r="F1845" s="7" t="n">
        <v>4</v>
      </c>
      <c r="G1845" s="7" t="n">
        <v>12403</v>
      </c>
      <c r="H1845" s="35" t="s">
        <v>3</v>
      </c>
      <c r="I1845" s="7" t="n">
        <v>0</v>
      </c>
      <c r="J1845" s="7" t="n">
        <v>1</v>
      </c>
      <c r="K1845" s="7" t="n">
        <v>2</v>
      </c>
      <c r="L1845" s="7" t="n">
        <v>1</v>
      </c>
      <c r="M1845" s="15" t="n">
        <f t="normal" ca="1">A1851</f>
        <v>0</v>
      </c>
    </row>
    <row r="1846" spans="1:31">
      <c r="A1846" t="s">
        <v>4</v>
      </c>
      <c r="B1846" s="4" t="s">
        <v>5</v>
      </c>
      <c r="C1846" s="4" t="s">
        <v>7</v>
      </c>
      <c r="D1846" s="4" t="s">
        <v>8</v>
      </c>
    </row>
    <row r="1847" spans="1:31">
      <c r="A1847" t="n">
        <v>11348</v>
      </c>
      <c r="B1847" s="6" t="n">
        <v>2</v>
      </c>
      <c r="C1847" s="7" t="n">
        <v>10</v>
      </c>
      <c r="D1847" s="7" t="s">
        <v>49</v>
      </c>
    </row>
    <row r="1848" spans="1:31">
      <c r="A1848" t="s">
        <v>4</v>
      </c>
      <c r="B1848" s="4" t="s">
        <v>5</v>
      </c>
      <c r="C1848" s="4" t="s">
        <v>11</v>
      </c>
    </row>
    <row r="1849" spans="1:31">
      <c r="A1849" t="n">
        <v>11365</v>
      </c>
      <c r="B1849" s="24" t="n">
        <v>16</v>
      </c>
      <c r="C1849" s="7" t="n">
        <v>0</v>
      </c>
    </row>
    <row r="1850" spans="1:31">
      <c r="A1850" t="s">
        <v>4</v>
      </c>
      <c r="B1850" s="4" t="s">
        <v>5</v>
      </c>
      <c r="C1850" s="4" t="s">
        <v>7</v>
      </c>
      <c r="D1850" s="4" t="s">
        <v>8</v>
      </c>
    </row>
    <row r="1851" spans="1:31">
      <c r="A1851" t="n">
        <v>11368</v>
      </c>
      <c r="B1851" s="6" t="n">
        <v>2</v>
      </c>
      <c r="C1851" s="7" t="n">
        <v>11</v>
      </c>
      <c r="D1851" s="7" t="s">
        <v>81</v>
      </c>
    </row>
    <row r="1852" spans="1:31">
      <c r="A1852" t="s">
        <v>4</v>
      </c>
      <c r="B1852" s="4" t="s">
        <v>5</v>
      </c>
      <c r="C1852" s="4" t="s">
        <v>11</v>
      </c>
    </row>
    <row r="1853" spans="1:31">
      <c r="A1853" t="n">
        <v>11393</v>
      </c>
      <c r="B1853" s="20" t="n">
        <v>12</v>
      </c>
      <c r="C1853" s="7" t="n">
        <v>6713</v>
      </c>
    </row>
    <row r="1854" spans="1:31">
      <c r="A1854" t="s">
        <v>4</v>
      </c>
      <c r="B1854" s="4" t="s">
        <v>5</v>
      </c>
      <c r="C1854" s="4" t="s">
        <v>7</v>
      </c>
      <c r="D1854" s="4" t="s">
        <v>11</v>
      </c>
      <c r="E1854" s="4" t="s">
        <v>7</v>
      </c>
      <c r="F1854" s="4" t="s">
        <v>8</v>
      </c>
    </row>
    <row r="1855" spans="1:31">
      <c r="A1855" t="n">
        <v>11396</v>
      </c>
      <c r="B1855" s="9" t="n">
        <v>39</v>
      </c>
      <c r="C1855" s="7" t="n">
        <v>10</v>
      </c>
      <c r="D1855" s="7" t="n">
        <v>65533</v>
      </c>
      <c r="E1855" s="7" t="n">
        <v>203</v>
      </c>
      <c r="F1855" s="7" t="s">
        <v>82</v>
      </c>
    </row>
    <row r="1856" spans="1:31">
      <c r="A1856" t="s">
        <v>4</v>
      </c>
      <c r="B1856" s="4" t="s">
        <v>5</v>
      </c>
      <c r="C1856" s="4" t="s">
        <v>7</v>
      </c>
      <c r="D1856" s="4" t="s">
        <v>11</v>
      </c>
      <c r="E1856" s="4" t="s">
        <v>7</v>
      </c>
      <c r="F1856" s="4" t="s">
        <v>8</v>
      </c>
    </row>
    <row r="1857" spans="1:13">
      <c r="A1857" t="n">
        <v>11420</v>
      </c>
      <c r="B1857" s="9" t="n">
        <v>39</v>
      </c>
      <c r="C1857" s="7" t="n">
        <v>10</v>
      </c>
      <c r="D1857" s="7" t="n">
        <v>65533</v>
      </c>
      <c r="E1857" s="7" t="n">
        <v>204</v>
      </c>
      <c r="F1857" s="7" t="s">
        <v>83</v>
      </c>
    </row>
    <row r="1858" spans="1:13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7</v>
      </c>
      <c r="F1858" s="4" t="s">
        <v>8</v>
      </c>
    </row>
    <row r="1859" spans="1:13">
      <c r="A1859" t="n">
        <v>11444</v>
      </c>
      <c r="B1859" s="9" t="n">
        <v>39</v>
      </c>
      <c r="C1859" s="7" t="n">
        <v>10</v>
      </c>
      <c r="D1859" s="7" t="n">
        <v>65533</v>
      </c>
      <c r="E1859" s="7" t="n">
        <v>205</v>
      </c>
      <c r="F1859" s="7" t="s">
        <v>84</v>
      </c>
    </row>
    <row r="1860" spans="1:13">
      <c r="A1860" t="s">
        <v>4</v>
      </c>
      <c r="B1860" s="4" t="s">
        <v>5</v>
      </c>
      <c r="C1860" s="4" t="s">
        <v>11</v>
      </c>
      <c r="D1860" s="4" t="s">
        <v>8</v>
      </c>
      <c r="E1860" s="4" t="s">
        <v>8</v>
      </c>
      <c r="F1860" s="4" t="s">
        <v>8</v>
      </c>
      <c r="G1860" s="4" t="s">
        <v>7</v>
      </c>
      <c r="H1860" s="4" t="s">
        <v>13</v>
      </c>
      <c r="I1860" s="4" t="s">
        <v>15</v>
      </c>
      <c r="J1860" s="4" t="s">
        <v>15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 t="s">
        <v>15</v>
      </c>
      <c r="P1860" s="4" t="s">
        <v>8</v>
      </c>
      <c r="Q1860" s="4" t="s">
        <v>8</v>
      </c>
      <c r="R1860" s="4" t="s">
        <v>13</v>
      </c>
      <c r="S1860" s="4" t="s">
        <v>7</v>
      </c>
      <c r="T1860" s="4" t="s">
        <v>13</v>
      </c>
      <c r="U1860" s="4" t="s">
        <v>13</v>
      </c>
      <c r="V1860" s="4" t="s">
        <v>11</v>
      </c>
    </row>
    <row r="1861" spans="1:13">
      <c r="A1861" t="n">
        <v>11468</v>
      </c>
      <c r="B1861" s="39" t="n">
        <v>19</v>
      </c>
      <c r="C1861" s="7" t="n">
        <v>7032</v>
      </c>
      <c r="D1861" s="7" t="s">
        <v>50</v>
      </c>
      <c r="E1861" s="7" t="s">
        <v>51</v>
      </c>
      <c r="F1861" s="7" t="s">
        <v>16</v>
      </c>
      <c r="G1861" s="7" t="n">
        <v>0</v>
      </c>
      <c r="H1861" s="7" t="n">
        <v>1</v>
      </c>
      <c r="I1861" s="7" t="n">
        <v>0</v>
      </c>
      <c r="J1861" s="7" t="n">
        <v>0</v>
      </c>
      <c r="K1861" s="7" t="n">
        <v>0</v>
      </c>
      <c r="L1861" s="7" t="n">
        <v>0</v>
      </c>
      <c r="M1861" s="7" t="n">
        <v>1</v>
      </c>
      <c r="N1861" s="7" t="n">
        <v>1.60000002384186</v>
      </c>
      <c r="O1861" s="7" t="n">
        <v>0.0900000035762787</v>
      </c>
      <c r="P1861" s="7" t="s">
        <v>16</v>
      </c>
      <c r="Q1861" s="7" t="s">
        <v>16</v>
      </c>
      <c r="R1861" s="7" t="n">
        <v>-1</v>
      </c>
      <c r="S1861" s="7" t="n">
        <v>0</v>
      </c>
      <c r="T1861" s="7" t="n">
        <v>0</v>
      </c>
      <c r="U1861" s="7" t="n">
        <v>0</v>
      </c>
      <c r="V1861" s="7" t="n">
        <v>0</v>
      </c>
    </row>
    <row r="1862" spans="1:13">
      <c r="A1862" t="s">
        <v>4</v>
      </c>
      <c r="B1862" s="4" t="s">
        <v>5</v>
      </c>
      <c r="C1862" s="4" t="s">
        <v>11</v>
      </c>
      <c r="D1862" s="4" t="s">
        <v>7</v>
      </c>
      <c r="E1862" s="4" t="s">
        <v>7</v>
      </c>
      <c r="F1862" s="4" t="s">
        <v>8</v>
      </c>
    </row>
    <row r="1863" spans="1:13">
      <c r="A1863" t="n">
        <v>11538</v>
      </c>
      <c r="B1863" s="21" t="n">
        <v>20</v>
      </c>
      <c r="C1863" s="7" t="n">
        <v>0</v>
      </c>
      <c r="D1863" s="7" t="n">
        <v>3</v>
      </c>
      <c r="E1863" s="7" t="n">
        <v>10</v>
      </c>
      <c r="F1863" s="7" t="s">
        <v>52</v>
      </c>
    </row>
    <row r="1864" spans="1:13">
      <c r="A1864" t="s">
        <v>4</v>
      </c>
      <c r="B1864" s="4" t="s">
        <v>5</v>
      </c>
      <c r="C1864" s="4" t="s">
        <v>11</v>
      </c>
    </row>
    <row r="1865" spans="1:13">
      <c r="A1865" t="n">
        <v>11556</v>
      </c>
      <c r="B1865" s="24" t="n">
        <v>16</v>
      </c>
      <c r="C1865" s="7" t="n">
        <v>0</v>
      </c>
    </row>
    <row r="1866" spans="1:13">
      <c r="A1866" t="s">
        <v>4</v>
      </c>
      <c r="B1866" s="4" t="s">
        <v>5</v>
      </c>
      <c r="C1866" s="4" t="s">
        <v>11</v>
      </c>
      <c r="D1866" s="4" t="s">
        <v>7</v>
      </c>
      <c r="E1866" s="4" t="s">
        <v>7</v>
      </c>
      <c r="F1866" s="4" t="s">
        <v>8</v>
      </c>
    </row>
    <row r="1867" spans="1:13">
      <c r="A1867" t="n">
        <v>11559</v>
      </c>
      <c r="B1867" s="21" t="n">
        <v>20</v>
      </c>
      <c r="C1867" s="7" t="n">
        <v>3</v>
      </c>
      <c r="D1867" s="7" t="n">
        <v>3</v>
      </c>
      <c r="E1867" s="7" t="n">
        <v>10</v>
      </c>
      <c r="F1867" s="7" t="s">
        <v>52</v>
      </c>
    </row>
    <row r="1868" spans="1:13">
      <c r="A1868" t="s">
        <v>4</v>
      </c>
      <c r="B1868" s="4" t="s">
        <v>5</v>
      </c>
      <c r="C1868" s="4" t="s">
        <v>11</v>
      </c>
    </row>
    <row r="1869" spans="1:13">
      <c r="A1869" t="n">
        <v>11577</v>
      </c>
      <c r="B1869" s="24" t="n">
        <v>16</v>
      </c>
      <c r="C1869" s="7" t="n">
        <v>0</v>
      </c>
    </row>
    <row r="1870" spans="1:13">
      <c r="A1870" t="s">
        <v>4</v>
      </c>
      <c r="B1870" s="4" t="s">
        <v>5</v>
      </c>
      <c r="C1870" s="4" t="s">
        <v>11</v>
      </c>
      <c r="D1870" s="4" t="s">
        <v>7</v>
      </c>
      <c r="E1870" s="4" t="s">
        <v>7</v>
      </c>
      <c r="F1870" s="4" t="s">
        <v>8</v>
      </c>
    </row>
    <row r="1871" spans="1:13">
      <c r="A1871" t="n">
        <v>11580</v>
      </c>
      <c r="B1871" s="21" t="n">
        <v>20</v>
      </c>
      <c r="C1871" s="7" t="n">
        <v>5</v>
      </c>
      <c r="D1871" s="7" t="n">
        <v>3</v>
      </c>
      <c r="E1871" s="7" t="n">
        <v>10</v>
      </c>
      <c r="F1871" s="7" t="s">
        <v>52</v>
      </c>
    </row>
    <row r="1872" spans="1:13">
      <c r="A1872" t="s">
        <v>4</v>
      </c>
      <c r="B1872" s="4" t="s">
        <v>5</v>
      </c>
      <c r="C1872" s="4" t="s">
        <v>11</v>
      </c>
    </row>
    <row r="1873" spans="1:22">
      <c r="A1873" t="n">
        <v>11598</v>
      </c>
      <c r="B1873" s="24" t="n">
        <v>16</v>
      </c>
      <c r="C1873" s="7" t="n">
        <v>0</v>
      </c>
    </row>
    <row r="1874" spans="1:22">
      <c r="A1874" t="s">
        <v>4</v>
      </c>
      <c r="B1874" s="4" t="s">
        <v>5</v>
      </c>
      <c r="C1874" s="4" t="s">
        <v>11</v>
      </c>
      <c r="D1874" s="4" t="s">
        <v>7</v>
      </c>
      <c r="E1874" s="4" t="s">
        <v>7</v>
      </c>
      <c r="F1874" s="4" t="s">
        <v>8</v>
      </c>
    </row>
    <row r="1875" spans="1:22">
      <c r="A1875" t="n">
        <v>11601</v>
      </c>
      <c r="B1875" s="21" t="n">
        <v>20</v>
      </c>
      <c r="C1875" s="7" t="n">
        <v>61491</v>
      </c>
      <c r="D1875" s="7" t="n">
        <v>3</v>
      </c>
      <c r="E1875" s="7" t="n">
        <v>10</v>
      </c>
      <c r="F1875" s="7" t="s">
        <v>52</v>
      </c>
    </row>
    <row r="1876" spans="1:22">
      <c r="A1876" t="s">
        <v>4</v>
      </c>
      <c r="B1876" s="4" t="s">
        <v>5</v>
      </c>
      <c r="C1876" s="4" t="s">
        <v>11</v>
      </c>
    </row>
    <row r="1877" spans="1:22">
      <c r="A1877" t="n">
        <v>11619</v>
      </c>
      <c r="B1877" s="24" t="n">
        <v>16</v>
      </c>
      <c r="C1877" s="7" t="n">
        <v>0</v>
      </c>
    </row>
    <row r="1878" spans="1:22">
      <c r="A1878" t="s">
        <v>4</v>
      </c>
      <c r="B1878" s="4" t="s">
        <v>5</v>
      </c>
      <c r="C1878" s="4" t="s">
        <v>11</v>
      </c>
      <c r="D1878" s="4" t="s">
        <v>7</v>
      </c>
      <c r="E1878" s="4" t="s">
        <v>7</v>
      </c>
      <c r="F1878" s="4" t="s">
        <v>8</v>
      </c>
    </row>
    <row r="1879" spans="1:22">
      <c r="A1879" t="n">
        <v>11622</v>
      </c>
      <c r="B1879" s="21" t="n">
        <v>20</v>
      </c>
      <c r="C1879" s="7" t="n">
        <v>61492</v>
      </c>
      <c r="D1879" s="7" t="n">
        <v>3</v>
      </c>
      <c r="E1879" s="7" t="n">
        <v>10</v>
      </c>
      <c r="F1879" s="7" t="s">
        <v>52</v>
      </c>
    </row>
    <row r="1880" spans="1:22">
      <c r="A1880" t="s">
        <v>4</v>
      </c>
      <c r="B1880" s="4" t="s">
        <v>5</v>
      </c>
      <c r="C1880" s="4" t="s">
        <v>11</v>
      </c>
    </row>
    <row r="1881" spans="1:22">
      <c r="A1881" t="n">
        <v>11640</v>
      </c>
      <c r="B1881" s="24" t="n">
        <v>16</v>
      </c>
      <c r="C1881" s="7" t="n">
        <v>0</v>
      </c>
    </row>
    <row r="1882" spans="1:22">
      <c r="A1882" t="s">
        <v>4</v>
      </c>
      <c r="B1882" s="4" t="s">
        <v>5</v>
      </c>
      <c r="C1882" s="4" t="s">
        <v>11</v>
      </c>
      <c r="D1882" s="4" t="s">
        <v>7</v>
      </c>
      <c r="E1882" s="4" t="s">
        <v>7</v>
      </c>
      <c r="F1882" s="4" t="s">
        <v>8</v>
      </c>
    </row>
    <row r="1883" spans="1:22">
      <c r="A1883" t="n">
        <v>11643</v>
      </c>
      <c r="B1883" s="21" t="n">
        <v>20</v>
      </c>
      <c r="C1883" s="7" t="n">
        <v>61493</v>
      </c>
      <c r="D1883" s="7" t="n">
        <v>3</v>
      </c>
      <c r="E1883" s="7" t="n">
        <v>10</v>
      </c>
      <c r="F1883" s="7" t="s">
        <v>52</v>
      </c>
    </row>
    <row r="1884" spans="1:22">
      <c r="A1884" t="s">
        <v>4</v>
      </c>
      <c r="B1884" s="4" t="s">
        <v>5</v>
      </c>
      <c r="C1884" s="4" t="s">
        <v>11</v>
      </c>
    </row>
    <row r="1885" spans="1:22">
      <c r="A1885" t="n">
        <v>11661</v>
      </c>
      <c r="B1885" s="24" t="n">
        <v>16</v>
      </c>
      <c r="C1885" s="7" t="n">
        <v>0</v>
      </c>
    </row>
    <row r="1886" spans="1:22">
      <c r="A1886" t="s">
        <v>4</v>
      </c>
      <c r="B1886" s="4" t="s">
        <v>5</v>
      </c>
      <c r="C1886" s="4" t="s">
        <v>11</v>
      </c>
      <c r="D1886" s="4" t="s">
        <v>7</v>
      </c>
      <c r="E1886" s="4" t="s">
        <v>7</v>
      </c>
      <c r="F1886" s="4" t="s">
        <v>8</v>
      </c>
    </row>
    <row r="1887" spans="1:22">
      <c r="A1887" t="n">
        <v>11664</v>
      </c>
      <c r="B1887" s="21" t="n">
        <v>20</v>
      </c>
      <c r="C1887" s="7" t="n">
        <v>7032</v>
      </c>
      <c r="D1887" s="7" t="n">
        <v>3</v>
      </c>
      <c r="E1887" s="7" t="n">
        <v>10</v>
      </c>
      <c r="F1887" s="7" t="s">
        <v>52</v>
      </c>
    </row>
    <row r="1888" spans="1:22">
      <c r="A1888" t="s">
        <v>4</v>
      </c>
      <c r="B1888" s="4" t="s">
        <v>5</v>
      </c>
      <c r="C1888" s="4" t="s">
        <v>11</v>
      </c>
    </row>
    <row r="1889" spans="1:6">
      <c r="A1889" t="n">
        <v>11682</v>
      </c>
      <c r="B1889" s="24" t="n">
        <v>16</v>
      </c>
      <c r="C1889" s="7" t="n">
        <v>0</v>
      </c>
    </row>
    <row r="1890" spans="1:6">
      <c r="A1890" t="s">
        <v>4</v>
      </c>
      <c r="B1890" s="4" t="s">
        <v>5</v>
      </c>
      <c r="C1890" s="4" t="s">
        <v>7</v>
      </c>
    </row>
    <row r="1891" spans="1:6">
      <c r="A1891" t="n">
        <v>11685</v>
      </c>
      <c r="B1891" s="40" t="n">
        <v>116</v>
      </c>
      <c r="C1891" s="7" t="n">
        <v>0</v>
      </c>
    </row>
    <row r="1892" spans="1:6">
      <c r="A1892" t="s">
        <v>4</v>
      </c>
      <c r="B1892" s="4" t="s">
        <v>5</v>
      </c>
      <c r="C1892" s="4" t="s">
        <v>7</v>
      </c>
      <c r="D1892" s="4" t="s">
        <v>11</v>
      </c>
    </row>
    <row r="1893" spans="1:6">
      <c r="A1893" t="n">
        <v>11687</v>
      </c>
      <c r="B1893" s="40" t="n">
        <v>116</v>
      </c>
      <c r="C1893" s="7" t="n">
        <v>2</v>
      </c>
      <c r="D1893" s="7" t="n">
        <v>1</v>
      </c>
    </row>
    <row r="1894" spans="1:6">
      <c r="A1894" t="s">
        <v>4</v>
      </c>
      <c r="B1894" s="4" t="s">
        <v>5</v>
      </c>
      <c r="C1894" s="4" t="s">
        <v>7</v>
      </c>
      <c r="D1894" s="4" t="s">
        <v>13</v>
      </c>
    </row>
    <row r="1895" spans="1:6">
      <c r="A1895" t="n">
        <v>11691</v>
      </c>
      <c r="B1895" s="40" t="n">
        <v>116</v>
      </c>
      <c r="C1895" s="7" t="n">
        <v>5</v>
      </c>
      <c r="D1895" s="7" t="n">
        <v>1112014848</v>
      </c>
    </row>
    <row r="1896" spans="1:6">
      <c r="A1896" t="s">
        <v>4</v>
      </c>
      <c r="B1896" s="4" t="s">
        <v>5</v>
      </c>
      <c r="C1896" s="4" t="s">
        <v>7</v>
      </c>
      <c r="D1896" s="4" t="s">
        <v>11</v>
      </c>
    </row>
    <row r="1897" spans="1:6">
      <c r="A1897" t="n">
        <v>11697</v>
      </c>
      <c r="B1897" s="40" t="n">
        <v>116</v>
      </c>
      <c r="C1897" s="7" t="n">
        <v>6</v>
      </c>
      <c r="D1897" s="7" t="n">
        <v>1</v>
      </c>
    </row>
    <row r="1898" spans="1:6">
      <c r="A1898" t="s">
        <v>4</v>
      </c>
      <c r="B1898" s="4" t="s">
        <v>5</v>
      </c>
      <c r="C1898" s="4" t="s">
        <v>7</v>
      </c>
      <c r="D1898" s="4" t="s">
        <v>8</v>
      </c>
      <c r="E1898" s="4" t="s">
        <v>15</v>
      </c>
      <c r="F1898" s="4" t="s">
        <v>15</v>
      </c>
      <c r="G1898" s="4" t="s">
        <v>15</v>
      </c>
    </row>
    <row r="1899" spans="1:6">
      <c r="A1899" t="n">
        <v>11701</v>
      </c>
      <c r="B1899" s="18" t="n">
        <v>94</v>
      </c>
      <c r="C1899" s="7" t="n">
        <v>2</v>
      </c>
      <c r="D1899" s="7" t="s">
        <v>24</v>
      </c>
      <c r="E1899" s="7" t="n">
        <v>-8</v>
      </c>
      <c r="F1899" s="7" t="n">
        <v>12</v>
      </c>
      <c r="G1899" s="7" t="n">
        <v>-175</v>
      </c>
    </row>
    <row r="1900" spans="1:6">
      <c r="A1900" t="s">
        <v>4</v>
      </c>
      <c r="B1900" s="4" t="s">
        <v>5</v>
      </c>
      <c r="C1900" s="4" t="s">
        <v>7</v>
      </c>
      <c r="D1900" s="4" t="s">
        <v>8</v>
      </c>
      <c r="E1900" s="4" t="s">
        <v>15</v>
      </c>
      <c r="F1900" s="4" t="s">
        <v>15</v>
      </c>
      <c r="G1900" s="4" t="s">
        <v>15</v>
      </c>
    </row>
    <row r="1901" spans="1:6">
      <c r="A1901" t="n">
        <v>11722</v>
      </c>
      <c r="B1901" s="18" t="n">
        <v>94</v>
      </c>
      <c r="C1901" s="7" t="n">
        <v>2</v>
      </c>
      <c r="D1901" s="7" t="s">
        <v>85</v>
      </c>
      <c r="E1901" s="7" t="n">
        <v>-8</v>
      </c>
      <c r="F1901" s="7" t="n">
        <v>23</v>
      </c>
      <c r="G1901" s="7" t="n">
        <v>-162</v>
      </c>
    </row>
    <row r="1902" spans="1:6">
      <c r="A1902" t="s">
        <v>4</v>
      </c>
      <c r="B1902" s="4" t="s">
        <v>5</v>
      </c>
      <c r="C1902" s="4" t="s">
        <v>7</v>
      </c>
      <c r="D1902" s="4" t="s">
        <v>8</v>
      </c>
      <c r="E1902" s="4" t="s">
        <v>15</v>
      </c>
      <c r="F1902" s="4" t="s">
        <v>15</v>
      </c>
      <c r="G1902" s="4" t="s">
        <v>15</v>
      </c>
    </row>
    <row r="1903" spans="1:6">
      <c r="A1903" t="n">
        <v>11740</v>
      </c>
      <c r="B1903" s="18" t="n">
        <v>94</v>
      </c>
      <c r="C1903" s="7" t="n">
        <v>2</v>
      </c>
      <c r="D1903" s="7" t="s">
        <v>86</v>
      </c>
      <c r="E1903" s="7" t="n">
        <v>-11.2449998855591</v>
      </c>
      <c r="F1903" s="7" t="n">
        <v>15</v>
      </c>
      <c r="G1903" s="7" t="n">
        <v>-173.25700378418</v>
      </c>
    </row>
    <row r="1904" spans="1:6">
      <c r="A1904" t="s">
        <v>4</v>
      </c>
      <c r="B1904" s="4" t="s">
        <v>5</v>
      </c>
      <c r="C1904" s="4" t="s">
        <v>7</v>
      </c>
      <c r="D1904" s="4" t="s">
        <v>8</v>
      </c>
      <c r="E1904" s="4" t="s">
        <v>15</v>
      </c>
      <c r="F1904" s="4" t="s">
        <v>15</v>
      </c>
      <c r="G1904" s="4" t="s">
        <v>15</v>
      </c>
    </row>
    <row r="1905" spans="1:7">
      <c r="A1905" t="n">
        <v>11767</v>
      </c>
      <c r="B1905" s="18" t="n">
        <v>94</v>
      </c>
      <c r="C1905" s="7" t="n">
        <v>2</v>
      </c>
      <c r="D1905" s="7" t="s">
        <v>87</v>
      </c>
      <c r="E1905" s="7" t="n">
        <v>-4.7480001449585</v>
      </c>
      <c r="F1905" s="7" t="n">
        <v>15</v>
      </c>
      <c r="G1905" s="7" t="n">
        <v>-173.246002197266</v>
      </c>
    </row>
    <row r="1906" spans="1:7">
      <c r="A1906" t="s">
        <v>4</v>
      </c>
      <c r="B1906" s="4" t="s">
        <v>5</v>
      </c>
      <c r="C1906" s="4" t="s">
        <v>11</v>
      </c>
      <c r="D1906" s="4" t="s">
        <v>15</v>
      </c>
      <c r="E1906" s="4" t="s">
        <v>15</v>
      </c>
      <c r="F1906" s="4" t="s">
        <v>15</v>
      </c>
      <c r="G1906" s="4" t="s">
        <v>15</v>
      </c>
    </row>
    <row r="1907" spans="1:7">
      <c r="A1907" t="n">
        <v>11794</v>
      </c>
      <c r="B1907" s="34" t="n">
        <v>46</v>
      </c>
      <c r="C1907" s="7" t="n">
        <v>0</v>
      </c>
      <c r="D1907" s="7" t="n">
        <v>-7.42999982833862</v>
      </c>
      <c r="E1907" s="7" t="n">
        <v>12</v>
      </c>
      <c r="F1907" s="7" t="n">
        <v>-171.669998168945</v>
      </c>
      <c r="G1907" s="7" t="n">
        <v>180</v>
      </c>
    </row>
    <row r="1908" spans="1:7">
      <c r="A1908" t="s">
        <v>4</v>
      </c>
      <c r="B1908" s="4" t="s">
        <v>5</v>
      </c>
      <c r="C1908" s="4" t="s">
        <v>11</v>
      </c>
      <c r="D1908" s="4" t="s">
        <v>15</v>
      </c>
      <c r="E1908" s="4" t="s">
        <v>15</v>
      </c>
      <c r="F1908" s="4" t="s">
        <v>15</v>
      </c>
      <c r="G1908" s="4" t="s">
        <v>15</v>
      </c>
    </row>
    <row r="1909" spans="1:7">
      <c r="A1909" t="n">
        <v>11813</v>
      </c>
      <c r="B1909" s="34" t="n">
        <v>46</v>
      </c>
      <c r="C1909" s="7" t="n">
        <v>3</v>
      </c>
      <c r="D1909" s="7" t="n">
        <v>-6.84000015258789</v>
      </c>
      <c r="E1909" s="7" t="n">
        <v>12</v>
      </c>
      <c r="F1909" s="7" t="n">
        <v>-171.169998168945</v>
      </c>
      <c r="G1909" s="7" t="n">
        <v>180</v>
      </c>
    </row>
    <row r="1910" spans="1:7">
      <c r="A1910" t="s">
        <v>4</v>
      </c>
      <c r="B1910" s="4" t="s">
        <v>5</v>
      </c>
      <c r="C1910" s="4" t="s">
        <v>11</v>
      </c>
      <c r="D1910" s="4" t="s">
        <v>15</v>
      </c>
      <c r="E1910" s="4" t="s">
        <v>15</v>
      </c>
      <c r="F1910" s="4" t="s">
        <v>15</v>
      </c>
      <c r="G1910" s="4" t="s">
        <v>15</v>
      </c>
    </row>
    <row r="1911" spans="1:7">
      <c r="A1911" t="n">
        <v>11832</v>
      </c>
      <c r="B1911" s="34" t="n">
        <v>46</v>
      </c>
      <c r="C1911" s="7" t="n">
        <v>5</v>
      </c>
      <c r="D1911" s="7" t="n">
        <v>-8.53999996185303</v>
      </c>
      <c r="E1911" s="7" t="n">
        <v>12</v>
      </c>
      <c r="F1911" s="7" t="n">
        <v>-171.600006103516</v>
      </c>
      <c r="G1911" s="7" t="n">
        <v>180</v>
      </c>
    </row>
    <row r="1912" spans="1:7">
      <c r="A1912" t="s">
        <v>4</v>
      </c>
      <c r="B1912" s="4" t="s">
        <v>5</v>
      </c>
      <c r="C1912" s="4" t="s">
        <v>11</v>
      </c>
      <c r="D1912" s="4" t="s">
        <v>15</v>
      </c>
      <c r="E1912" s="4" t="s">
        <v>15</v>
      </c>
      <c r="F1912" s="4" t="s">
        <v>15</v>
      </c>
      <c r="G1912" s="4" t="s">
        <v>15</v>
      </c>
    </row>
    <row r="1913" spans="1:7">
      <c r="A1913" t="n">
        <v>11851</v>
      </c>
      <c r="B1913" s="34" t="n">
        <v>46</v>
      </c>
      <c r="C1913" s="7" t="n">
        <v>7032</v>
      </c>
      <c r="D1913" s="7" t="n">
        <v>-7.94999980926514</v>
      </c>
      <c r="E1913" s="7" t="n">
        <v>12</v>
      </c>
      <c r="F1913" s="7" t="n">
        <v>-173.600006103516</v>
      </c>
      <c r="G1913" s="7" t="n">
        <v>180</v>
      </c>
    </row>
    <row r="1914" spans="1:7">
      <c r="A1914" t="s">
        <v>4</v>
      </c>
      <c r="B1914" s="4" t="s">
        <v>5</v>
      </c>
      <c r="C1914" s="4" t="s">
        <v>11</v>
      </c>
      <c r="D1914" s="4" t="s">
        <v>15</v>
      </c>
      <c r="E1914" s="4" t="s">
        <v>15</v>
      </c>
      <c r="F1914" s="4" t="s">
        <v>15</v>
      </c>
      <c r="G1914" s="4" t="s">
        <v>15</v>
      </c>
    </row>
    <row r="1915" spans="1:7">
      <c r="A1915" t="n">
        <v>11870</v>
      </c>
      <c r="B1915" s="34" t="n">
        <v>46</v>
      </c>
      <c r="C1915" s="7" t="n">
        <v>61491</v>
      </c>
      <c r="D1915" s="7" t="n">
        <v>-8.3100004196167</v>
      </c>
      <c r="E1915" s="7" t="n">
        <v>12</v>
      </c>
      <c r="F1915" s="7" t="n">
        <v>-170.389999389648</v>
      </c>
      <c r="G1915" s="7" t="n">
        <v>180</v>
      </c>
    </row>
    <row r="1916" spans="1:7">
      <c r="A1916" t="s">
        <v>4</v>
      </c>
      <c r="B1916" s="4" t="s">
        <v>5</v>
      </c>
      <c r="C1916" s="4" t="s">
        <v>11</v>
      </c>
      <c r="D1916" s="4" t="s">
        <v>15</v>
      </c>
      <c r="E1916" s="4" t="s">
        <v>15</v>
      </c>
      <c r="F1916" s="4" t="s">
        <v>15</v>
      </c>
      <c r="G1916" s="4" t="s">
        <v>15</v>
      </c>
    </row>
    <row r="1917" spans="1:7">
      <c r="A1917" t="n">
        <v>11889</v>
      </c>
      <c r="B1917" s="34" t="n">
        <v>46</v>
      </c>
      <c r="C1917" s="7" t="n">
        <v>61492</v>
      </c>
      <c r="D1917" s="7" t="n">
        <v>-9.01000022888184</v>
      </c>
      <c r="E1917" s="7" t="n">
        <v>12</v>
      </c>
      <c r="F1917" s="7" t="n">
        <v>-170.649993896484</v>
      </c>
      <c r="G1917" s="7" t="n">
        <v>180</v>
      </c>
    </row>
    <row r="1918" spans="1:7">
      <c r="A1918" t="s">
        <v>4</v>
      </c>
      <c r="B1918" s="4" t="s">
        <v>5</v>
      </c>
      <c r="C1918" s="4" t="s">
        <v>11</v>
      </c>
      <c r="D1918" s="4" t="s">
        <v>15</v>
      </c>
      <c r="E1918" s="4" t="s">
        <v>15</v>
      </c>
      <c r="F1918" s="4" t="s">
        <v>15</v>
      </c>
      <c r="G1918" s="4" t="s">
        <v>15</v>
      </c>
    </row>
    <row r="1919" spans="1:7">
      <c r="A1919" t="n">
        <v>11908</v>
      </c>
      <c r="B1919" s="34" t="n">
        <v>46</v>
      </c>
      <c r="C1919" s="7" t="n">
        <v>61493</v>
      </c>
      <c r="D1919" s="7" t="n">
        <v>-7.36999988555908</v>
      </c>
      <c r="E1919" s="7" t="n">
        <v>12</v>
      </c>
      <c r="F1919" s="7" t="n">
        <v>-170.119995117188</v>
      </c>
      <c r="G1919" s="7" t="n">
        <v>180</v>
      </c>
    </row>
    <row r="1920" spans="1:7">
      <c r="A1920" t="s">
        <v>4</v>
      </c>
      <c r="B1920" s="4" t="s">
        <v>5</v>
      </c>
      <c r="C1920" s="4" t="s">
        <v>7</v>
      </c>
      <c r="D1920" s="4" t="s">
        <v>7</v>
      </c>
      <c r="E1920" s="4" t="s">
        <v>15</v>
      </c>
      <c r="F1920" s="4" t="s">
        <v>15</v>
      </c>
      <c r="G1920" s="4" t="s">
        <v>15</v>
      </c>
      <c r="H1920" s="4" t="s">
        <v>11</v>
      </c>
    </row>
    <row r="1921" spans="1:8">
      <c r="A1921" t="n">
        <v>11927</v>
      </c>
      <c r="B1921" s="29" t="n">
        <v>45</v>
      </c>
      <c r="C1921" s="7" t="n">
        <v>2</v>
      </c>
      <c r="D1921" s="7" t="n">
        <v>3</v>
      </c>
      <c r="E1921" s="7" t="n">
        <v>-7.94999980926514</v>
      </c>
      <c r="F1921" s="7" t="n">
        <v>12.3500003814697</v>
      </c>
      <c r="G1921" s="7" t="n">
        <v>-173.800003051758</v>
      </c>
      <c r="H1921" s="7" t="n">
        <v>0</v>
      </c>
    </row>
    <row r="1922" spans="1:8">
      <c r="A1922" t="s">
        <v>4</v>
      </c>
      <c r="B1922" s="4" t="s">
        <v>5</v>
      </c>
      <c r="C1922" s="4" t="s">
        <v>7</v>
      </c>
      <c r="D1922" s="4" t="s">
        <v>7</v>
      </c>
      <c r="E1922" s="4" t="s">
        <v>15</v>
      </c>
      <c r="F1922" s="4" t="s">
        <v>15</v>
      </c>
      <c r="G1922" s="4" t="s">
        <v>15</v>
      </c>
      <c r="H1922" s="4" t="s">
        <v>11</v>
      </c>
      <c r="I1922" s="4" t="s">
        <v>7</v>
      </c>
    </row>
    <row r="1923" spans="1:8">
      <c r="A1923" t="n">
        <v>11944</v>
      </c>
      <c r="B1923" s="29" t="n">
        <v>45</v>
      </c>
      <c r="C1923" s="7" t="n">
        <v>4</v>
      </c>
      <c r="D1923" s="7" t="n">
        <v>3</v>
      </c>
      <c r="E1923" s="7" t="n">
        <v>18</v>
      </c>
      <c r="F1923" s="7" t="n">
        <v>185</v>
      </c>
      <c r="G1923" s="7" t="n">
        <v>0</v>
      </c>
      <c r="H1923" s="7" t="n">
        <v>0</v>
      </c>
      <c r="I1923" s="7" t="n">
        <v>0</v>
      </c>
    </row>
    <row r="1924" spans="1:8">
      <c r="A1924" t="s">
        <v>4</v>
      </c>
      <c r="B1924" s="4" t="s">
        <v>5</v>
      </c>
      <c r="C1924" s="4" t="s">
        <v>7</v>
      </c>
      <c r="D1924" s="4" t="s">
        <v>7</v>
      </c>
      <c r="E1924" s="4" t="s">
        <v>15</v>
      </c>
      <c r="F1924" s="4" t="s">
        <v>11</v>
      </c>
    </row>
    <row r="1925" spans="1:8">
      <c r="A1925" t="n">
        <v>11962</v>
      </c>
      <c r="B1925" s="29" t="n">
        <v>45</v>
      </c>
      <c r="C1925" s="7" t="n">
        <v>5</v>
      </c>
      <c r="D1925" s="7" t="n">
        <v>3</v>
      </c>
      <c r="E1925" s="7" t="n">
        <v>2.5</v>
      </c>
      <c r="F1925" s="7" t="n">
        <v>0</v>
      </c>
    </row>
    <row r="1926" spans="1:8">
      <c r="A1926" t="s">
        <v>4</v>
      </c>
      <c r="B1926" s="4" t="s">
        <v>5</v>
      </c>
      <c r="C1926" s="4" t="s">
        <v>7</v>
      </c>
      <c r="D1926" s="4" t="s">
        <v>7</v>
      </c>
      <c r="E1926" s="4" t="s">
        <v>15</v>
      </c>
      <c r="F1926" s="4" t="s">
        <v>11</v>
      </c>
    </row>
    <row r="1927" spans="1:8">
      <c r="A1927" t="n">
        <v>11971</v>
      </c>
      <c r="B1927" s="29" t="n">
        <v>45</v>
      </c>
      <c r="C1927" s="7" t="n">
        <v>11</v>
      </c>
      <c r="D1927" s="7" t="n">
        <v>3</v>
      </c>
      <c r="E1927" s="7" t="n">
        <v>23.1000003814697</v>
      </c>
      <c r="F1927" s="7" t="n">
        <v>0</v>
      </c>
    </row>
    <row r="1928" spans="1:8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15</v>
      </c>
      <c r="F1928" s="4" t="s">
        <v>15</v>
      </c>
      <c r="G1928" s="4" t="s">
        <v>15</v>
      </c>
      <c r="H1928" s="4" t="s">
        <v>11</v>
      </c>
      <c r="I1928" s="4" t="s">
        <v>7</v>
      </c>
    </row>
    <row r="1929" spans="1:8">
      <c r="A1929" t="n">
        <v>11980</v>
      </c>
      <c r="B1929" s="29" t="n">
        <v>45</v>
      </c>
      <c r="C1929" s="7" t="n">
        <v>4</v>
      </c>
      <c r="D1929" s="7" t="n">
        <v>3</v>
      </c>
      <c r="E1929" s="7" t="n">
        <v>18</v>
      </c>
      <c r="F1929" s="7" t="n">
        <v>190</v>
      </c>
      <c r="G1929" s="7" t="n">
        <v>0</v>
      </c>
      <c r="H1929" s="7" t="n">
        <v>5000</v>
      </c>
      <c r="I1929" s="7" t="n">
        <v>0</v>
      </c>
    </row>
    <row r="1930" spans="1:8">
      <c r="A1930" t="s">
        <v>4</v>
      </c>
      <c r="B1930" s="4" t="s">
        <v>5</v>
      </c>
      <c r="C1930" s="4" t="s">
        <v>7</v>
      </c>
      <c r="D1930" s="4" t="s">
        <v>8</v>
      </c>
      <c r="E1930" s="4" t="s">
        <v>11</v>
      </c>
    </row>
    <row r="1931" spans="1:8">
      <c r="A1931" t="n">
        <v>11998</v>
      </c>
      <c r="B1931" s="18" t="n">
        <v>94</v>
      </c>
      <c r="C1931" s="7" t="n">
        <v>0</v>
      </c>
      <c r="D1931" s="7" t="s">
        <v>24</v>
      </c>
      <c r="E1931" s="7" t="n">
        <v>16</v>
      </c>
    </row>
    <row r="1932" spans="1:8">
      <c r="A1932" t="s">
        <v>4</v>
      </c>
      <c r="B1932" s="4" t="s">
        <v>5</v>
      </c>
      <c r="C1932" s="4" t="s">
        <v>7</v>
      </c>
      <c r="D1932" s="4" t="s">
        <v>8</v>
      </c>
      <c r="E1932" s="4" t="s">
        <v>11</v>
      </c>
    </row>
    <row r="1933" spans="1:8">
      <c r="A1933" t="n">
        <v>12009</v>
      </c>
      <c r="B1933" s="18" t="n">
        <v>94</v>
      </c>
      <c r="C1933" s="7" t="n">
        <v>0</v>
      </c>
      <c r="D1933" s="7" t="s">
        <v>24</v>
      </c>
      <c r="E1933" s="7" t="n">
        <v>512</v>
      </c>
    </row>
    <row r="1934" spans="1:8">
      <c r="A1934" t="s">
        <v>4</v>
      </c>
      <c r="B1934" s="4" t="s">
        <v>5</v>
      </c>
      <c r="C1934" s="4" t="s">
        <v>8</v>
      </c>
      <c r="D1934" s="4" t="s">
        <v>8</v>
      </c>
    </row>
    <row r="1935" spans="1:8">
      <c r="A1935" t="n">
        <v>12020</v>
      </c>
      <c r="B1935" s="19" t="n">
        <v>70</v>
      </c>
      <c r="C1935" s="7" t="s">
        <v>24</v>
      </c>
      <c r="D1935" s="7" t="s">
        <v>88</v>
      </c>
    </row>
    <row r="1936" spans="1:8">
      <c r="A1936" t="s">
        <v>4</v>
      </c>
      <c r="B1936" s="4" t="s">
        <v>5</v>
      </c>
      <c r="C1936" s="4" t="s">
        <v>7</v>
      </c>
      <c r="D1936" s="4" t="s">
        <v>8</v>
      </c>
      <c r="E1936" s="4" t="s">
        <v>11</v>
      </c>
    </row>
    <row r="1937" spans="1:9">
      <c r="A1937" t="n">
        <v>12033</v>
      </c>
      <c r="B1937" s="18" t="n">
        <v>94</v>
      </c>
      <c r="C1937" s="7" t="n">
        <v>1</v>
      </c>
      <c r="D1937" s="7" t="s">
        <v>24</v>
      </c>
      <c r="E1937" s="7" t="n">
        <v>1</v>
      </c>
    </row>
    <row r="1938" spans="1:9">
      <c r="A1938" t="s">
        <v>4</v>
      </c>
      <c r="B1938" s="4" t="s">
        <v>5</v>
      </c>
      <c r="C1938" s="4" t="s">
        <v>7</v>
      </c>
      <c r="D1938" s="4" t="s">
        <v>8</v>
      </c>
      <c r="E1938" s="4" t="s">
        <v>11</v>
      </c>
    </row>
    <row r="1939" spans="1:9">
      <c r="A1939" t="n">
        <v>12044</v>
      </c>
      <c r="B1939" s="18" t="n">
        <v>94</v>
      </c>
      <c r="C1939" s="7" t="n">
        <v>1</v>
      </c>
      <c r="D1939" s="7" t="s">
        <v>24</v>
      </c>
      <c r="E1939" s="7" t="n">
        <v>2</v>
      </c>
    </row>
    <row r="1940" spans="1:9">
      <c r="A1940" t="s">
        <v>4</v>
      </c>
      <c r="B1940" s="4" t="s">
        <v>5</v>
      </c>
      <c r="C1940" s="4" t="s">
        <v>7</v>
      </c>
      <c r="D1940" s="4" t="s">
        <v>8</v>
      </c>
      <c r="E1940" s="4" t="s">
        <v>11</v>
      </c>
    </row>
    <row r="1941" spans="1:9">
      <c r="A1941" t="n">
        <v>12055</v>
      </c>
      <c r="B1941" s="18" t="n">
        <v>94</v>
      </c>
      <c r="C1941" s="7" t="n">
        <v>0</v>
      </c>
      <c r="D1941" s="7" t="s">
        <v>24</v>
      </c>
      <c r="E1941" s="7" t="n">
        <v>4</v>
      </c>
    </row>
    <row r="1942" spans="1:9">
      <c r="A1942" t="s">
        <v>4</v>
      </c>
      <c r="B1942" s="4" t="s">
        <v>5</v>
      </c>
      <c r="C1942" s="4" t="s">
        <v>7</v>
      </c>
      <c r="D1942" s="4" t="s">
        <v>11</v>
      </c>
      <c r="E1942" s="4" t="s">
        <v>11</v>
      </c>
      <c r="F1942" s="4" t="s">
        <v>13</v>
      </c>
    </row>
    <row r="1943" spans="1:9">
      <c r="A1943" t="n">
        <v>12066</v>
      </c>
      <c r="B1943" s="56" t="n">
        <v>84</v>
      </c>
      <c r="C1943" s="7" t="n">
        <v>0</v>
      </c>
      <c r="D1943" s="7" t="n">
        <v>2</v>
      </c>
      <c r="E1943" s="7" t="n">
        <v>0</v>
      </c>
      <c r="F1943" s="7" t="n">
        <v>1045220557</v>
      </c>
    </row>
    <row r="1944" spans="1:9">
      <c r="A1944" t="s">
        <v>4</v>
      </c>
      <c r="B1944" s="4" t="s">
        <v>5</v>
      </c>
      <c r="C1944" s="4" t="s">
        <v>7</v>
      </c>
      <c r="D1944" s="4" t="s">
        <v>11</v>
      </c>
      <c r="E1944" s="4" t="s">
        <v>11</v>
      </c>
      <c r="F1944" s="4" t="s">
        <v>11</v>
      </c>
      <c r="G1944" s="4" t="s">
        <v>11</v>
      </c>
      <c r="H1944" s="4" t="s">
        <v>11</v>
      </c>
      <c r="I1944" s="4" t="s">
        <v>8</v>
      </c>
      <c r="J1944" s="4" t="s">
        <v>15</v>
      </c>
      <c r="K1944" s="4" t="s">
        <v>15</v>
      </c>
      <c r="L1944" s="4" t="s">
        <v>15</v>
      </c>
      <c r="M1944" s="4" t="s">
        <v>13</v>
      </c>
      <c r="N1944" s="4" t="s">
        <v>13</v>
      </c>
      <c r="O1944" s="4" t="s">
        <v>15</v>
      </c>
      <c r="P1944" s="4" t="s">
        <v>15</v>
      </c>
      <c r="Q1944" s="4" t="s">
        <v>15</v>
      </c>
      <c r="R1944" s="4" t="s">
        <v>15</v>
      </c>
      <c r="S1944" s="4" t="s">
        <v>7</v>
      </c>
    </row>
    <row r="1945" spans="1:9">
      <c r="A1945" t="n">
        <v>12076</v>
      </c>
      <c r="B1945" s="9" t="n">
        <v>39</v>
      </c>
      <c r="C1945" s="7" t="n">
        <v>12</v>
      </c>
      <c r="D1945" s="7" t="n">
        <v>65533</v>
      </c>
      <c r="E1945" s="7" t="n">
        <v>203</v>
      </c>
      <c r="F1945" s="7" t="n">
        <v>0</v>
      </c>
      <c r="G1945" s="7" t="n">
        <v>7032</v>
      </c>
      <c r="H1945" s="7" t="n">
        <v>3</v>
      </c>
      <c r="I1945" s="7" t="s">
        <v>99</v>
      </c>
      <c r="J1945" s="7" t="n">
        <v>0</v>
      </c>
      <c r="K1945" s="7" t="n">
        <v>0</v>
      </c>
      <c r="L1945" s="7" t="n">
        <v>0</v>
      </c>
      <c r="M1945" s="7" t="n">
        <v>0</v>
      </c>
      <c r="N1945" s="7" t="n">
        <v>0</v>
      </c>
      <c r="O1945" s="7" t="n">
        <v>0</v>
      </c>
      <c r="P1945" s="7" t="n">
        <v>1</v>
      </c>
      <c r="Q1945" s="7" t="n">
        <v>1</v>
      </c>
      <c r="R1945" s="7" t="n">
        <v>1</v>
      </c>
      <c r="S1945" s="7" t="n">
        <v>103</v>
      </c>
    </row>
    <row r="1946" spans="1:9">
      <c r="A1946" t="s">
        <v>4</v>
      </c>
      <c r="B1946" s="4" t="s">
        <v>5</v>
      </c>
      <c r="C1946" s="4" t="s">
        <v>7</v>
      </c>
      <c r="D1946" s="4" t="s">
        <v>11</v>
      </c>
      <c r="E1946" s="4" t="s">
        <v>15</v>
      </c>
    </row>
    <row r="1947" spans="1:9">
      <c r="A1947" t="n">
        <v>12137</v>
      </c>
      <c r="B1947" s="27" t="n">
        <v>58</v>
      </c>
      <c r="C1947" s="7" t="n">
        <v>100</v>
      </c>
      <c r="D1947" s="7" t="n">
        <v>1000</v>
      </c>
      <c r="E1947" s="7" t="n">
        <v>1</v>
      </c>
    </row>
    <row r="1948" spans="1:9">
      <c r="A1948" t="s">
        <v>4</v>
      </c>
      <c r="B1948" s="4" t="s">
        <v>5</v>
      </c>
      <c r="C1948" s="4" t="s">
        <v>7</v>
      </c>
      <c r="D1948" s="4" t="s">
        <v>11</v>
      </c>
      <c r="E1948" s="4" t="s">
        <v>15</v>
      </c>
      <c r="F1948" s="4" t="s">
        <v>11</v>
      </c>
      <c r="G1948" s="4" t="s">
        <v>13</v>
      </c>
      <c r="H1948" s="4" t="s">
        <v>13</v>
      </c>
      <c r="I1948" s="4" t="s">
        <v>11</v>
      </c>
      <c r="J1948" s="4" t="s">
        <v>11</v>
      </c>
      <c r="K1948" s="4" t="s">
        <v>13</v>
      </c>
      <c r="L1948" s="4" t="s">
        <v>13</v>
      </c>
      <c r="M1948" s="4" t="s">
        <v>13</v>
      </c>
      <c r="N1948" s="4" t="s">
        <v>13</v>
      </c>
      <c r="O1948" s="4" t="s">
        <v>8</v>
      </c>
    </row>
    <row r="1949" spans="1:9">
      <c r="A1949" t="n">
        <v>12145</v>
      </c>
      <c r="B1949" s="11" t="n">
        <v>50</v>
      </c>
      <c r="C1949" s="7" t="n">
        <v>0</v>
      </c>
      <c r="D1949" s="7" t="n">
        <v>8120</v>
      </c>
      <c r="E1949" s="7" t="n">
        <v>0.800000011920929</v>
      </c>
      <c r="F1949" s="7" t="n">
        <v>2000</v>
      </c>
      <c r="G1949" s="7" t="n">
        <v>0</v>
      </c>
      <c r="H1949" s="7" t="n">
        <v>1077936128</v>
      </c>
      <c r="I1949" s="7" t="n">
        <v>1</v>
      </c>
      <c r="J1949" s="7" t="n">
        <v>7032</v>
      </c>
      <c r="K1949" s="7" t="n">
        <v>0</v>
      </c>
      <c r="L1949" s="7" t="n">
        <v>0</v>
      </c>
      <c r="M1949" s="7" t="n">
        <v>0</v>
      </c>
      <c r="N1949" s="7" t="n">
        <v>1084227584</v>
      </c>
      <c r="O1949" s="7" t="s">
        <v>16</v>
      </c>
    </row>
    <row r="1950" spans="1:9">
      <c r="A1950" t="s">
        <v>4</v>
      </c>
      <c r="B1950" s="4" t="s">
        <v>5</v>
      </c>
      <c r="C1950" s="4" t="s">
        <v>7</v>
      </c>
      <c r="D1950" s="4" t="s">
        <v>11</v>
      </c>
    </row>
    <row r="1951" spans="1:9">
      <c r="A1951" t="n">
        <v>12184</v>
      </c>
      <c r="B1951" s="27" t="n">
        <v>58</v>
      </c>
      <c r="C1951" s="7" t="n">
        <v>255</v>
      </c>
      <c r="D1951" s="7" t="n">
        <v>0</v>
      </c>
    </row>
    <row r="1952" spans="1:9">
      <c r="A1952" t="s">
        <v>4</v>
      </c>
      <c r="B1952" s="4" t="s">
        <v>5</v>
      </c>
      <c r="C1952" s="4" t="s">
        <v>7</v>
      </c>
      <c r="D1952" s="4" t="s">
        <v>11</v>
      </c>
    </row>
    <row r="1953" spans="1:19">
      <c r="A1953" t="n">
        <v>12188</v>
      </c>
      <c r="B1953" s="29" t="n">
        <v>45</v>
      </c>
      <c r="C1953" s="7" t="n">
        <v>7</v>
      </c>
      <c r="D1953" s="7" t="n">
        <v>255</v>
      </c>
    </row>
    <row r="1954" spans="1:19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15</v>
      </c>
    </row>
    <row r="1955" spans="1:19">
      <c r="A1955" t="n">
        <v>12192</v>
      </c>
      <c r="B1955" s="27" t="n">
        <v>58</v>
      </c>
      <c r="C1955" s="7" t="n">
        <v>101</v>
      </c>
      <c r="D1955" s="7" t="n">
        <v>300</v>
      </c>
      <c r="E1955" s="7" t="n">
        <v>1</v>
      </c>
    </row>
    <row r="1956" spans="1:19">
      <c r="A1956" t="s">
        <v>4</v>
      </c>
      <c r="B1956" s="4" t="s">
        <v>5</v>
      </c>
      <c r="C1956" s="4" t="s">
        <v>7</v>
      </c>
      <c r="D1956" s="4" t="s">
        <v>11</v>
      </c>
    </row>
    <row r="1957" spans="1:19">
      <c r="A1957" t="n">
        <v>12200</v>
      </c>
      <c r="B1957" s="27" t="n">
        <v>58</v>
      </c>
      <c r="C1957" s="7" t="n">
        <v>254</v>
      </c>
      <c r="D1957" s="7" t="n">
        <v>0</v>
      </c>
    </row>
    <row r="1958" spans="1:19">
      <c r="A1958" t="s">
        <v>4</v>
      </c>
      <c r="B1958" s="4" t="s">
        <v>5</v>
      </c>
      <c r="C1958" s="4" t="s">
        <v>7</v>
      </c>
      <c r="D1958" s="4" t="s">
        <v>8</v>
      </c>
      <c r="E1958" s="4" t="s">
        <v>11</v>
      </c>
    </row>
    <row r="1959" spans="1:19">
      <c r="A1959" t="n">
        <v>12204</v>
      </c>
      <c r="B1959" s="18" t="n">
        <v>94</v>
      </c>
      <c r="C1959" s="7" t="n">
        <v>0</v>
      </c>
      <c r="D1959" s="7" t="s">
        <v>24</v>
      </c>
      <c r="E1959" s="7" t="n">
        <v>1</v>
      </c>
    </row>
    <row r="1960" spans="1:19">
      <c r="A1960" t="s">
        <v>4</v>
      </c>
      <c r="B1960" s="4" t="s">
        <v>5</v>
      </c>
      <c r="C1960" s="4" t="s">
        <v>7</v>
      </c>
      <c r="D1960" s="4" t="s">
        <v>8</v>
      </c>
      <c r="E1960" s="4" t="s">
        <v>11</v>
      </c>
    </row>
    <row r="1961" spans="1:19">
      <c r="A1961" t="n">
        <v>12215</v>
      </c>
      <c r="B1961" s="18" t="n">
        <v>94</v>
      </c>
      <c r="C1961" s="7" t="n">
        <v>0</v>
      </c>
      <c r="D1961" s="7" t="s">
        <v>24</v>
      </c>
      <c r="E1961" s="7" t="n">
        <v>2</v>
      </c>
    </row>
    <row r="1962" spans="1:19">
      <c r="A1962" t="s">
        <v>4</v>
      </c>
      <c r="B1962" s="4" t="s">
        <v>5</v>
      </c>
      <c r="C1962" s="4" t="s">
        <v>7</v>
      </c>
      <c r="D1962" s="4" t="s">
        <v>8</v>
      </c>
      <c r="E1962" s="4" t="s">
        <v>11</v>
      </c>
    </row>
    <row r="1963" spans="1:19">
      <c r="A1963" t="n">
        <v>12226</v>
      </c>
      <c r="B1963" s="18" t="n">
        <v>94</v>
      </c>
      <c r="C1963" s="7" t="n">
        <v>1</v>
      </c>
      <c r="D1963" s="7" t="s">
        <v>24</v>
      </c>
      <c r="E1963" s="7" t="n">
        <v>4</v>
      </c>
    </row>
    <row r="1964" spans="1:19">
      <c r="A1964" t="s">
        <v>4</v>
      </c>
      <c r="B1964" s="4" t="s">
        <v>5</v>
      </c>
      <c r="C1964" s="4" t="s">
        <v>7</v>
      </c>
    </row>
    <row r="1965" spans="1:19">
      <c r="A1965" t="n">
        <v>12237</v>
      </c>
      <c r="B1965" s="29" t="n">
        <v>45</v>
      </c>
      <c r="C1965" s="7" t="n">
        <v>0</v>
      </c>
    </row>
    <row r="1966" spans="1:19">
      <c r="A1966" t="s">
        <v>4</v>
      </c>
      <c r="B1966" s="4" t="s">
        <v>5</v>
      </c>
      <c r="C1966" s="4" t="s">
        <v>7</v>
      </c>
      <c r="D1966" s="4" t="s">
        <v>7</v>
      </c>
      <c r="E1966" s="4" t="s">
        <v>15</v>
      </c>
      <c r="F1966" s="4" t="s">
        <v>15</v>
      </c>
      <c r="G1966" s="4" t="s">
        <v>15</v>
      </c>
      <c r="H1966" s="4" t="s">
        <v>11</v>
      </c>
    </row>
    <row r="1967" spans="1:19">
      <c r="A1967" t="n">
        <v>12239</v>
      </c>
      <c r="B1967" s="29" t="n">
        <v>45</v>
      </c>
      <c r="C1967" s="7" t="n">
        <v>2</v>
      </c>
      <c r="D1967" s="7" t="n">
        <v>3</v>
      </c>
      <c r="E1967" s="7" t="n">
        <v>-7.94999980926514</v>
      </c>
      <c r="F1967" s="7" t="n">
        <v>14.4499998092651</v>
      </c>
      <c r="G1967" s="7" t="n">
        <v>-175</v>
      </c>
      <c r="H1967" s="7" t="n">
        <v>0</v>
      </c>
    </row>
    <row r="1968" spans="1:19">
      <c r="A1968" t="s">
        <v>4</v>
      </c>
      <c r="B1968" s="4" t="s">
        <v>5</v>
      </c>
      <c r="C1968" s="4" t="s">
        <v>7</v>
      </c>
      <c r="D1968" s="4" t="s">
        <v>7</v>
      </c>
      <c r="E1968" s="4" t="s">
        <v>15</v>
      </c>
      <c r="F1968" s="4" t="s">
        <v>15</v>
      </c>
      <c r="G1968" s="4" t="s">
        <v>15</v>
      </c>
      <c r="H1968" s="4" t="s">
        <v>11</v>
      </c>
      <c r="I1968" s="4" t="s">
        <v>7</v>
      </c>
    </row>
    <row r="1969" spans="1:9">
      <c r="A1969" t="n">
        <v>12256</v>
      </c>
      <c r="B1969" s="29" t="n">
        <v>45</v>
      </c>
      <c r="C1969" s="7" t="n">
        <v>4</v>
      </c>
      <c r="D1969" s="7" t="n">
        <v>3</v>
      </c>
      <c r="E1969" s="7" t="n">
        <v>15</v>
      </c>
      <c r="F1969" s="7" t="n">
        <v>-20</v>
      </c>
      <c r="G1969" s="7" t="n">
        <v>0</v>
      </c>
      <c r="H1969" s="7" t="n">
        <v>0</v>
      </c>
      <c r="I1969" s="7" t="n">
        <v>0</v>
      </c>
    </row>
    <row r="1970" spans="1:9">
      <c r="A1970" t="s">
        <v>4</v>
      </c>
      <c r="B1970" s="4" t="s">
        <v>5</v>
      </c>
      <c r="C1970" s="4" t="s">
        <v>7</v>
      </c>
      <c r="D1970" s="4" t="s">
        <v>7</v>
      </c>
      <c r="E1970" s="4" t="s">
        <v>15</v>
      </c>
      <c r="F1970" s="4" t="s">
        <v>11</v>
      </c>
    </row>
    <row r="1971" spans="1:9">
      <c r="A1971" t="n">
        <v>12274</v>
      </c>
      <c r="B1971" s="29" t="n">
        <v>45</v>
      </c>
      <c r="C1971" s="7" t="n">
        <v>5</v>
      </c>
      <c r="D1971" s="7" t="n">
        <v>3</v>
      </c>
      <c r="E1971" s="7" t="n">
        <v>6.19999980926514</v>
      </c>
      <c r="F1971" s="7" t="n">
        <v>0</v>
      </c>
    </row>
    <row r="1972" spans="1:9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15</v>
      </c>
      <c r="F1972" s="4" t="s">
        <v>11</v>
      </c>
    </row>
    <row r="1973" spans="1:9">
      <c r="A1973" t="n">
        <v>12283</v>
      </c>
      <c r="B1973" s="29" t="n">
        <v>45</v>
      </c>
      <c r="C1973" s="7" t="n">
        <v>11</v>
      </c>
      <c r="D1973" s="7" t="n">
        <v>3</v>
      </c>
      <c r="E1973" s="7" t="n">
        <v>38</v>
      </c>
      <c r="F1973" s="7" t="n">
        <v>0</v>
      </c>
    </row>
    <row r="1974" spans="1:9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15</v>
      </c>
      <c r="F1974" s="4" t="s">
        <v>11</v>
      </c>
    </row>
    <row r="1975" spans="1:9">
      <c r="A1975" t="n">
        <v>12292</v>
      </c>
      <c r="B1975" s="29" t="n">
        <v>45</v>
      </c>
      <c r="C1975" s="7" t="n">
        <v>5</v>
      </c>
      <c r="D1975" s="7" t="n">
        <v>3</v>
      </c>
      <c r="E1975" s="7" t="n">
        <v>5.90000009536743</v>
      </c>
      <c r="F1975" s="7" t="n">
        <v>3000</v>
      </c>
    </row>
    <row r="1976" spans="1:9">
      <c r="A1976" t="s">
        <v>4</v>
      </c>
      <c r="B1976" s="4" t="s">
        <v>5</v>
      </c>
      <c r="C1976" s="4" t="s">
        <v>7</v>
      </c>
      <c r="D1976" s="4" t="s">
        <v>11</v>
      </c>
    </row>
    <row r="1977" spans="1:9">
      <c r="A1977" t="n">
        <v>12301</v>
      </c>
      <c r="B1977" s="27" t="n">
        <v>58</v>
      </c>
      <c r="C1977" s="7" t="n">
        <v>255</v>
      </c>
      <c r="D1977" s="7" t="n">
        <v>0</v>
      </c>
    </row>
    <row r="1978" spans="1:9">
      <c r="A1978" t="s">
        <v>4</v>
      </c>
      <c r="B1978" s="4" t="s">
        <v>5</v>
      </c>
      <c r="C1978" s="4" t="s">
        <v>7</v>
      </c>
      <c r="D1978" s="4" t="s">
        <v>11</v>
      </c>
      <c r="E1978" s="4" t="s">
        <v>15</v>
      </c>
      <c r="F1978" s="4" t="s">
        <v>11</v>
      </c>
      <c r="G1978" s="4" t="s">
        <v>13</v>
      </c>
      <c r="H1978" s="4" t="s">
        <v>13</v>
      </c>
      <c r="I1978" s="4" t="s">
        <v>11</v>
      </c>
      <c r="J1978" s="4" t="s">
        <v>11</v>
      </c>
      <c r="K1978" s="4" t="s">
        <v>13</v>
      </c>
      <c r="L1978" s="4" t="s">
        <v>13</v>
      </c>
      <c r="M1978" s="4" t="s">
        <v>13</v>
      </c>
      <c r="N1978" s="4" t="s">
        <v>13</v>
      </c>
      <c r="O1978" s="4" t="s">
        <v>8</v>
      </c>
    </row>
    <row r="1979" spans="1:9">
      <c r="A1979" t="n">
        <v>12305</v>
      </c>
      <c r="B1979" s="11" t="n">
        <v>50</v>
      </c>
      <c r="C1979" s="7" t="n">
        <v>0</v>
      </c>
      <c r="D1979" s="7" t="n">
        <v>5046</v>
      </c>
      <c r="E1979" s="7" t="n">
        <v>1</v>
      </c>
      <c r="F1979" s="7" t="n">
        <v>200</v>
      </c>
      <c r="G1979" s="7" t="n">
        <v>0</v>
      </c>
      <c r="H1979" s="7" t="n">
        <v>0</v>
      </c>
      <c r="I1979" s="7" t="n">
        <v>0</v>
      </c>
      <c r="J1979" s="7" t="n">
        <v>65533</v>
      </c>
      <c r="K1979" s="7" t="n">
        <v>0</v>
      </c>
      <c r="L1979" s="7" t="n">
        <v>0</v>
      </c>
      <c r="M1979" s="7" t="n">
        <v>0</v>
      </c>
      <c r="N1979" s="7" t="n">
        <v>0</v>
      </c>
      <c r="O1979" s="7" t="s">
        <v>16</v>
      </c>
    </row>
    <row r="1980" spans="1:9">
      <c r="A1980" t="s">
        <v>4</v>
      </c>
      <c r="B1980" s="4" t="s">
        <v>5</v>
      </c>
      <c r="C1980" s="4" t="s">
        <v>11</v>
      </c>
    </row>
    <row r="1981" spans="1:9">
      <c r="A1981" t="n">
        <v>12344</v>
      </c>
      <c r="B1981" s="24" t="n">
        <v>16</v>
      </c>
      <c r="C1981" s="7" t="n">
        <v>500</v>
      </c>
    </row>
    <row r="1982" spans="1:9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11</v>
      </c>
      <c r="F1982" s="4" t="s">
        <v>11</v>
      </c>
      <c r="G1982" s="4" t="s">
        <v>11</v>
      </c>
      <c r="H1982" s="4" t="s">
        <v>11</v>
      </c>
      <c r="I1982" s="4" t="s">
        <v>8</v>
      </c>
      <c r="J1982" s="4" t="s">
        <v>15</v>
      </c>
      <c r="K1982" s="4" t="s">
        <v>15</v>
      </c>
      <c r="L1982" s="4" t="s">
        <v>15</v>
      </c>
      <c r="M1982" s="4" t="s">
        <v>13</v>
      </c>
      <c r="N1982" s="4" t="s">
        <v>13</v>
      </c>
      <c r="O1982" s="4" t="s">
        <v>15</v>
      </c>
      <c r="P1982" s="4" t="s">
        <v>15</v>
      </c>
      <c r="Q1982" s="4" t="s">
        <v>15</v>
      </c>
      <c r="R1982" s="4" t="s">
        <v>15</v>
      </c>
      <c r="S1982" s="4" t="s">
        <v>7</v>
      </c>
    </row>
    <row r="1983" spans="1:9">
      <c r="A1983" t="n">
        <v>12347</v>
      </c>
      <c r="B1983" s="9" t="n">
        <v>39</v>
      </c>
      <c r="C1983" s="7" t="n">
        <v>12</v>
      </c>
      <c r="D1983" s="7" t="n">
        <v>65533</v>
      </c>
      <c r="E1983" s="7" t="n">
        <v>204</v>
      </c>
      <c r="F1983" s="7" t="n">
        <v>0</v>
      </c>
      <c r="G1983" s="7" t="n">
        <v>65533</v>
      </c>
      <c r="H1983" s="7" t="n">
        <v>3</v>
      </c>
      <c r="I1983" s="7" t="s">
        <v>16</v>
      </c>
      <c r="J1983" s="7" t="n">
        <v>-8</v>
      </c>
      <c r="K1983" s="7" t="n">
        <v>14.5</v>
      </c>
      <c r="L1983" s="7" t="n">
        <v>-175</v>
      </c>
      <c r="M1983" s="7" t="n">
        <v>0</v>
      </c>
      <c r="N1983" s="7" t="n">
        <v>0</v>
      </c>
      <c r="O1983" s="7" t="n">
        <v>0</v>
      </c>
      <c r="P1983" s="7" t="n">
        <v>1</v>
      </c>
      <c r="Q1983" s="7" t="n">
        <v>1</v>
      </c>
      <c r="R1983" s="7" t="n">
        <v>1</v>
      </c>
      <c r="S1983" s="7" t="n">
        <v>104</v>
      </c>
    </row>
    <row r="1984" spans="1:9">
      <c r="A1984" t="s">
        <v>4</v>
      </c>
      <c r="B1984" s="4" t="s">
        <v>5</v>
      </c>
      <c r="C1984" s="4" t="s">
        <v>11</v>
      </c>
    </row>
    <row r="1985" spans="1:19">
      <c r="A1985" t="n">
        <v>12397</v>
      </c>
      <c r="B1985" s="24" t="n">
        <v>16</v>
      </c>
      <c r="C1985" s="7" t="n">
        <v>1000</v>
      </c>
    </row>
    <row r="1986" spans="1:19">
      <c r="A1986" t="s">
        <v>4</v>
      </c>
      <c r="B1986" s="4" t="s">
        <v>5</v>
      </c>
      <c r="C1986" s="4" t="s">
        <v>7</v>
      </c>
      <c r="D1986" s="4" t="s">
        <v>11</v>
      </c>
      <c r="E1986" s="4" t="s">
        <v>15</v>
      </c>
      <c r="F1986" s="4" t="s">
        <v>11</v>
      </c>
      <c r="G1986" s="4" t="s">
        <v>13</v>
      </c>
      <c r="H1986" s="4" t="s">
        <v>13</v>
      </c>
      <c r="I1986" s="4" t="s">
        <v>11</v>
      </c>
      <c r="J1986" s="4" t="s">
        <v>11</v>
      </c>
      <c r="K1986" s="4" t="s">
        <v>13</v>
      </c>
      <c r="L1986" s="4" t="s">
        <v>13</v>
      </c>
      <c r="M1986" s="4" t="s">
        <v>13</v>
      </c>
      <c r="N1986" s="4" t="s">
        <v>13</v>
      </c>
      <c r="O1986" s="4" t="s">
        <v>8</v>
      </c>
    </row>
    <row r="1987" spans="1:19">
      <c r="A1987" t="n">
        <v>12400</v>
      </c>
      <c r="B1987" s="11" t="n">
        <v>50</v>
      </c>
      <c r="C1987" s="7" t="n">
        <v>0</v>
      </c>
      <c r="D1987" s="7" t="n">
        <v>4482</v>
      </c>
      <c r="E1987" s="7" t="n">
        <v>0.600000023841858</v>
      </c>
      <c r="F1987" s="7" t="n">
        <v>300</v>
      </c>
      <c r="G1987" s="7" t="n">
        <v>0</v>
      </c>
      <c r="H1987" s="7" t="n">
        <v>0</v>
      </c>
      <c r="I1987" s="7" t="n">
        <v>0</v>
      </c>
      <c r="J1987" s="7" t="n">
        <v>65533</v>
      </c>
      <c r="K1987" s="7" t="n">
        <v>0</v>
      </c>
      <c r="L1987" s="7" t="n">
        <v>0</v>
      </c>
      <c r="M1987" s="7" t="n">
        <v>0</v>
      </c>
      <c r="N1987" s="7" t="n">
        <v>0</v>
      </c>
      <c r="O1987" s="7" t="s">
        <v>16</v>
      </c>
    </row>
    <row r="1988" spans="1:19">
      <c r="A1988" t="s">
        <v>4</v>
      </c>
      <c r="B1988" s="4" t="s">
        <v>5</v>
      </c>
      <c r="C1988" s="4" t="s">
        <v>11</v>
      </c>
    </row>
    <row r="1989" spans="1:19">
      <c r="A1989" t="n">
        <v>12439</v>
      </c>
      <c r="B1989" s="24" t="n">
        <v>16</v>
      </c>
      <c r="C1989" s="7" t="n">
        <v>1000</v>
      </c>
    </row>
    <row r="1990" spans="1:19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11</v>
      </c>
    </row>
    <row r="1991" spans="1:19">
      <c r="A1991" t="n">
        <v>12442</v>
      </c>
      <c r="B1991" s="11" t="n">
        <v>50</v>
      </c>
      <c r="C1991" s="7" t="n">
        <v>1</v>
      </c>
      <c r="D1991" s="7" t="n">
        <v>5046</v>
      </c>
      <c r="E1991" s="7" t="n">
        <v>3000</v>
      </c>
    </row>
    <row r="1992" spans="1:19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11</v>
      </c>
    </row>
    <row r="1993" spans="1:19">
      <c r="A1993" t="n">
        <v>12448</v>
      </c>
      <c r="B1993" s="11" t="n">
        <v>50</v>
      </c>
      <c r="C1993" s="7" t="n">
        <v>1</v>
      </c>
      <c r="D1993" s="7" t="n">
        <v>4482</v>
      </c>
      <c r="E1993" s="7" t="n">
        <v>2500</v>
      </c>
    </row>
    <row r="1994" spans="1:19">
      <c r="A1994" t="s">
        <v>4</v>
      </c>
      <c r="B1994" s="4" t="s">
        <v>5</v>
      </c>
      <c r="C1994" s="4" t="s">
        <v>11</v>
      </c>
    </row>
    <row r="1995" spans="1:19">
      <c r="A1995" t="n">
        <v>12454</v>
      </c>
      <c r="B1995" s="24" t="n">
        <v>16</v>
      </c>
      <c r="C1995" s="7" t="n">
        <v>2500</v>
      </c>
    </row>
    <row r="1996" spans="1:19">
      <c r="A1996" t="s">
        <v>4</v>
      </c>
      <c r="B1996" s="4" t="s">
        <v>5</v>
      </c>
      <c r="C1996" s="4" t="s">
        <v>7</v>
      </c>
      <c r="D1996" s="4" t="s">
        <v>7</v>
      </c>
      <c r="E1996" s="4" t="s">
        <v>15</v>
      </c>
      <c r="F1996" s="4" t="s">
        <v>11</v>
      </c>
    </row>
    <row r="1997" spans="1:19">
      <c r="A1997" t="n">
        <v>12457</v>
      </c>
      <c r="B1997" s="29" t="n">
        <v>45</v>
      </c>
      <c r="C1997" s="7" t="n">
        <v>5</v>
      </c>
      <c r="D1997" s="7" t="n">
        <v>3</v>
      </c>
      <c r="E1997" s="7" t="n">
        <v>10</v>
      </c>
      <c r="F1997" s="7" t="n">
        <v>7500</v>
      </c>
    </row>
    <row r="1998" spans="1:19">
      <c r="A1998" t="s">
        <v>4</v>
      </c>
      <c r="B1998" s="4" t="s">
        <v>5</v>
      </c>
      <c r="C1998" s="4" t="s">
        <v>15</v>
      </c>
    </row>
    <row r="1999" spans="1:19">
      <c r="A1999" t="n">
        <v>12466</v>
      </c>
      <c r="B1999" s="57" t="n">
        <v>68</v>
      </c>
      <c r="C1999" s="7" t="n">
        <v>0.5</v>
      </c>
    </row>
    <row r="2000" spans="1:19">
      <c r="A2000" t="s">
        <v>4</v>
      </c>
      <c r="B2000" s="4" t="s">
        <v>5</v>
      </c>
      <c r="C2000" s="4" t="s">
        <v>8</v>
      </c>
      <c r="D2000" s="4" t="s">
        <v>8</v>
      </c>
    </row>
    <row r="2001" spans="1:15">
      <c r="A2001" t="n">
        <v>12471</v>
      </c>
      <c r="B2001" s="19" t="n">
        <v>70</v>
      </c>
      <c r="C2001" s="7" t="s">
        <v>24</v>
      </c>
      <c r="D2001" s="7" t="s">
        <v>103</v>
      </c>
    </row>
    <row r="2002" spans="1:15">
      <c r="A2002" t="s">
        <v>4</v>
      </c>
      <c r="B2002" s="4" t="s">
        <v>5</v>
      </c>
      <c r="C2002" s="4" t="s">
        <v>7</v>
      </c>
      <c r="D2002" s="4" t="s">
        <v>11</v>
      </c>
      <c r="E2002" s="4" t="s">
        <v>11</v>
      </c>
      <c r="F2002" s="4" t="s">
        <v>11</v>
      </c>
      <c r="G2002" s="4" t="s">
        <v>11</v>
      </c>
      <c r="H2002" s="4" t="s">
        <v>11</v>
      </c>
      <c r="I2002" s="4" t="s">
        <v>8</v>
      </c>
      <c r="J2002" s="4" t="s">
        <v>15</v>
      </c>
      <c r="K2002" s="4" t="s">
        <v>15</v>
      </c>
      <c r="L2002" s="4" t="s">
        <v>15</v>
      </c>
      <c r="M2002" s="4" t="s">
        <v>13</v>
      </c>
      <c r="N2002" s="4" t="s">
        <v>13</v>
      </c>
      <c r="O2002" s="4" t="s">
        <v>15</v>
      </c>
      <c r="P2002" s="4" t="s">
        <v>15</v>
      </c>
      <c r="Q2002" s="4" t="s">
        <v>15</v>
      </c>
      <c r="R2002" s="4" t="s">
        <v>15</v>
      </c>
      <c r="S2002" s="4" t="s">
        <v>7</v>
      </c>
    </row>
    <row r="2003" spans="1:15">
      <c r="A2003" t="n">
        <v>12485</v>
      </c>
      <c r="B2003" s="9" t="n">
        <v>39</v>
      </c>
      <c r="C2003" s="7" t="n">
        <v>12</v>
      </c>
      <c r="D2003" s="7" t="n">
        <v>65533</v>
      </c>
      <c r="E2003" s="7" t="n">
        <v>205</v>
      </c>
      <c r="F2003" s="7" t="n">
        <v>0</v>
      </c>
      <c r="G2003" s="7" t="n">
        <v>65533</v>
      </c>
      <c r="H2003" s="7" t="n">
        <v>3</v>
      </c>
      <c r="I2003" s="7" t="s">
        <v>16</v>
      </c>
      <c r="J2003" s="7" t="n">
        <v>-8</v>
      </c>
      <c r="K2003" s="7" t="n">
        <v>12</v>
      </c>
      <c r="L2003" s="7" t="n">
        <v>-175</v>
      </c>
      <c r="M2003" s="7" t="n">
        <v>0</v>
      </c>
      <c r="N2003" s="7" t="n">
        <v>0</v>
      </c>
      <c r="O2003" s="7" t="n">
        <v>0</v>
      </c>
      <c r="P2003" s="7" t="n">
        <v>1</v>
      </c>
      <c r="Q2003" s="7" t="n">
        <v>1</v>
      </c>
      <c r="R2003" s="7" t="n">
        <v>1</v>
      </c>
      <c r="S2003" s="7" t="n">
        <v>105</v>
      </c>
    </row>
    <row r="2004" spans="1:15">
      <c r="A2004" t="s">
        <v>4</v>
      </c>
      <c r="B2004" s="4" t="s">
        <v>5</v>
      </c>
      <c r="C2004" s="4" t="s">
        <v>7</v>
      </c>
      <c r="D2004" s="4" t="s">
        <v>11</v>
      </c>
      <c r="E2004" s="4" t="s">
        <v>15</v>
      </c>
      <c r="F2004" s="4" t="s">
        <v>11</v>
      </c>
      <c r="G2004" s="4" t="s">
        <v>13</v>
      </c>
      <c r="H2004" s="4" t="s">
        <v>13</v>
      </c>
      <c r="I2004" s="4" t="s">
        <v>11</v>
      </c>
      <c r="J2004" s="4" t="s">
        <v>11</v>
      </c>
      <c r="K2004" s="4" t="s">
        <v>13</v>
      </c>
      <c r="L2004" s="4" t="s">
        <v>13</v>
      </c>
      <c r="M2004" s="4" t="s">
        <v>13</v>
      </c>
      <c r="N2004" s="4" t="s">
        <v>13</v>
      </c>
      <c r="O2004" s="4" t="s">
        <v>8</v>
      </c>
    </row>
    <row r="2005" spans="1:15">
      <c r="A2005" t="n">
        <v>12535</v>
      </c>
      <c r="B2005" s="11" t="n">
        <v>50</v>
      </c>
      <c r="C2005" s="7" t="n">
        <v>0</v>
      </c>
      <c r="D2005" s="7" t="n">
        <v>4538</v>
      </c>
      <c r="E2005" s="7" t="n">
        <v>0.600000023841858</v>
      </c>
      <c r="F2005" s="7" t="n">
        <v>1000</v>
      </c>
      <c r="G2005" s="7" t="n">
        <v>0</v>
      </c>
      <c r="H2005" s="7" t="n">
        <v>-1069547520</v>
      </c>
      <c r="I2005" s="7" t="n">
        <v>0</v>
      </c>
      <c r="J2005" s="7" t="n">
        <v>65533</v>
      </c>
      <c r="K2005" s="7" t="n">
        <v>0</v>
      </c>
      <c r="L2005" s="7" t="n">
        <v>0</v>
      </c>
      <c r="M2005" s="7" t="n">
        <v>0</v>
      </c>
      <c r="N2005" s="7" t="n">
        <v>0</v>
      </c>
      <c r="O2005" s="7" t="s">
        <v>16</v>
      </c>
    </row>
    <row r="2006" spans="1:15">
      <c r="A2006" t="s">
        <v>4</v>
      </c>
      <c r="B2006" s="4" t="s">
        <v>5</v>
      </c>
      <c r="C2006" s="4" t="s">
        <v>7</v>
      </c>
      <c r="D2006" s="4" t="s">
        <v>15</v>
      </c>
      <c r="E2006" s="4" t="s">
        <v>15</v>
      </c>
      <c r="F2006" s="4" t="s">
        <v>15</v>
      </c>
    </row>
    <row r="2007" spans="1:15">
      <c r="A2007" t="n">
        <v>12574</v>
      </c>
      <c r="B2007" s="29" t="n">
        <v>45</v>
      </c>
      <c r="C2007" s="7" t="n">
        <v>9</v>
      </c>
      <c r="D2007" s="7" t="n">
        <v>0.00999999977648258</v>
      </c>
      <c r="E2007" s="7" t="n">
        <v>0.00999999977648258</v>
      </c>
      <c r="F2007" s="7" t="n">
        <v>10</v>
      </c>
    </row>
    <row r="2008" spans="1:15">
      <c r="A2008" t="s">
        <v>4</v>
      </c>
      <c r="B2008" s="4" t="s">
        <v>5</v>
      </c>
      <c r="C2008" s="4" t="s">
        <v>11</v>
      </c>
    </row>
    <row r="2009" spans="1:15">
      <c r="A2009" t="n">
        <v>12588</v>
      </c>
      <c r="B2009" s="24" t="n">
        <v>16</v>
      </c>
      <c r="C2009" s="7" t="n">
        <v>2000</v>
      </c>
    </row>
    <row r="2010" spans="1:15">
      <c r="A2010" t="s">
        <v>4</v>
      </c>
      <c r="B2010" s="4" t="s">
        <v>5</v>
      </c>
      <c r="C2010" s="4" t="s">
        <v>7</v>
      </c>
      <c r="D2010" s="4" t="s">
        <v>15</v>
      </c>
      <c r="E2010" s="4" t="s">
        <v>15</v>
      </c>
      <c r="F2010" s="4" t="s">
        <v>15</v>
      </c>
    </row>
    <row r="2011" spans="1:15">
      <c r="A2011" t="n">
        <v>12591</v>
      </c>
      <c r="B2011" s="29" t="n">
        <v>45</v>
      </c>
      <c r="C2011" s="7" t="n">
        <v>9</v>
      </c>
      <c r="D2011" s="7" t="n">
        <v>0.0199999995529652</v>
      </c>
      <c r="E2011" s="7" t="n">
        <v>0.0199999995529652</v>
      </c>
      <c r="F2011" s="7" t="n">
        <v>0.5</v>
      </c>
    </row>
    <row r="2012" spans="1:15">
      <c r="A2012" t="s">
        <v>4</v>
      </c>
      <c r="B2012" s="4" t="s">
        <v>5</v>
      </c>
      <c r="C2012" s="4" t="s">
        <v>7</v>
      </c>
      <c r="D2012" s="4" t="s">
        <v>11</v>
      </c>
      <c r="E2012" s="4" t="s">
        <v>11</v>
      </c>
    </row>
    <row r="2013" spans="1:15">
      <c r="A2013" t="n">
        <v>12605</v>
      </c>
      <c r="B2013" s="11" t="n">
        <v>50</v>
      </c>
      <c r="C2013" s="7" t="n">
        <v>1</v>
      </c>
      <c r="D2013" s="7" t="n">
        <v>4538</v>
      </c>
      <c r="E2013" s="7" t="n">
        <v>1000</v>
      </c>
    </row>
    <row r="2014" spans="1:15">
      <c r="A2014" t="s">
        <v>4</v>
      </c>
      <c r="B2014" s="4" t="s">
        <v>5</v>
      </c>
      <c r="C2014" s="4" t="s">
        <v>11</v>
      </c>
    </row>
    <row r="2015" spans="1:15">
      <c r="A2015" t="n">
        <v>12611</v>
      </c>
      <c r="B2015" s="24" t="n">
        <v>16</v>
      </c>
      <c r="C2015" s="7" t="n">
        <v>1000</v>
      </c>
    </row>
    <row r="2016" spans="1:15">
      <c r="A2016" t="s">
        <v>4</v>
      </c>
      <c r="B2016" s="4" t="s">
        <v>5</v>
      </c>
      <c r="C2016" s="4" t="s">
        <v>15</v>
      </c>
    </row>
    <row r="2017" spans="1:19">
      <c r="A2017" t="n">
        <v>12614</v>
      </c>
      <c r="B2017" s="57" t="n">
        <v>68</v>
      </c>
      <c r="C2017" s="7" t="n">
        <v>1</v>
      </c>
    </row>
    <row r="2018" spans="1:19">
      <c r="A2018" t="s">
        <v>4</v>
      </c>
      <c r="B2018" s="4" t="s">
        <v>5</v>
      </c>
      <c r="C2018" s="4" t="s">
        <v>7</v>
      </c>
      <c r="D2018" s="4" t="s">
        <v>11</v>
      </c>
    </row>
    <row r="2019" spans="1:19">
      <c r="A2019" t="n">
        <v>12619</v>
      </c>
      <c r="B2019" s="29" t="n">
        <v>45</v>
      </c>
      <c r="C2019" s="7" t="n">
        <v>7</v>
      </c>
      <c r="D2019" s="7" t="n">
        <v>255</v>
      </c>
    </row>
    <row r="2020" spans="1:19">
      <c r="A2020" t="s">
        <v>4</v>
      </c>
      <c r="B2020" s="4" t="s">
        <v>5</v>
      </c>
      <c r="C2020" s="4" t="s">
        <v>7</v>
      </c>
      <c r="D2020" s="4" t="s">
        <v>11</v>
      </c>
      <c r="E2020" s="4" t="s">
        <v>11</v>
      </c>
      <c r="F2020" s="4" t="s">
        <v>13</v>
      </c>
    </row>
    <row r="2021" spans="1:19">
      <c r="A2021" t="n">
        <v>12623</v>
      </c>
      <c r="B2021" s="56" t="n">
        <v>84</v>
      </c>
      <c r="C2021" s="7" t="n">
        <v>1</v>
      </c>
      <c r="D2021" s="7" t="n">
        <v>0</v>
      </c>
      <c r="E2021" s="7" t="n">
        <v>500</v>
      </c>
      <c r="F2021" s="7" t="n">
        <v>0</v>
      </c>
    </row>
    <row r="2022" spans="1:19">
      <c r="A2022" t="s">
        <v>4</v>
      </c>
      <c r="B2022" s="4" t="s">
        <v>5</v>
      </c>
      <c r="C2022" s="4" t="s">
        <v>7</v>
      </c>
      <c r="D2022" s="4" t="s">
        <v>11</v>
      </c>
      <c r="E2022" s="4" t="s">
        <v>15</v>
      </c>
    </row>
    <row r="2023" spans="1:19">
      <c r="A2023" t="n">
        <v>12633</v>
      </c>
      <c r="B2023" s="27" t="n">
        <v>58</v>
      </c>
      <c r="C2023" s="7" t="n">
        <v>101</v>
      </c>
      <c r="D2023" s="7" t="n">
        <v>500</v>
      </c>
      <c r="E2023" s="7" t="n">
        <v>1</v>
      </c>
    </row>
    <row r="2024" spans="1:19">
      <c r="A2024" t="s">
        <v>4</v>
      </c>
      <c r="B2024" s="4" t="s">
        <v>5</v>
      </c>
      <c r="C2024" s="4" t="s">
        <v>7</v>
      </c>
      <c r="D2024" s="4" t="s">
        <v>11</v>
      </c>
    </row>
    <row r="2025" spans="1:19">
      <c r="A2025" t="n">
        <v>12641</v>
      </c>
      <c r="B2025" s="27" t="n">
        <v>58</v>
      </c>
      <c r="C2025" s="7" t="n">
        <v>254</v>
      </c>
      <c r="D2025" s="7" t="n">
        <v>0</v>
      </c>
    </row>
    <row r="2026" spans="1:19">
      <c r="A2026" t="s">
        <v>4</v>
      </c>
      <c r="B2026" s="4" t="s">
        <v>5</v>
      </c>
      <c r="C2026" s="4" t="s">
        <v>7</v>
      </c>
      <c r="D2026" s="4" t="s">
        <v>11</v>
      </c>
      <c r="E2026" s="4" t="s">
        <v>7</v>
      </c>
    </row>
    <row r="2027" spans="1:19">
      <c r="A2027" t="n">
        <v>12645</v>
      </c>
      <c r="B2027" s="9" t="n">
        <v>39</v>
      </c>
      <c r="C2027" s="7" t="n">
        <v>13</v>
      </c>
      <c r="D2027" s="7" t="n">
        <v>65533</v>
      </c>
      <c r="E2027" s="7" t="n">
        <v>103</v>
      </c>
    </row>
    <row r="2028" spans="1:19">
      <c r="A2028" t="s">
        <v>4</v>
      </c>
      <c r="B2028" s="4" t="s">
        <v>5</v>
      </c>
      <c r="C2028" s="4" t="s">
        <v>7</v>
      </c>
      <c r="D2028" s="4" t="s">
        <v>11</v>
      </c>
      <c r="E2028" s="4" t="s">
        <v>11</v>
      </c>
    </row>
    <row r="2029" spans="1:19">
      <c r="A2029" t="n">
        <v>12650</v>
      </c>
      <c r="B2029" s="11" t="n">
        <v>50</v>
      </c>
      <c r="C2029" s="7" t="n">
        <v>1</v>
      </c>
      <c r="D2029" s="7" t="n">
        <v>8120</v>
      </c>
      <c r="E2029" s="7" t="n">
        <v>1000</v>
      </c>
    </row>
    <row r="2030" spans="1:19">
      <c r="A2030" t="s">
        <v>4</v>
      </c>
      <c r="B2030" s="4" t="s">
        <v>5</v>
      </c>
      <c r="C2030" s="4" t="s">
        <v>7</v>
      </c>
      <c r="D2030" s="4" t="s">
        <v>11</v>
      </c>
    </row>
    <row r="2031" spans="1:19">
      <c r="A2031" t="n">
        <v>12656</v>
      </c>
      <c r="B2031" s="27" t="n">
        <v>58</v>
      </c>
      <c r="C2031" s="7" t="n">
        <v>255</v>
      </c>
      <c r="D2031" s="7" t="n">
        <v>0</v>
      </c>
    </row>
    <row r="2032" spans="1:19">
      <c r="A2032" t="s">
        <v>4</v>
      </c>
      <c r="B2032" s="4" t="s">
        <v>5</v>
      </c>
      <c r="C2032" s="4" t="s">
        <v>11</v>
      </c>
    </row>
    <row r="2033" spans="1:6">
      <c r="A2033" t="n">
        <v>12660</v>
      </c>
      <c r="B2033" s="24" t="n">
        <v>16</v>
      </c>
      <c r="C2033" s="7" t="n">
        <v>2000</v>
      </c>
    </row>
    <row r="2034" spans="1:6">
      <c r="A2034" t="s">
        <v>4</v>
      </c>
      <c r="B2034" s="4" t="s">
        <v>5</v>
      </c>
      <c r="C2034" s="4" t="s">
        <v>7</v>
      </c>
      <c r="D2034" s="4" t="s">
        <v>11</v>
      </c>
      <c r="E2034" s="4" t="s">
        <v>15</v>
      </c>
    </row>
    <row r="2035" spans="1:6">
      <c r="A2035" t="n">
        <v>12663</v>
      </c>
      <c r="B2035" s="27" t="n">
        <v>58</v>
      </c>
      <c r="C2035" s="7" t="n">
        <v>101</v>
      </c>
      <c r="D2035" s="7" t="n">
        <v>300</v>
      </c>
      <c r="E2035" s="7" t="n">
        <v>1</v>
      </c>
    </row>
    <row r="2036" spans="1:6">
      <c r="A2036" t="s">
        <v>4</v>
      </c>
      <c r="B2036" s="4" t="s">
        <v>5</v>
      </c>
      <c r="C2036" s="4" t="s">
        <v>7</v>
      </c>
      <c r="D2036" s="4" t="s">
        <v>11</v>
      </c>
    </row>
    <row r="2037" spans="1:6">
      <c r="A2037" t="n">
        <v>12671</v>
      </c>
      <c r="B2037" s="27" t="n">
        <v>58</v>
      </c>
      <c r="C2037" s="7" t="n">
        <v>254</v>
      </c>
      <c r="D2037" s="7" t="n">
        <v>0</v>
      </c>
    </row>
    <row r="2038" spans="1:6">
      <c r="A2038" t="s">
        <v>4</v>
      </c>
      <c r="B2038" s="4" t="s">
        <v>5</v>
      </c>
      <c r="C2038" s="4" t="s">
        <v>7</v>
      </c>
    </row>
    <row r="2039" spans="1:6">
      <c r="A2039" t="n">
        <v>12675</v>
      </c>
      <c r="B2039" s="29" t="n">
        <v>45</v>
      </c>
      <c r="C2039" s="7" t="n">
        <v>0</v>
      </c>
    </row>
    <row r="2040" spans="1:6">
      <c r="A2040" t="s">
        <v>4</v>
      </c>
      <c r="B2040" s="4" t="s">
        <v>5</v>
      </c>
      <c r="C2040" s="4" t="s">
        <v>7</v>
      </c>
      <c r="D2040" s="4" t="s">
        <v>7</v>
      </c>
      <c r="E2040" s="4" t="s">
        <v>15</v>
      </c>
      <c r="F2040" s="4" t="s">
        <v>15</v>
      </c>
      <c r="G2040" s="4" t="s">
        <v>15</v>
      </c>
      <c r="H2040" s="4" t="s">
        <v>11</v>
      </c>
    </row>
    <row r="2041" spans="1:6">
      <c r="A2041" t="n">
        <v>12677</v>
      </c>
      <c r="B2041" s="29" t="n">
        <v>45</v>
      </c>
      <c r="C2041" s="7" t="n">
        <v>2</v>
      </c>
      <c r="D2041" s="7" t="n">
        <v>3</v>
      </c>
      <c r="E2041" s="7" t="n">
        <v>-8.65999984741211</v>
      </c>
      <c r="F2041" s="7" t="n">
        <v>13.4899997711182</v>
      </c>
      <c r="G2041" s="7" t="n">
        <v>-172.149993896484</v>
      </c>
      <c r="H2041" s="7" t="n">
        <v>0</v>
      </c>
    </row>
    <row r="2042" spans="1:6">
      <c r="A2042" t="s">
        <v>4</v>
      </c>
      <c r="B2042" s="4" t="s">
        <v>5</v>
      </c>
      <c r="C2042" s="4" t="s">
        <v>7</v>
      </c>
      <c r="D2042" s="4" t="s">
        <v>7</v>
      </c>
      <c r="E2042" s="4" t="s">
        <v>15</v>
      </c>
      <c r="F2042" s="4" t="s">
        <v>15</v>
      </c>
      <c r="G2042" s="4" t="s">
        <v>15</v>
      </c>
      <c r="H2042" s="4" t="s">
        <v>11</v>
      </c>
      <c r="I2042" s="4" t="s">
        <v>7</v>
      </c>
    </row>
    <row r="2043" spans="1:6">
      <c r="A2043" t="n">
        <v>12694</v>
      </c>
      <c r="B2043" s="29" t="n">
        <v>45</v>
      </c>
      <c r="C2043" s="7" t="n">
        <v>4</v>
      </c>
      <c r="D2043" s="7" t="n">
        <v>3</v>
      </c>
      <c r="E2043" s="7" t="n">
        <v>1.88999998569489</v>
      </c>
      <c r="F2043" s="7" t="n">
        <v>325.339996337891</v>
      </c>
      <c r="G2043" s="7" t="n">
        <v>0</v>
      </c>
      <c r="H2043" s="7" t="n">
        <v>0</v>
      </c>
      <c r="I2043" s="7" t="n">
        <v>0</v>
      </c>
    </row>
    <row r="2044" spans="1:6">
      <c r="A2044" t="s">
        <v>4</v>
      </c>
      <c r="B2044" s="4" t="s">
        <v>5</v>
      </c>
      <c r="C2044" s="4" t="s">
        <v>7</v>
      </c>
      <c r="D2044" s="4" t="s">
        <v>7</v>
      </c>
      <c r="E2044" s="4" t="s">
        <v>15</v>
      </c>
      <c r="F2044" s="4" t="s">
        <v>11</v>
      </c>
    </row>
    <row r="2045" spans="1:6">
      <c r="A2045" t="n">
        <v>12712</v>
      </c>
      <c r="B2045" s="29" t="n">
        <v>45</v>
      </c>
      <c r="C2045" s="7" t="n">
        <v>5</v>
      </c>
      <c r="D2045" s="7" t="n">
        <v>3</v>
      </c>
      <c r="E2045" s="7" t="n">
        <v>5.09999990463257</v>
      </c>
      <c r="F2045" s="7" t="n">
        <v>0</v>
      </c>
    </row>
    <row r="2046" spans="1:6">
      <c r="A2046" t="s">
        <v>4</v>
      </c>
      <c r="B2046" s="4" t="s">
        <v>5</v>
      </c>
      <c r="C2046" s="4" t="s">
        <v>7</v>
      </c>
      <c r="D2046" s="4" t="s">
        <v>7</v>
      </c>
      <c r="E2046" s="4" t="s">
        <v>15</v>
      </c>
      <c r="F2046" s="4" t="s">
        <v>11</v>
      </c>
    </row>
    <row r="2047" spans="1:6">
      <c r="A2047" t="n">
        <v>12721</v>
      </c>
      <c r="B2047" s="29" t="n">
        <v>45</v>
      </c>
      <c r="C2047" s="7" t="n">
        <v>11</v>
      </c>
      <c r="D2047" s="7" t="n">
        <v>3</v>
      </c>
      <c r="E2047" s="7" t="n">
        <v>38</v>
      </c>
      <c r="F2047" s="7" t="n">
        <v>0</v>
      </c>
    </row>
    <row r="2048" spans="1:6">
      <c r="A2048" t="s">
        <v>4</v>
      </c>
      <c r="B2048" s="4" t="s">
        <v>5</v>
      </c>
      <c r="C2048" s="4" t="s">
        <v>7</v>
      </c>
      <c r="D2048" s="4" t="s">
        <v>11</v>
      </c>
    </row>
    <row r="2049" spans="1:9">
      <c r="A2049" t="n">
        <v>12730</v>
      </c>
      <c r="B2049" s="27" t="n">
        <v>58</v>
      </c>
      <c r="C2049" s="7" t="n">
        <v>255</v>
      </c>
      <c r="D2049" s="7" t="n">
        <v>0</v>
      </c>
    </row>
    <row r="2050" spans="1:9">
      <c r="A2050" t="s">
        <v>4</v>
      </c>
      <c r="B2050" s="4" t="s">
        <v>5</v>
      </c>
      <c r="C2050" s="4" t="s">
        <v>7</v>
      </c>
      <c r="D2050" s="4" t="s">
        <v>11</v>
      </c>
      <c r="E2050" s="4" t="s">
        <v>8</v>
      </c>
    </row>
    <row r="2051" spans="1:9">
      <c r="A2051" t="n">
        <v>12734</v>
      </c>
      <c r="B2051" s="45" t="n">
        <v>51</v>
      </c>
      <c r="C2051" s="7" t="n">
        <v>4</v>
      </c>
      <c r="D2051" s="7" t="n">
        <v>5</v>
      </c>
      <c r="E2051" s="7" t="s">
        <v>61</v>
      </c>
    </row>
    <row r="2052" spans="1:9">
      <c r="A2052" t="s">
        <v>4</v>
      </c>
      <c r="B2052" s="4" t="s">
        <v>5</v>
      </c>
      <c r="C2052" s="4" t="s">
        <v>11</v>
      </c>
    </row>
    <row r="2053" spans="1:9">
      <c r="A2053" t="n">
        <v>12747</v>
      </c>
      <c r="B2053" s="24" t="n">
        <v>16</v>
      </c>
      <c r="C2053" s="7" t="n">
        <v>0</v>
      </c>
    </row>
    <row r="2054" spans="1:9">
      <c r="A2054" t="s">
        <v>4</v>
      </c>
      <c r="B2054" s="4" t="s">
        <v>5</v>
      </c>
      <c r="C2054" s="4" t="s">
        <v>11</v>
      </c>
      <c r="D2054" s="4" t="s">
        <v>58</v>
      </c>
      <c r="E2054" s="4" t="s">
        <v>7</v>
      </c>
      <c r="F2054" s="4" t="s">
        <v>7</v>
      </c>
    </row>
    <row r="2055" spans="1:9">
      <c r="A2055" t="n">
        <v>12750</v>
      </c>
      <c r="B2055" s="46" t="n">
        <v>26</v>
      </c>
      <c r="C2055" s="7" t="n">
        <v>5</v>
      </c>
      <c r="D2055" s="7" t="s">
        <v>148</v>
      </c>
      <c r="E2055" s="7" t="n">
        <v>2</v>
      </c>
      <c r="F2055" s="7" t="n">
        <v>0</v>
      </c>
    </row>
    <row r="2056" spans="1:9">
      <c r="A2056" t="s">
        <v>4</v>
      </c>
      <c r="B2056" s="4" t="s">
        <v>5</v>
      </c>
    </row>
    <row r="2057" spans="1:9">
      <c r="A2057" t="n">
        <v>12793</v>
      </c>
      <c r="B2057" s="47" t="n">
        <v>28</v>
      </c>
    </row>
    <row r="2058" spans="1:9">
      <c r="A2058" t="s">
        <v>4</v>
      </c>
      <c r="B2058" s="4" t="s">
        <v>5</v>
      </c>
      <c r="C2058" s="4" t="s">
        <v>7</v>
      </c>
      <c r="D2058" s="4" t="s">
        <v>11</v>
      </c>
      <c r="E2058" s="4" t="s">
        <v>8</v>
      </c>
    </row>
    <row r="2059" spans="1:9">
      <c r="A2059" t="n">
        <v>12794</v>
      </c>
      <c r="B2059" s="45" t="n">
        <v>51</v>
      </c>
      <c r="C2059" s="7" t="n">
        <v>4</v>
      </c>
      <c r="D2059" s="7" t="n">
        <v>3</v>
      </c>
      <c r="E2059" s="7" t="s">
        <v>149</v>
      </c>
    </row>
    <row r="2060" spans="1:9">
      <c r="A2060" t="s">
        <v>4</v>
      </c>
      <c r="B2060" s="4" t="s">
        <v>5</v>
      </c>
      <c r="C2060" s="4" t="s">
        <v>11</v>
      </c>
    </row>
    <row r="2061" spans="1:9">
      <c r="A2061" t="n">
        <v>12807</v>
      </c>
      <c r="B2061" s="24" t="n">
        <v>16</v>
      </c>
      <c r="C2061" s="7" t="n">
        <v>0</v>
      </c>
    </row>
    <row r="2062" spans="1:9">
      <c r="A2062" t="s">
        <v>4</v>
      </c>
      <c r="B2062" s="4" t="s">
        <v>5</v>
      </c>
      <c r="C2062" s="4" t="s">
        <v>11</v>
      </c>
      <c r="D2062" s="4" t="s">
        <v>58</v>
      </c>
      <c r="E2062" s="4" t="s">
        <v>7</v>
      </c>
      <c r="F2062" s="4" t="s">
        <v>7</v>
      </c>
    </row>
    <row r="2063" spans="1:9">
      <c r="A2063" t="n">
        <v>12810</v>
      </c>
      <c r="B2063" s="46" t="n">
        <v>26</v>
      </c>
      <c r="C2063" s="7" t="n">
        <v>3</v>
      </c>
      <c r="D2063" s="7" t="s">
        <v>150</v>
      </c>
      <c r="E2063" s="7" t="n">
        <v>2</v>
      </c>
      <c r="F2063" s="7" t="n">
        <v>0</v>
      </c>
    </row>
    <row r="2064" spans="1:9">
      <c r="A2064" t="s">
        <v>4</v>
      </c>
      <c r="B2064" s="4" t="s">
        <v>5</v>
      </c>
    </row>
    <row r="2065" spans="1:6">
      <c r="A2065" t="n">
        <v>12873</v>
      </c>
      <c r="B2065" s="47" t="n">
        <v>28</v>
      </c>
    </row>
    <row r="2066" spans="1:6">
      <c r="A2066" t="s">
        <v>4</v>
      </c>
      <c r="B2066" s="4" t="s">
        <v>5</v>
      </c>
      <c r="C2066" s="4" t="s">
        <v>11</v>
      </c>
      <c r="D2066" s="4" t="s">
        <v>7</v>
      </c>
      <c r="E2066" s="4" t="s">
        <v>7</v>
      </c>
      <c r="F2066" s="4" t="s">
        <v>8</v>
      </c>
    </row>
    <row r="2067" spans="1:6">
      <c r="A2067" t="n">
        <v>12874</v>
      </c>
      <c r="B2067" s="21" t="n">
        <v>20</v>
      </c>
      <c r="C2067" s="7" t="n">
        <v>7032</v>
      </c>
      <c r="D2067" s="7" t="n">
        <v>2</v>
      </c>
      <c r="E2067" s="7" t="n">
        <v>10</v>
      </c>
      <c r="F2067" s="7" t="s">
        <v>67</v>
      </c>
    </row>
    <row r="2068" spans="1:6">
      <c r="A2068" t="s">
        <v>4</v>
      </c>
      <c r="B2068" s="4" t="s">
        <v>5</v>
      </c>
      <c r="C2068" s="4" t="s">
        <v>7</v>
      </c>
      <c r="D2068" s="4" t="s">
        <v>11</v>
      </c>
      <c r="E2068" s="4" t="s">
        <v>8</v>
      </c>
    </row>
    <row r="2069" spans="1:6">
      <c r="A2069" t="n">
        <v>12895</v>
      </c>
      <c r="B2069" s="45" t="n">
        <v>51</v>
      </c>
      <c r="C2069" s="7" t="n">
        <v>4</v>
      </c>
      <c r="D2069" s="7" t="n">
        <v>7032</v>
      </c>
      <c r="E2069" s="7" t="s">
        <v>61</v>
      </c>
    </row>
    <row r="2070" spans="1:6">
      <c r="A2070" t="s">
        <v>4</v>
      </c>
      <c r="B2070" s="4" t="s">
        <v>5</v>
      </c>
      <c r="C2070" s="4" t="s">
        <v>11</v>
      </c>
    </row>
    <row r="2071" spans="1:6">
      <c r="A2071" t="n">
        <v>12908</v>
      </c>
      <c r="B2071" s="24" t="n">
        <v>16</v>
      </c>
      <c r="C2071" s="7" t="n">
        <v>0</v>
      </c>
    </row>
    <row r="2072" spans="1:6">
      <c r="A2072" t="s">
        <v>4</v>
      </c>
      <c r="B2072" s="4" t="s">
        <v>5</v>
      </c>
      <c r="C2072" s="4" t="s">
        <v>11</v>
      </c>
      <c r="D2072" s="4" t="s">
        <v>58</v>
      </c>
      <c r="E2072" s="4" t="s">
        <v>7</v>
      </c>
      <c r="F2072" s="4" t="s">
        <v>7</v>
      </c>
    </row>
    <row r="2073" spans="1:6">
      <c r="A2073" t="n">
        <v>12911</v>
      </c>
      <c r="B2073" s="46" t="n">
        <v>26</v>
      </c>
      <c r="C2073" s="7" t="n">
        <v>7032</v>
      </c>
      <c r="D2073" s="7" t="s">
        <v>151</v>
      </c>
      <c r="E2073" s="7" t="n">
        <v>2</v>
      </c>
      <c r="F2073" s="7" t="n">
        <v>0</v>
      </c>
    </row>
    <row r="2074" spans="1:6">
      <c r="A2074" t="s">
        <v>4</v>
      </c>
      <c r="B2074" s="4" t="s">
        <v>5</v>
      </c>
    </row>
    <row r="2075" spans="1:6">
      <c r="A2075" t="n">
        <v>12998</v>
      </c>
      <c r="B2075" s="47" t="n">
        <v>28</v>
      </c>
    </row>
    <row r="2076" spans="1:6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8</v>
      </c>
    </row>
    <row r="2077" spans="1:6">
      <c r="A2077" t="n">
        <v>12999</v>
      </c>
      <c r="B2077" s="45" t="n">
        <v>51</v>
      </c>
      <c r="C2077" s="7" t="n">
        <v>4</v>
      </c>
      <c r="D2077" s="7" t="n">
        <v>0</v>
      </c>
      <c r="E2077" s="7" t="s">
        <v>68</v>
      </c>
    </row>
    <row r="2078" spans="1:6">
      <c r="A2078" t="s">
        <v>4</v>
      </c>
      <c r="B2078" s="4" t="s">
        <v>5</v>
      </c>
      <c r="C2078" s="4" t="s">
        <v>11</v>
      </c>
    </row>
    <row r="2079" spans="1:6">
      <c r="A2079" t="n">
        <v>13012</v>
      </c>
      <c r="B2079" s="24" t="n">
        <v>16</v>
      </c>
      <c r="C2079" s="7" t="n">
        <v>0</v>
      </c>
    </row>
    <row r="2080" spans="1:6">
      <c r="A2080" t="s">
        <v>4</v>
      </c>
      <c r="B2080" s="4" t="s">
        <v>5</v>
      </c>
      <c r="C2080" s="4" t="s">
        <v>11</v>
      </c>
      <c r="D2080" s="4" t="s">
        <v>58</v>
      </c>
      <c r="E2080" s="4" t="s">
        <v>7</v>
      </c>
      <c r="F2080" s="4" t="s">
        <v>7</v>
      </c>
    </row>
    <row r="2081" spans="1:6">
      <c r="A2081" t="n">
        <v>13015</v>
      </c>
      <c r="B2081" s="46" t="n">
        <v>26</v>
      </c>
      <c r="C2081" s="7" t="n">
        <v>0</v>
      </c>
      <c r="D2081" s="7" t="s">
        <v>152</v>
      </c>
      <c r="E2081" s="7" t="n">
        <v>2</v>
      </c>
      <c r="F2081" s="7" t="n">
        <v>0</v>
      </c>
    </row>
    <row r="2082" spans="1:6">
      <c r="A2082" t="s">
        <v>4</v>
      </c>
      <c r="B2082" s="4" t="s">
        <v>5</v>
      </c>
    </row>
    <row r="2083" spans="1:6">
      <c r="A2083" t="n">
        <v>13134</v>
      </c>
      <c r="B2083" s="47" t="n">
        <v>28</v>
      </c>
    </row>
    <row r="2084" spans="1:6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15</v>
      </c>
    </row>
    <row r="2085" spans="1:6">
      <c r="A2085" t="n">
        <v>13135</v>
      </c>
      <c r="B2085" s="27" t="n">
        <v>58</v>
      </c>
      <c r="C2085" s="7" t="n">
        <v>0</v>
      </c>
      <c r="D2085" s="7" t="n">
        <v>1000</v>
      </c>
      <c r="E2085" s="7" t="n">
        <v>1</v>
      </c>
    </row>
    <row r="2086" spans="1:6">
      <c r="A2086" t="s">
        <v>4</v>
      </c>
      <c r="B2086" s="4" t="s">
        <v>5</v>
      </c>
      <c r="C2086" s="4" t="s">
        <v>7</v>
      </c>
      <c r="D2086" s="4" t="s">
        <v>11</v>
      </c>
    </row>
    <row r="2087" spans="1:6">
      <c r="A2087" t="n">
        <v>13143</v>
      </c>
      <c r="B2087" s="27" t="n">
        <v>58</v>
      </c>
      <c r="C2087" s="7" t="n">
        <v>255</v>
      </c>
      <c r="D2087" s="7" t="n">
        <v>0</v>
      </c>
    </row>
    <row r="2088" spans="1:6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7</v>
      </c>
    </row>
    <row r="2089" spans="1:6">
      <c r="A2089" t="n">
        <v>13147</v>
      </c>
      <c r="B2089" s="9" t="n">
        <v>39</v>
      </c>
      <c r="C2089" s="7" t="n">
        <v>11</v>
      </c>
      <c r="D2089" s="7" t="n">
        <v>65533</v>
      </c>
      <c r="E2089" s="7" t="n">
        <v>203</v>
      </c>
    </row>
    <row r="2090" spans="1:6">
      <c r="A2090" t="s">
        <v>4</v>
      </c>
      <c r="B2090" s="4" t="s">
        <v>5</v>
      </c>
      <c r="C2090" s="4" t="s">
        <v>7</v>
      </c>
      <c r="D2090" s="4" t="s">
        <v>11</v>
      </c>
      <c r="E2090" s="4" t="s">
        <v>7</v>
      </c>
    </row>
    <row r="2091" spans="1:6">
      <c r="A2091" t="n">
        <v>13152</v>
      </c>
      <c r="B2091" s="9" t="n">
        <v>39</v>
      </c>
      <c r="C2091" s="7" t="n">
        <v>11</v>
      </c>
      <c r="D2091" s="7" t="n">
        <v>65533</v>
      </c>
      <c r="E2091" s="7" t="n">
        <v>204</v>
      </c>
    </row>
    <row r="2092" spans="1:6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7</v>
      </c>
    </row>
    <row r="2093" spans="1:6">
      <c r="A2093" t="n">
        <v>13157</v>
      </c>
      <c r="B2093" s="9" t="n">
        <v>39</v>
      </c>
      <c r="C2093" s="7" t="n">
        <v>11</v>
      </c>
      <c r="D2093" s="7" t="n">
        <v>65533</v>
      </c>
      <c r="E2093" s="7" t="n">
        <v>205</v>
      </c>
    </row>
    <row r="2094" spans="1:6">
      <c r="A2094" t="s">
        <v>4</v>
      </c>
      <c r="B2094" s="4" t="s">
        <v>5</v>
      </c>
      <c r="C2094" s="4" t="s">
        <v>11</v>
      </c>
    </row>
    <row r="2095" spans="1:6">
      <c r="A2095" t="n">
        <v>13162</v>
      </c>
      <c r="B2095" s="20" t="n">
        <v>12</v>
      </c>
      <c r="C2095" s="7" t="n">
        <v>9243</v>
      </c>
    </row>
    <row r="2096" spans="1:6">
      <c r="A2096" t="s">
        <v>4</v>
      </c>
      <c r="B2096" s="4" t="s">
        <v>5</v>
      </c>
      <c r="C2096" s="4" t="s">
        <v>11</v>
      </c>
      <c r="D2096" s="4" t="s">
        <v>7</v>
      </c>
      <c r="E2096" s="4" t="s">
        <v>11</v>
      </c>
    </row>
    <row r="2097" spans="1:6">
      <c r="A2097" t="n">
        <v>13165</v>
      </c>
      <c r="B2097" s="48" t="n">
        <v>104</v>
      </c>
      <c r="C2097" s="7" t="n">
        <v>125</v>
      </c>
      <c r="D2097" s="7" t="n">
        <v>1</v>
      </c>
      <c r="E2097" s="7" t="n">
        <v>2</v>
      </c>
    </row>
    <row r="2098" spans="1:6">
      <c r="A2098" t="s">
        <v>4</v>
      </c>
      <c r="B2098" s="4" t="s">
        <v>5</v>
      </c>
    </row>
    <row r="2099" spans="1:6">
      <c r="A2099" t="n">
        <v>13171</v>
      </c>
      <c r="B2099" s="5" t="n">
        <v>1</v>
      </c>
    </row>
    <row r="2100" spans="1:6">
      <c r="A2100" t="s">
        <v>4</v>
      </c>
      <c r="B2100" s="4" t="s">
        <v>5</v>
      </c>
      <c r="C2100" s="4" t="s">
        <v>11</v>
      </c>
    </row>
    <row r="2101" spans="1:6">
      <c r="A2101" t="n">
        <v>13172</v>
      </c>
      <c r="B2101" s="20" t="n">
        <v>12</v>
      </c>
      <c r="C2101" s="7" t="n">
        <v>9637</v>
      </c>
    </row>
    <row r="2102" spans="1:6">
      <c r="A2102" t="s">
        <v>4</v>
      </c>
      <c r="B2102" s="4" t="s">
        <v>5</v>
      </c>
      <c r="C2102" s="4" t="s">
        <v>11</v>
      </c>
    </row>
    <row r="2103" spans="1:6">
      <c r="A2103" t="n">
        <v>13175</v>
      </c>
      <c r="B2103" s="20" t="n">
        <v>12</v>
      </c>
      <c r="C2103" s="7" t="n">
        <v>9638</v>
      </c>
    </row>
    <row r="2104" spans="1:6">
      <c r="A2104" t="s">
        <v>4</v>
      </c>
      <c r="B2104" s="4" t="s">
        <v>5</v>
      </c>
      <c r="C2104" s="4" t="s">
        <v>11</v>
      </c>
    </row>
    <row r="2105" spans="1:6">
      <c r="A2105" t="n">
        <v>13178</v>
      </c>
      <c r="B2105" s="20" t="n">
        <v>12</v>
      </c>
      <c r="C2105" s="7" t="n">
        <v>9639</v>
      </c>
    </row>
    <row r="2106" spans="1:6">
      <c r="A2106" t="s">
        <v>4</v>
      </c>
      <c r="B2106" s="4" t="s">
        <v>5</v>
      </c>
      <c r="C2106" s="4" t="s">
        <v>11</v>
      </c>
    </row>
    <row r="2107" spans="1:6">
      <c r="A2107" t="n">
        <v>13181</v>
      </c>
      <c r="B2107" s="20" t="n">
        <v>12</v>
      </c>
      <c r="C2107" s="7" t="n">
        <v>9640</v>
      </c>
    </row>
    <row r="2108" spans="1:6">
      <c r="A2108" t="s">
        <v>4</v>
      </c>
      <c r="B2108" s="4" t="s">
        <v>5</v>
      </c>
      <c r="C2108" s="4" t="s">
        <v>11</v>
      </c>
    </row>
    <row r="2109" spans="1:6">
      <c r="A2109" t="n">
        <v>13184</v>
      </c>
      <c r="B2109" s="12" t="n">
        <v>13</v>
      </c>
      <c r="C2109" s="7" t="n">
        <v>6713</v>
      </c>
    </row>
    <row r="2110" spans="1:6">
      <c r="A2110" t="s">
        <v>4</v>
      </c>
      <c r="B2110" s="4" t="s">
        <v>5</v>
      </c>
      <c r="C2110" s="4" t="s">
        <v>7</v>
      </c>
      <c r="D2110" s="4" t="s">
        <v>8</v>
      </c>
      <c r="E2110" s="4" t="s">
        <v>15</v>
      </c>
      <c r="F2110" s="4" t="s">
        <v>15</v>
      </c>
      <c r="G2110" s="4" t="s">
        <v>15</v>
      </c>
    </row>
    <row r="2111" spans="1:6">
      <c r="A2111" t="n">
        <v>13187</v>
      </c>
      <c r="B2111" s="18" t="n">
        <v>94</v>
      </c>
      <c r="C2111" s="7" t="n">
        <v>2</v>
      </c>
      <c r="D2111" s="7" t="s">
        <v>24</v>
      </c>
      <c r="E2111" s="7" t="n">
        <v>0</v>
      </c>
      <c r="F2111" s="7" t="n">
        <v>-11</v>
      </c>
      <c r="G2111" s="7" t="n">
        <v>-13</v>
      </c>
    </row>
    <row r="2112" spans="1:6">
      <c r="A2112" t="s">
        <v>4</v>
      </c>
      <c r="B2112" s="4" t="s">
        <v>5</v>
      </c>
      <c r="C2112" s="4" t="s">
        <v>7</v>
      </c>
      <c r="D2112" s="4" t="s">
        <v>8</v>
      </c>
      <c r="E2112" s="4" t="s">
        <v>15</v>
      </c>
      <c r="F2112" s="4" t="s">
        <v>15</v>
      </c>
      <c r="G2112" s="4" t="s">
        <v>15</v>
      </c>
    </row>
    <row r="2113" spans="1:7">
      <c r="A2113" t="n">
        <v>13208</v>
      </c>
      <c r="B2113" s="18" t="n">
        <v>94</v>
      </c>
      <c r="C2113" s="7" t="n">
        <v>2</v>
      </c>
      <c r="D2113" s="7" t="s">
        <v>85</v>
      </c>
      <c r="E2113" s="7" t="n">
        <v>0</v>
      </c>
      <c r="F2113" s="7" t="n">
        <v>0</v>
      </c>
      <c r="G2113" s="7" t="n">
        <v>0</v>
      </c>
    </row>
    <row r="2114" spans="1:7">
      <c r="A2114" t="s">
        <v>4</v>
      </c>
      <c r="B2114" s="4" t="s">
        <v>5</v>
      </c>
      <c r="C2114" s="4" t="s">
        <v>7</v>
      </c>
      <c r="D2114" s="4" t="s">
        <v>8</v>
      </c>
      <c r="E2114" s="4" t="s">
        <v>15</v>
      </c>
      <c r="F2114" s="4" t="s">
        <v>15</v>
      </c>
      <c r="G2114" s="4" t="s">
        <v>15</v>
      </c>
    </row>
    <row r="2115" spans="1:7">
      <c r="A2115" t="n">
        <v>13226</v>
      </c>
      <c r="B2115" s="18" t="n">
        <v>94</v>
      </c>
      <c r="C2115" s="7" t="n">
        <v>2</v>
      </c>
      <c r="D2115" s="7" t="s">
        <v>86</v>
      </c>
      <c r="E2115" s="7" t="n">
        <v>-3.24499988555908</v>
      </c>
      <c r="F2115" s="7" t="n">
        <v>-8</v>
      </c>
      <c r="G2115" s="7" t="n">
        <v>-11.2569999694824</v>
      </c>
    </row>
    <row r="2116" spans="1:7">
      <c r="A2116" t="s">
        <v>4</v>
      </c>
      <c r="B2116" s="4" t="s">
        <v>5</v>
      </c>
      <c r="C2116" s="4" t="s">
        <v>7</v>
      </c>
      <c r="D2116" s="4" t="s">
        <v>8</v>
      </c>
      <c r="E2116" s="4" t="s">
        <v>15</v>
      </c>
      <c r="F2116" s="4" t="s">
        <v>15</v>
      </c>
      <c r="G2116" s="4" t="s">
        <v>15</v>
      </c>
    </row>
    <row r="2117" spans="1:7">
      <c r="A2117" t="n">
        <v>13253</v>
      </c>
      <c r="B2117" s="18" t="n">
        <v>94</v>
      </c>
      <c r="C2117" s="7" t="n">
        <v>2</v>
      </c>
      <c r="D2117" s="7" t="s">
        <v>87</v>
      </c>
      <c r="E2117" s="7" t="n">
        <v>3.25200009346008</v>
      </c>
      <c r="F2117" s="7" t="n">
        <v>-8</v>
      </c>
      <c r="G2117" s="7" t="n">
        <v>-11.246000289917</v>
      </c>
    </row>
    <row r="2118" spans="1:7">
      <c r="A2118" t="s">
        <v>4</v>
      </c>
      <c r="B2118" s="4" t="s">
        <v>5</v>
      </c>
      <c r="C2118" s="4" t="s">
        <v>8</v>
      </c>
      <c r="D2118" s="4" t="s">
        <v>8</v>
      </c>
    </row>
    <row r="2119" spans="1:7">
      <c r="A2119" t="n">
        <v>13280</v>
      </c>
      <c r="B2119" s="19" t="n">
        <v>70</v>
      </c>
      <c r="C2119" s="7" t="s">
        <v>24</v>
      </c>
      <c r="D2119" s="7" t="s">
        <v>25</v>
      </c>
    </row>
    <row r="2120" spans="1:7">
      <c r="A2120" t="s">
        <v>4</v>
      </c>
      <c r="B2120" s="4" t="s">
        <v>5</v>
      </c>
      <c r="C2120" s="4" t="s">
        <v>7</v>
      </c>
      <c r="D2120" s="4" t="s">
        <v>8</v>
      </c>
      <c r="E2120" s="4" t="s">
        <v>11</v>
      </c>
    </row>
    <row r="2121" spans="1:7">
      <c r="A2121" t="n">
        <v>13296</v>
      </c>
      <c r="B2121" s="18" t="n">
        <v>94</v>
      </c>
      <c r="C2121" s="7" t="n">
        <v>1</v>
      </c>
      <c r="D2121" s="7" t="s">
        <v>24</v>
      </c>
      <c r="E2121" s="7" t="n">
        <v>16</v>
      </c>
    </row>
    <row r="2122" spans="1:7">
      <c r="A2122" t="s">
        <v>4</v>
      </c>
      <c r="B2122" s="4" t="s">
        <v>5</v>
      </c>
      <c r="C2122" s="4" t="s">
        <v>7</v>
      </c>
      <c r="D2122" s="4" t="s">
        <v>8</v>
      </c>
      <c r="E2122" s="4" t="s">
        <v>11</v>
      </c>
    </row>
    <row r="2123" spans="1:7">
      <c r="A2123" t="n">
        <v>13307</v>
      </c>
      <c r="B2123" s="18" t="n">
        <v>94</v>
      </c>
      <c r="C2123" s="7" t="n">
        <v>0</v>
      </c>
      <c r="D2123" s="7" t="s">
        <v>24</v>
      </c>
      <c r="E2123" s="7" t="n">
        <v>512</v>
      </c>
    </row>
    <row r="2124" spans="1:7">
      <c r="A2124" t="s">
        <v>4</v>
      </c>
      <c r="B2124" s="4" t="s">
        <v>5</v>
      </c>
      <c r="C2124" s="4" t="s">
        <v>11</v>
      </c>
      <c r="D2124" s="4" t="s">
        <v>15</v>
      </c>
      <c r="E2124" s="4" t="s">
        <v>15</v>
      </c>
      <c r="F2124" s="4" t="s">
        <v>15</v>
      </c>
      <c r="G2124" s="4" t="s">
        <v>15</v>
      </c>
    </row>
    <row r="2125" spans="1:7">
      <c r="A2125" t="n">
        <v>13318</v>
      </c>
      <c r="B2125" s="34" t="n">
        <v>46</v>
      </c>
      <c r="C2125" s="7" t="n">
        <v>61456</v>
      </c>
      <c r="D2125" s="7" t="n">
        <v>0</v>
      </c>
      <c r="E2125" s="7" t="n">
        <v>-11</v>
      </c>
      <c r="F2125" s="7" t="n">
        <v>-9.60000038146973</v>
      </c>
      <c r="G2125" s="7" t="n">
        <v>180</v>
      </c>
    </row>
    <row r="2126" spans="1:7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15</v>
      </c>
      <c r="F2126" s="4" t="s">
        <v>15</v>
      </c>
      <c r="G2126" s="4" t="s">
        <v>15</v>
      </c>
      <c r="H2126" s="4" t="s">
        <v>11</v>
      </c>
      <c r="I2126" s="4" t="s">
        <v>7</v>
      </c>
    </row>
    <row r="2127" spans="1:7">
      <c r="A2127" t="n">
        <v>13337</v>
      </c>
      <c r="B2127" s="29" t="n">
        <v>45</v>
      </c>
      <c r="C2127" s="7" t="n">
        <v>4</v>
      </c>
      <c r="D2127" s="7" t="n">
        <v>3</v>
      </c>
      <c r="E2127" s="7" t="n">
        <v>5</v>
      </c>
      <c r="F2127" s="7" t="n">
        <v>354.600006103516</v>
      </c>
      <c r="G2127" s="7" t="n">
        <v>0</v>
      </c>
      <c r="H2127" s="7" t="n">
        <v>0</v>
      </c>
      <c r="I2127" s="7" t="n">
        <v>0</v>
      </c>
    </row>
    <row r="2128" spans="1:7">
      <c r="A2128" t="s">
        <v>4</v>
      </c>
      <c r="B2128" s="4" t="s">
        <v>5</v>
      </c>
      <c r="C2128" s="4" t="s">
        <v>7</v>
      </c>
      <c r="D2128" s="4" t="s">
        <v>8</v>
      </c>
    </row>
    <row r="2129" spans="1:9">
      <c r="A2129" t="n">
        <v>13355</v>
      </c>
      <c r="B2129" s="6" t="n">
        <v>2</v>
      </c>
      <c r="C2129" s="7" t="n">
        <v>10</v>
      </c>
      <c r="D2129" s="7" t="s">
        <v>72</v>
      </c>
    </row>
    <row r="2130" spans="1:9">
      <c r="A2130" t="s">
        <v>4</v>
      </c>
      <c r="B2130" s="4" t="s">
        <v>5</v>
      </c>
      <c r="C2130" s="4" t="s">
        <v>11</v>
      </c>
    </row>
    <row r="2131" spans="1:9">
      <c r="A2131" t="n">
        <v>13370</v>
      </c>
      <c r="B2131" s="24" t="n">
        <v>16</v>
      </c>
      <c r="C2131" s="7" t="n">
        <v>0</v>
      </c>
    </row>
    <row r="2132" spans="1:9">
      <c r="A2132" t="s">
        <v>4</v>
      </c>
      <c r="B2132" s="4" t="s">
        <v>5</v>
      </c>
      <c r="C2132" s="4" t="s">
        <v>7</v>
      </c>
      <c r="D2132" s="4" t="s">
        <v>11</v>
      </c>
    </row>
    <row r="2133" spans="1:9">
      <c r="A2133" t="n">
        <v>13373</v>
      </c>
      <c r="B2133" s="27" t="n">
        <v>58</v>
      </c>
      <c r="C2133" s="7" t="n">
        <v>105</v>
      </c>
      <c r="D2133" s="7" t="n">
        <v>300</v>
      </c>
    </row>
    <row r="2134" spans="1:9">
      <c r="A2134" t="s">
        <v>4</v>
      </c>
      <c r="B2134" s="4" t="s">
        <v>5</v>
      </c>
      <c r="C2134" s="4" t="s">
        <v>15</v>
      </c>
      <c r="D2134" s="4" t="s">
        <v>11</v>
      </c>
    </row>
    <row r="2135" spans="1:9">
      <c r="A2135" t="n">
        <v>13377</v>
      </c>
      <c r="B2135" s="37" t="n">
        <v>103</v>
      </c>
      <c r="C2135" s="7" t="n">
        <v>1</v>
      </c>
      <c r="D2135" s="7" t="n">
        <v>300</v>
      </c>
    </row>
    <row r="2136" spans="1:9">
      <c r="A2136" t="s">
        <v>4</v>
      </c>
      <c r="B2136" s="4" t="s">
        <v>5</v>
      </c>
      <c r="C2136" s="4" t="s">
        <v>7</v>
      </c>
      <c r="D2136" s="4" t="s">
        <v>11</v>
      </c>
    </row>
    <row r="2137" spans="1:9">
      <c r="A2137" t="n">
        <v>13384</v>
      </c>
      <c r="B2137" s="38" t="n">
        <v>72</v>
      </c>
      <c r="C2137" s="7" t="n">
        <v>4</v>
      </c>
      <c r="D2137" s="7" t="n">
        <v>0</v>
      </c>
    </row>
    <row r="2138" spans="1:9">
      <c r="A2138" t="s">
        <v>4</v>
      </c>
      <c r="B2138" s="4" t="s">
        <v>5</v>
      </c>
      <c r="C2138" s="4" t="s">
        <v>13</v>
      </c>
    </row>
    <row r="2139" spans="1:9">
      <c r="A2139" t="n">
        <v>13388</v>
      </c>
      <c r="B2139" s="49" t="n">
        <v>15</v>
      </c>
      <c r="C2139" s="7" t="n">
        <v>1073741824</v>
      </c>
    </row>
    <row r="2140" spans="1:9">
      <c r="A2140" t="s">
        <v>4</v>
      </c>
      <c r="B2140" s="4" t="s">
        <v>5</v>
      </c>
      <c r="C2140" s="4" t="s">
        <v>7</v>
      </c>
    </row>
    <row r="2141" spans="1:9">
      <c r="A2141" t="n">
        <v>13393</v>
      </c>
      <c r="B2141" s="28" t="n">
        <v>64</v>
      </c>
      <c r="C2141" s="7" t="n">
        <v>3</v>
      </c>
    </row>
    <row r="2142" spans="1:9">
      <c r="A2142" t="s">
        <v>4</v>
      </c>
      <c r="B2142" s="4" t="s">
        <v>5</v>
      </c>
      <c r="C2142" s="4" t="s">
        <v>7</v>
      </c>
    </row>
    <row r="2143" spans="1:9">
      <c r="A2143" t="n">
        <v>13395</v>
      </c>
      <c r="B2143" s="10" t="n">
        <v>74</v>
      </c>
      <c r="C2143" s="7" t="n">
        <v>67</v>
      </c>
    </row>
    <row r="2144" spans="1:9">
      <c r="A2144" t="s">
        <v>4</v>
      </c>
      <c r="B2144" s="4" t="s">
        <v>5</v>
      </c>
      <c r="C2144" s="4" t="s">
        <v>7</v>
      </c>
      <c r="D2144" s="4" t="s">
        <v>7</v>
      </c>
      <c r="E2144" s="4" t="s">
        <v>11</v>
      </c>
    </row>
    <row r="2145" spans="1:5">
      <c r="A2145" t="n">
        <v>13397</v>
      </c>
      <c r="B2145" s="29" t="n">
        <v>45</v>
      </c>
      <c r="C2145" s="7" t="n">
        <v>8</v>
      </c>
      <c r="D2145" s="7" t="n">
        <v>1</v>
      </c>
      <c r="E2145" s="7" t="n">
        <v>0</v>
      </c>
    </row>
    <row r="2146" spans="1:5">
      <c r="A2146" t="s">
        <v>4</v>
      </c>
      <c r="B2146" s="4" t="s">
        <v>5</v>
      </c>
      <c r="C2146" s="4" t="s">
        <v>11</v>
      </c>
    </row>
    <row r="2147" spans="1:5">
      <c r="A2147" t="n">
        <v>13402</v>
      </c>
      <c r="B2147" s="12" t="n">
        <v>13</v>
      </c>
      <c r="C2147" s="7" t="n">
        <v>6409</v>
      </c>
    </row>
    <row r="2148" spans="1:5">
      <c r="A2148" t="s">
        <v>4</v>
      </c>
      <c r="B2148" s="4" t="s">
        <v>5</v>
      </c>
      <c r="C2148" s="4" t="s">
        <v>11</v>
      </c>
    </row>
    <row r="2149" spans="1:5">
      <c r="A2149" t="n">
        <v>13405</v>
      </c>
      <c r="B2149" s="12" t="n">
        <v>13</v>
      </c>
      <c r="C2149" s="7" t="n">
        <v>6408</v>
      </c>
    </row>
    <row r="2150" spans="1:5">
      <c r="A2150" t="s">
        <v>4</v>
      </c>
      <c r="B2150" s="4" t="s">
        <v>5</v>
      </c>
      <c r="C2150" s="4" t="s">
        <v>11</v>
      </c>
    </row>
    <row r="2151" spans="1:5">
      <c r="A2151" t="n">
        <v>13408</v>
      </c>
      <c r="B2151" s="20" t="n">
        <v>12</v>
      </c>
      <c r="C2151" s="7" t="n">
        <v>6464</v>
      </c>
    </row>
    <row r="2152" spans="1:5">
      <c r="A2152" t="s">
        <v>4</v>
      </c>
      <c r="B2152" s="4" t="s">
        <v>5</v>
      </c>
      <c r="C2152" s="4" t="s">
        <v>11</v>
      </c>
    </row>
    <row r="2153" spans="1:5">
      <c r="A2153" t="n">
        <v>13411</v>
      </c>
      <c r="B2153" s="12" t="n">
        <v>13</v>
      </c>
      <c r="C2153" s="7" t="n">
        <v>6465</v>
      </c>
    </row>
    <row r="2154" spans="1:5">
      <c r="A2154" t="s">
        <v>4</v>
      </c>
      <c r="B2154" s="4" t="s">
        <v>5</v>
      </c>
      <c r="C2154" s="4" t="s">
        <v>11</v>
      </c>
    </row>
    <row r="2155" spans="1:5">
      <c r="A2155" t="n">
        <v>13414</v>
      </c>
      <c r="B2155" s="12" t="n">
        <v>13</v>
      </c>
      <c r="C2155" s="7" t="n">
        <v>6466</v>
      </c>
    </row>
    <row r="2156" spans="1:5">
      <c r="A2156" t="s">
        <v>4</v>
      </c>
      <c r="B2156" s="4" t="s">
        <v>5</v>
      </c>
      <c r="C2156" s="4" t="s">
        <v>11</v>
      </c>
    </row>
    <row r="2157" spans="1:5">
      <c r="A2157" t="n">
        <v>13417</v>
      </c>
      <c r="B2157" s="12" t="n">
        <v>13</v>
      </c>
      <c r="C2157" s="7" t="n">
        <v>6467</v>
      </c>
    </row>
    <row r="2158" spans="1:5">
      <c r="A2158" t="s">
        <v>4</v>
      </c>
      <c r="B2158" s="4" t="s">
        <v>5</v>
      </c>
      <c r="C2158" s="4" t="s">
        <v>11</v>
      </c>
    </row>
    <row r="2159" spans="1:5">
      <c r="A2159" t="n">
        <v>13420</v>
      </c>
      <c r="B2159" s="12" t="n">
        <v>13</v>
      </c>
      <c r="C2159" s="7" t="n">
        <v>6468</v>
      </c>
    </row>
    <row r="2160" spans="1:5">
      <c r="A2160" t="s">
        <v>4</v>
      </c>
      <c r="B2160" s="4" t="s">
        <v>5</v>
      </c>
      <c r="C2160" s="4" t="s">
        <v>11</v>
      </c>
    </row>
    <row r="2161" spans="1:5">
      <c r="A2161" t="n">
        <v>13423</v>
      </c>
      <c r="B2161" s="12" t="n">
        <v>13</v>
      </c>
      <c r="C2161" s="7" t="n">
        <v>6469</v>
      </c>
    </row>
    <row r="2162" spans="1:5">
      <c r="A2162" t="s">
        <v>4</v>
      </c>
      <c r="B2162" s="4" t="s">
        <v>5</v>
      </c>
      <c r="C2162" s="4" t="s">
        <v>11</v>
      </c>
    </row>
    <row r="2163" spans="1:5">
      <c r="A2163" t="n">
        <v>13426</v>
      </c>
      <c r="B2163" s="12" t="n">
        <v>13</v>
      </c>
      <c r="C2163" s="7" t="n">
        <v>6470</v>
      </c>
    </row>
    <row r="2164" spans="1:5">
      <c r="A2164" t="s">
        <v>4</v>
      </c>
      <c r="B2164" s="4" t="s">
        <v>5</v>
      </c>
      <c r="C2164" s="4" t="s">
        <v>11</v>
      </c>
    </row>
    <row r="2165" spans="1:5">
      <c r="A2165" t="n">
        <v>13429</v>
      </c>
      <c r="B2165" s="12" t="n">
        <v>13</v>
      </c>
      <c r="C2165" s="7" t="n">
        <v>6471</v>
      </c>
    </row>
    <row r="2166" spans="1:5">
      <c r="A2166" t="s">
        <v>4</v>
      </c>
      <c r="B2166" s="4" t="s">
        <v>5</v>
      </c>
      <c r="C2166" s="4" t="s">
        <v>7</v>
      </c>
    </row>
    <row r="2167" spans="1:5">
      <c r="A2167" t="n">
        <v>13432</v>
      </c>
      <c r="B2167" s="10" t="n">
        <v>74</v>
      </c>
      <c r="C2167" s="7" t="n">
        <v>18</v>
      </c>
    </row>
    <row r="2168" spans="1:5">
      <c r="A2168" t="s">
        <v>4</v>
      </c>
      <c r="B2168" s="4" t="s">
        <v>5</v>
      </c>
      <c r="C2168" s="4" t="s">
        <v>7</v>
      </c>
    </row>
    <row r="2169" spans="1:5">
      <c r="A2169" t="n">
        <v>13434</v>
      </c>
      <c r="B2169" s="10" t="n">
        <v>74</v>
      </c>
      <c r="C2169" s="7" t="n">
        <v>45</v>
      </c>
    </row>
    <row r="2170" spans="1:5">
      <c r="A2170" t="s">
        <v>4</v>
      </c>
      <c r="B2170" s="4" t="s">
        <v>5</v>
      </c>
      <c r="C2170" s="4" t="s">
        <v>11</v>
      </c>
    </row>
    <row r="2171" spans="1:5">
      <c r="A2171" t="n">
        <v>13436</v>
      </c>
      <c r="B2171" s="24" t="n">
        <v>16</v>
      </c>
      <c r="C2171" s="7" t="n">
        <v>0</v>
      </c>
    </row>
    <row r="2172" spans="1:5">
      <c r="A2172" t="s">
        <v>4</v>
      </c>
      <c r="B2172" s="4" t="s">
        <v>5</v>
      </c>
      <c r="C2172" s="4" t="s">
        <v>7</v>
      </c>
      <c r="D2172" s="4" t="s">
        <v>7</v>
      </c>
      <c r="E2172" s="4" t="s">
        <v>7</v>
      </c>
      <c r="F2172" s="4" t="s">
        <v>7</v>
      </c>
    </row>
    <row r="2173" spans="1:5">
      <c r="A2173" t="n">
        <v>13439</v>
      </c>
      <c r="B2173" s="26" t="n">
        <v>14</v>
      </c>
      <c r="C2173" s="7" t="n">
        <v>0</v>
      </c>
      <c r="D2173" s="7" t="n">
        <v>8</v>
      </c>
      <c r="E2173" s="7" t="n">
        <v>0</v>
      </c>
      <c r="F2173" s="7" t="n">
        <v>0</v>
      </c>
    </row>
    <row r="2174" spans="1:5">
      <c r="A2174" t="s">
        <v>4</v>
      </c>
      <c r="B2174" s="4" t="s">
        <v>5</v>
      </c>
      <c r="C2174" s="4" t="s">
        <v>7</v>
      </c>
      <c r="D2174" s="4" t="s">
        <v>8</v>
      </c>
    </row>
    <row r="2175" spans="1:5">
      <c r="A2175" t="n">
        <v>13444</v>
      </c>
      <c r="B2175" s="6" t="n">
        <v>2</v>
      </c>
      <c r="C2175" s="7" t="n">
        <v>11</v>
      </c>
      <c r="D2175" s="7" t="s">
        <v>20</v>
      </c>
    </row>
    <row r="2176" spans="1:5">
      <c r="A2176" t="s">
        <v>4</v>
      </c>
      <c r="B2176" s="4" t="s">
        <v>5</v>
      </c>
      <c r="C2176" s="4" t="s">
        <v>11</v>
      </c>
    </row>
    <row r="2177" spans="1:6">
      <c r="A2177" t="n">
        <v>13458</v>
      </c>
      <c r="B2177" s="24" t="n">
        <v>16</v>
      </c>
      <c r="C2177" s="7" t="n">
        <v>0</v>
      </c>
    </row>
    <row r="2178" spans="1:6">
      <c r="A2178" t="s">
        <v>4</v>
      </c>
      <c r="B2178" s="4" t="s">
        <v>5</v>
      </c>
      <c r="C2178" s="4" t="s">
        <v>7</v>
      </c>
      <c r="D2178" s="4" t="s">
        <v>8</v>
      </c>
    </row>
    <row r="2179" spans="1:6">
      <c r="A2179" t="n">
        <v>13461</v>
      </c>
      <c r="B2179" s="6" t="n">
        <v>2</v>
      </c>
      <c r="C2179" s="7" t="n">
        <v>11</v>
      </c>
      <c r="D2179" s="7" t="s">
        <v>73</v>
      </c>
    </row>
    <row r="2180" spans="1:6">
      <c r="A2180" t="s">
        <v>4</v>
      </c>
      <c r="B2180" s="4" t="s">
        <v>5</v>
      </c>
      <c r="C2180" s="4" t="s">
        <v>11</v>
      </c>
    </row>
    <row r="2181" spans="1:6">
      <c r="A2181" t="n">
        <v>13470</v>
      </c>
      <c r="B2181" s="24" t="n">
        <v>16</v>
      </c>
      <c r="C2181" s="7" t="n">
        <v>0</v>
      </c>
    </row>
    <row r="2182" spans="1:6">
      <c r="A2182" t="s">
        <v>4</v>
      </c>
      <c r="B2182" s="4" t="s">
        <v>5</v>
      </c>
      <c r="C2182" s="4" t="s">
        <v>13</v>
      </c>
    </row>
    <row r="2183" spans="1:6">
      <c r="A2183" t="n">
        <v>13473</v>
      </c>
      <c r="B2183" s="49" t="n">
        <v>15</v>
      </c>
      <c r="C2183" s="7" t="n">
        <v>2048</v>
      </c>
    </row>
    <row r="2184" spans="1:6">
      <c r="A2184" t="s">
        <v>4</v>
      </c>
      <c r="B2184" s="4" t="s">
        <v>5</v>
      </c>
      <c r="C2184" s="4" t="s">
        <v>7</v>
      </c>
      <c r="D2184" s="4" t="s">
        <v>8</v>
      </c>
    </row>
    <row r="2185" spans="1:6">
      <c r="A2185" t="n">
        <v>13478</v>
      </c>
      <c r="B2185" s="6" t="n">
        <v>2</v>
      </c>
      <c r="C2185" s="7" t="n">
        <v>10</v>
      </c>
      <c r="D2185" s="7" t="s">
        <v>33</v>
      </c>
    </row>
    <row r="2186" spans="1:6">
      <c r="A2186" t="s">
        <v>4</v>
      </c>
      <c r="B2186" s="4" t="s">
        <v>5</v>
      </c>
      <c r="C2186" s="4" t="s">
        <v>11</v>
      </c>
    </row>
    <row r="2187" spans="1:6">
      <c r="A2187" t="n">
        <v>13496</v>
      </c>
      <c r="B2187" s="24" t="n">
        <v>16</v>
      </c>
      <c r="C2187" s="7" t="n">
        <v>0</v>
      </c>
    </row>
    <row r="2188" spans="1:6">
      <c r="A2188" t="s">
        <v>4</v>
      </c>
      <c r="B2188" s="4" t="s">
        <v>5</v>
      </c>
      <c r="C2188" s="4" t="s">
        <v>7</v>
      </c>
      <c r="D2188" s="4" t="s">
        <v>8</v>
      </c>
    </row>
    <row r="2189" spans="1:6">
      <c r="A2189" t="n">
        <v>13499</v>
      </c>
      <c r="B2189" s="6" t="n">
        <v>2</v>
      </c>
      <c r="C2189" s="7" t="n">
        <v>10</v>
      </c>
      <c r="D2189" s="7" t="s">
        <v>34</v>
      </c>
    </row>
    <row r="2190" spans="1:6">
      <c r="A2190" t="s">
        <v>4</v>
      </c>
      <c r="B2190" s="4" t="s">
        <v>5</v>
      </c>
      <c r="C2190" s="4" t="s">
        <v>11</v>
      </c>
    </row>
    <row r="2191" spans="1:6">
      <c r="A2191" t="n">
        <v>13518</v>
      </c>
      <c r="B2191" s="24" t="n">
        <v>16</v>
      </c>
      <c r="C2191" s="7" t="n">
        <v>0</v>
      </c>
    </row>
    <row r="2192" spans="1:6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15</v>
      </c>
    </row>
    <row r="2193" spans="1:5">
      <c r="A2193" t="n">
        <v>13521</v>
      </c>
      <c r="B2193" s="27" t="n">
        <v>58</v>
      </c>
      <c r="C2193" s="7" t="n">
        <v>100</v>
      </c>
      <c r="D2193" s="7" t="n">
        <v>300</v>
      </c>
      <c r="E2193" s="7" t="n">
        <v>1</v>
      </c>
    </row>
    <row r="2194" spans="1:5">
      <c r="A2194" t="s">
        <v>4</v>
      </c>
      <c r="B2194" s="4" t="s">
        <v>5</v>
      </c>
      <c r="C2194" s="4" t="s">
        <v>7</v>
      </c>
      <c r="D2194" s="4" t="s">
        <v>11</v>
      </c>
    </row>
    <row r="2195" spans="1:5">
      <c r="A2195" t="n">
        <v>13529</v>
      </c>
      <c r="B2195" s="27" t="n">
        <v>58</v>
      </c>
      <c r="C2195" s="7" t="n">
        <v>255</v>
      </c>
      <c r="D2195" s="7" t="n">
        <v>0</v>
      </c>
    </row>
    <row r="2196" spans="1:5">
      <c r="A2196" t="s">
        <v>4</v>
      </c>
      <c r="B2196" s="4" t="s">
        <v>5</v>
      </c>
      <c r="C2196" s="4" t="s">
        <v>7</v>
      </c>
    </row>
    <row r="2197" spans="1:5">
      <c r="A2197" t="n">
        <v>13533</v>
      </c>
      <c r="B2197" s="25" t="n">
        <v>23</v>
      </c>
      <c r="C2197" s="7" t="n">
        <v>0</v>
      </c>
    </row>
    <row r="2198" spans="1:5">
      <c r="A2198" t="s">
        <v>4</v>
      </c>
      <c r="B2198" s="4" t="s">
        <v>5</v>
      </c>
      <c r="C2198" s="4" t="s">
        <v>22</v>
      </c>
    </row>
    <row r="2199" spans="1:5">
      <c r="A2199" t="n">
        <v>13535</v>
      </c>
      <c r="B2199" s="16" t="n">
        <v>3</v>
      </c>
      <c r="C2199" s="15" t="n">
        <f t="normal" ca="1">A2227</f>
        <v>0</v>
      </c>
    </row>
    <row r="2200" spans="1:5">
      <c r="A2200" t="s">
        <v>4</v>
      </c>
      <c r="B2200" s="4" t="s">
        <v>5</v>
      </c>
      <c r="C2200" s="4" t="s">
        <v>11</v>
      </c>
      <c r="D2200" s="4" t="s">
        <v>15</v>
      </c>
      <c r="E2200" s="4" t="s">
        <v>15</v>
      </c>
      <c r="F2200" s="4" t="s">
        <v>15</v>
      </c>
      <c r="G2200" s="4" t="s">
        <v>15</v>
      </c>
    </row>
    <row r="2201" spans="1:5">
      <c r="A2201" t="n">
        <v>13540</v>
      </c>
      <c r="B2201" s="34" t="n">
        <v>46</v>
      </c>
      <c r="C2201" s="7" t="n">
        <v>61456</v>
      </c>
      <c r="D2201" s="7" t="n">
        <v>0</v>
      </c>
      <c r="E2201" s="7" t="n">
        <v>-11</v>
      </c>
      <c r="F2201" s="7" t="n">
        <v>-9</v>
      </c>
      <c r="G2201" s="7" t="n">
        <v>0</v>
      </c>
    </row>
    <row r="2202" spans="1:5">
      <c r="A2202" t="s">
        <v>4</v>
      </c>
      <c r="B2202" s="4" t="s">
        <v>5</v>
      </c>
      <c r="C2202" s="4" t="s">
        <v>7</v>
      </c>
      <c r="D2202" s="4" t="s">
        <v>7</v>
      </c>
      <c r="E2202" s="4" t="s">
        <v>11</v>
      </c>
    </row>
    <row r="2203" spans="1:5">
      <c r="A2203" t="n">
        <v>13559</v>
      </c>
      <c r="B2203" s="29" t="n">
        <v>45</v>
      </c>
      <c r="C2203" s="7" t="n">
        <v>8</v>
      </c>
      <c r="D2203" s="7" t="n">
        <v>1</v>
      </c>
      <c r="E2203" s="7" t="n">
        <v>0</v>
      </c>
    </row>
    <row r="2204" spans="1:5">
      <c r="A2204" t="s">
        <v>4</v>
      </c>
      <c r="B2204" s="4" t="s">
        <v>5</v>
      </c>
      <c r="C2204" s="4" t="s">
        <v>7</v>
      </c>
      <c r="D2204" s="4" t="s">
        <v>11</v>
      </c>
      <c r="E2204" s="4" t="s">
        <v>11</v>
      </c>
      <c r="F2204" s="4" t="s">
        <v>7</v>
      </c>
    </row>
    <row r="2205" spans="1:5">
      <c r="A2205" t="n">
        <v>13564</v>
      </c>
      <c r="B2205" s="51" t="n">
        <v>25</v>
      </c>
      <c r="C2205" s="7" t="n">
        <v>1</v>
      </c>
      <c r="D2205" s="7" t="n">
        <v>65535</v>
      </c>
      <c r="E2205" s="7" t="n">
        <v>65535</v>
      </c>
      <c r="F2205" s="7" t="n">
        <v>0</v>
      </c>
    </row>
    <row r="2206" spans="1:5">
      <c r="A2206" t="s">
        <v>4</v>
      </c>
      <c r="B2206" s="4" t="s">
        <v>5</v>
      </c>
      <c r="C2206" s="4" t="s">
        <v>7</v>
      </c>
      <c r="D2206" s="4" t="s">
        <v>8</v>
      </c>
    </row>
    <row r="2207" spans="1:5">
      <c r="A2207" t="n">
        <v>13571</v>
      </c>
      <c r="B2207" s="6" t="n">
        <v>2</v>
      </c>
      <c r="C2207" s="7" t="n">
        <v>10</v>
      </c>
      <c r="D2207" s="7" t="s">
        <v>32</v>
      </c>
    </row>
    <row r="2208" spans="1:5">
      <c r="A2208" t="s">
        <v>4</v>
      </c>
      <c r="B2208" s="4" t="s">
        <v>5</v>
      </c>
      <c r="C2208" s="4" t="s">
        <v>7</v>
      </c>
      <c r="D2208" s="4" t="s">
        <v>11</v>
      </c>
    </row>
    <row r="2209" spans="1:7">
      <c r="A2209" t="n">
        <v>13594</v>
      </c>
      <c r="B2209" s="27" t="n">
        <v>58</v>
      </c>
      <c r="C2209" s="7" t="n">
        <v>105</v>
      </c>
      <c r="D2209" s="7" t="n">
        <v>300</v>
      </c>
    </row>
    <row r="2210" spans="1:7">
      <c r="A2210" t="s">
        <v>4</v>
      </c>
      <c r="B2210" s="4" t="s">
        <v>5</v>
      </c>
      <c r="C2210" s="4" t="s">
        <v>15</v>
      </c>
      <c r="D2210" s="4" t="s">
        <v>11</v>
      </c>
    </row>
    <row r="2211" spans="1:7">
      <c r="A2211" t="n">
        <v>13598</v>
      </c>
      <c r="B2211" s="37" t="n">
        <v>103</v>
      </c>
      <c r="C2211" s="7" t="n">
        <v>1</v>
      </c>
      <c r="D2211" s="7" t="n">
        <v>300</v>
      </c>
    </row>
    <row r="2212" spans="1:7">
      <c r="A2212" t="s">
        <v>4</v>
      </c>
      <c r="B2212" s="4" t="s">
        <v>5</v>
      </c>
      <c r="C2212" s="4" t="s">
        <v>7</v>
      </c>
    </row>
    <row r="2213" spans="1:7">
      <c r="A2213" t="n">
        <v>13605</v>
      </c>
      <c r="B2213" s="10" t="n">
        <v>74</v>
      </c>
      <c r="C2213" s="7" t="n">
        <v>67</v>
      </c>
    </row>
    <row r="2214" spans="1:7">
      <c r="A2214" t="s">
        <v>4</v>
      </c>
      <c r="B2214" s="4" t="s">
        <v>5</v>
      </c>
      <c r="C2214" s="4" t="s">
        <v>7</v>
      </c>
      <c r="D2214" s="4" t="s">
        <v>15</v>
      </c>
      <c r="E2214" s="4" t="s">
        <v>11</v>
      </c>
      <c r="F2214" s="4" t="s">
        <v>7</v>
      </c>
    </row>
    <row r="2215" spans="1:7">
      <c r="A2215" t="n">
        <v>13607</v>
      </c>
      <c r="B2215" s="50" t="n">
        <v>49</v>
      </c>
      <c r="C2215" s="7" t="n">
        <v>3</v>
      </c>
      <c r="D2215" s="7" t="n">
        <v>1</v>
      </c>
      <c r="E2215" s="7" t="n">
        <v>500</v>
      </c>
      <c r="F2215" s="7" t="n">
        <v>0</v>
      </c>
    </row>
    <row r="2216" spans="1:7">
      <c r="A2216" t="s">
        <v>4</v>
      </c>
      <c r="B2216" s="4" t="s">
        <v>5</v>
      </c>
      <c r="C2216" s="4" t="s">
        <v>7</v>
      </c>
      <c r="D2216" s="4" t="s">
        <v>11</v>
      </c>
    </row>
    <row r="2217" spans="1:7">
      <c r="A2217" t="n">
        <v>13616</v>
      </c>
      <c r="B2217" s="27" t="n">
        <v>58</v>
      </c>
      <c r="C2217" s="7" t="n">
        <v>11</v>
      </c>
      <c r="D2217" s="7" t="n">
        <v>300</v>
      </c>
    </row>
    <row r="2218" spans="1:7">
      <c r="A2218" t="s">
        <v>4</v>
      </c>
      <c r="B2218" s="4" t="s">
        <v>5</v>
      </c>
      <c r="C2218" s="4" t="s">
        <v>7</v>
      </c>
      <c r="D2218" s="4" t="s">
        <v>11</v>
      </c>
    </row>
    <row r="2219" spans="1:7">
      <c r="A2219" t="n">
        <v>13620</v>
      </c>
      <c r="B2219" s="27" t="n">
        <v>58</v>
      </c>
      <c r="C2219" s="7" t="n">
        <v>12</v>
      </c>
      <c r="D2219" s="7" t="n">
        <v>0</v>
      </c>
    </row>
    <row r="2220" spans="1:7">
      <c r="A2220" t="s">
        <v>4</v>
      </c>
      <c r="B2220" s="4" t="s">
        <v>5</v>
      </c>
      <c r="C2220" s="4" t="s">
        <v>7</v>
      </c>
    </row>
    <row r="2221" spans="1:7">
      <c r="A2221" t="n">
        <v>13624</v>
      </c>
      <c r="B2221" s="10" t="n">
        <v>74</v>
      </c>
      <c r="C2221" s="7" t="n">
        <v>46</v>
      </c>
    </row>
    <row r="2222" spans="1:7">
      <c r="A2222" t="s">
        <v>4</v>
      </c>
      <c r="B2222" s="4" t="s">
        <v>5</v>
      </c>
      <c r="C2222" s="4" t="s">
        <v>7</v>
      </c>
    </row>
    <row r="2223" spans="1:7">
      <c r="A2223" t="n">
        <v>13626</v>
      </c>
      <c r="B2223" s="25" t="n">
        <v>23</v>
      </c>
      <c r="C2223" s="7" t="n">
        <v>0</v>
      </c>
    </row>
    <row r="2224" spans="1:7">
      <c r="A2224" t="s">
        <v>4</v>
      </c>
      <c r="B2224" s="4" t="s">
        <v>5</v>
      </c>
      <c r="C2224" s="4" t="s">
        <v>7</v>
      </c>
      <c r="D2224" s="4" t="s">
        <v>13</v>
      </c>
    </row>
    <row r="2225" spans="1:6">
      <c r="A2225" t="n">
        <v>13628</v>
      </c>
      <c r="B2225" s="10" t="n">
        <v>74</v>
      </c>
      <c r="C2225" s="7" t="n">
        <v>52</v>
      </c>
      <c r="D2225" s="7" t="n">
        <v>8192</v>
      </c>
    </row>
    <row r="2226" spans="1:6">
      <c r="A2226" t="s">
        <v>4</v>
      </c>
      <c r="B2226" s="4" t="s">
        <v>5</v>
      </c>
    </row>
    <row r="2227" spans="1:6">
      <c r="A2227" t="n">
        <v>13634</v>
      </c>
      <c r="B2227" s="5" t="n">
        <v>1</v>
      </c>
    </row>
    <row r="2228" spans="1:6" s="3" customFormat="1" customHeight="0">
      <c r="A2228" s="3" t="s">
        <v>2</v>
      </c>
      <c r="B2228" s="3" t="s">
        <v>153</v>
      </c>
    </row>
    <row r="2229" spans="1:6">
      <c r="A2229" t="s">
        <v>4</v>
      </c>
      <c r="B2229" s="4" t="s">
        <v>5</v>
      </c>
      <c r="C2229" s="4" t="s">
        <v>7</v>
      </c>
      <c r="D2229" s="4" t="s">
        <v>7</v>
      </c>
      <c r="E2229" s="4" t="s">
        <v>7</v>
      </c>
      <c r="F2229" s="4" t="s">
        <v>7</v>
      </c>
    </row>
    <row r="2230" spans="1:6">
      <c r="A2230" t="n">
        <v>13636</v>
      </c>
      <c r="B2230" s="26" t="n">
        <v>14</v>
      </c>
      <c r="C2230" s="7" t="n">
        <v>2</v>
      </c>
      <c r="D2230" s="7" t="n">
        <v>0</v>
      </c>
      <c r="E2230" s="7" t="n">
        <v>0</v>
      </c>
      <c r="F2230" s="7" t="n">
        <v>0</v>
      </c>
    </row>
    <row r="2231" spans="1:6">
      <c r="A2231" t="s">
        <v>4</v>
      </c>
      <c r="B2231" s="4" t="s">
        <v>5</v>
      </c>
      <c r="C2231" s="4" t="s">
        <v>7</v>
      </c>
      <c r="D2231" s="35" t="s">
        <v>45</v>
      </c>
      <c r="E2231" s="4" t="s">
        <v>5</v>
      </c>
      <c r="F2231" s="4" t="s">
        <v>7</v>
      </c>
      <c r="G2231" s="4" t="s">
        <v>11</v>
      </c>
      <c r="H2231" s="35" t="s">
        <v>46</v>
      </c>
      <c r="I2231" s="4" t="s">
        <v>7</v>
      </c>
      <c r="J2231" s="4" t="s">
        <v>13</v>
      </c>
      <c r="K2231" s="4" t="s">
        <v>7</v>
      </c>
      <c r="L2231" s="4" t="s">
        <v>7</v>
      </c>
      <c r="M2231" s="35" t="s">
        <v>45</v>
      </c>
      <c r="N2231" s="4" t="s">
        <v>5</v>
      </c>
      <c r="O2231" s="4" t="s">
        <v>7</v>
      </c>
      <c r="P2231" s="4" t="s">
        <v>11</v>
      </c>
      <c r="Q2231" s="35" t="s">
        <v>46</v>
      </c>
      <c r="R2231" s="4" t="s">
        <v>7</v>
      </c>
      <c r="S2231" s="4" t="s">
        <v>13</v>
      </c>
      <c r="T2231" s="4" t="s">
        <v>7</v>
      </c>
      <c r="U2231" s="4" t="s">
        <v>7</v>
      </c>
      <c r="V2231" s="4" t="s">
        <v>7</v>
      </c>
      <c r="W2231" s="4" t="s">
        <v>22</v>
      </c>
    </row>
    <row r="2232" spans="1:6">
      <c r="A2232" t="n">
        <v>13641</v>
      </c>
      <c r="B2232" s="14" t="n">
        <v>5</v>
      </c>
      <c r="C2232" s="7" t="n">
        <v>28</v>
      </c>
      <c r="D2232" s="35" t="s">
        <v>3</v>
      </c>
      <c r="E2232" s="8" t="n">
        <v>162</v>
      </c>
      <c r="F2232" s="7" t="n">
        <v>3</v>
      </c>
      <c r="G2232" s="7" t="n">
        <v>12415</v>
      </c>
      <c r="H2232" s="35" t="s">
        <v>3</v>
      </c>
      <c r="I2232" s="7" t="n">
        <v>0</v>
      </c>
      <c r="J2232" s="7" t="n">
        <v>1</v>
      </c>
      <c r="K2232" s="7" t="n">
        <v>2</v>
      </c>
      <c r="L2232" s="7" t="n">
        <v>28</v>
      </c>
      <c r="M2232" s="35" t="s">
        <v>3</v>
      </c>
      <c r="N2232" s="8" t="n">
        <v>162</v>
      </c>
      <c r="O2232" s="7" t="n">
        <v>3</v>
      </c>
      <c r="P2232" s="7" t="n">
        <v>12415</v>
      </c>
      <c r="Q2232" s="35" t="s">
        <v>3</v>
      </c>
      <c r="R2232" s="7" t="n">
        <v>0</v>
      </c>
      <c r="S2232" s="7" t="n">
        <v>2</v>
      </c>
      <c r="T2232" s="7" t="n">
        <v>2</v>
      </c>
      <c r="U2232" s="7" t="n">
        <v>11</v>
      </c>
      <c r="V2232" s="7" t="n">
        <v>1</v>
      </c>
      <c r="W2232" s="15" t="n">
        <f t="normal" ca="1">A2236</f>
        <v>0</v>
      </c>
    </row>
    <row r="2233" spans="1:6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15</v>
      </c>
    </row>
    <row r="2234" spans="1:6">
      <c r="A2234" t="n">
        <v>13670</v>
      </c>
      <c r="B2234" s="27" t="n">
        <v>58</v>
      </c>
      <c r="C2234" s="7" t="n">
        <v>0</v>
      </c>
      <c r="D2234" s="7" t="n">
        <v>0</v>
      </c>
      <c r="E2234" s="7" t="n">
        <v>1</v>
      </c>
    </row>
    <row r="2235" spans="1:6">
      <c r="A2235" t="s">
        <v>4</v>
      </c>
      <c r="B2235" s="4" t="s">
        <v>5</v>
      </c>
      <c r="C2235" s="4" t="s">
        <v>7</v>
      </c>
      <c r="D2235" s="35" t="s">
        <v>45</v>
      </c>
      <c r="E2235" s="4" t="s">
        <v>5</v>
      </c>
      <c r="F2235" s="4" t="s">
        <v>7</v>
      </c>
      <c r="G2235" s="4" t="s">
        <v>11</v>
      </c>
      <c r="H2235" s="35" t="s">
        <v>46</v>
      </c>
      <c r="I2235" s="4" t="s">
        <v>7</v>
      </c>
      <c r="J2235" s="4" t="s">
        <v>13</v>
      </c>
      <c r="K2235" s="4" t="s">
        <v>7</v>
      </c>
      <c r="L2235" s="4" t="s">
        <v>7</v>
      </c>
      <c r="M2235" s="35" t="s">
        <v>45</v>
      </c>
      <c r="N2235" s="4" t="s">
        <v>5</v>
      </c>
      <c r="O2235" s="4" t="s">
        <v>7</v>
      </c>
      <c r="P2235" s="4" t="s">
        <v>11</v>
      </c>
      <c r="Q2235" s="35" t="s">
        <v>46</v>
      </c>
      <c r="R2235" s="4" t="s">
        <v>7</v>
      </c>
      <c r="S2235" s="4" t="s">
        <v>13</v>
      </c>
      <c r="T2235" s="4" t="s">
        <v>7</v>
      </c>
      <c r="U2235" s="4" t="s">
        <v>7</v>
      </c>
      <c r="V2235" s="4" t="s">
        <v>7</v>
      </c>
      <c r="W2235" s="4" t="s">
        <v>22</v>
      </c>
    </row>
    <row r="2236" spans="1:6">
      <c r="A2236" t="n">
        <v>13678</v>
      </c>
      <c r="B2236" s="14" t="n">
        <v>5</v>
      </c>
      <c r="C2236" s="7" t="n">
        <v>28</v>
      </c>
      <c r="D2236" s="35" t="s">
        <v>3</v>
      </c>
      <c r="E2236" s="8" t="n">
        <v>162</v>
      </c>
      <c r="F2236" s="7" t="n">
        <v>3</v>
      </c>
      <c r="G2236" s="7" t="n">
        <v>12415</v>
      </c>
      <c r="H2236" s="35" t="s">
        <v>3</v>
      </c>
      <c r="I2236" s="7" t="n">
        <v>0</v>
      </c>
      <c r="J2236" s="7" t="n">
        <v>1</v>
      </c>
      <c r="K2236" s="7" t="n">
        <v>3</v>
      </c>
      <c r="L2236" s="7" t="n">
        <v>28</v>
      </c>
      <c r="M2236" s="35" t="s">
        <v>3</v>
      </c>
      <c r="N2236" s="8" t="n">
        <v>162</v>
      </c>
      <c r="O2236" s="7" t="n">
        <v>3</v>
      </c>
      <c r="P2236" s="7" t="n">
        <v>12415</v>
      </c>
      <c r="Q2236" s="35" t="s">
        <v>3</v>
      </c>
      <c r="R2236" s="7" t="n">
        <v>0</v>
      </c>
      <c r="S2236" s="7" t="n">
        <v>2</v>
      </c>
      <c r="T2236" s="7" t="n">
        <v>3</v>
      </c>
      <c r="U2236" s="7" t="n">
        <v>9</v>
      </c>
      <c r="V2236" s="7" t="n">
        <v>1</v>
      </c>
      <c r="W2236" s="15" t="n">
        <f t="normal" ca="1">A2246</f>
        <v>0</v>
      </c>
    </row>
    <row r="2237" spans="1:6">
      <c r="A2237" t="s">
        <v>4</v>
      </c>
      <c r="B2237" s="4" t="s">
        <v>5</v>
      </c>
      <c r="C2237" s="4" t="s">
        <v>7</v>
      </c>
      <c r="D2237" s="35" t="s">
        <v>45</v>
      </c>
      <c r="E2237" s="4" t="s">
        <v>5</v>
      </c>
      <c r="F2237" s="4" t="s">
        <v>11</v>
      </c>
      <c r="G2237" s="4" t="s">
        <v>7</v>
      </c>
      <c r="H2237" s="4" t="s">
        <v>7</v>
      </c>
      <c r="I2237" s="4" t="s">
        <v>8</v>
      </c>
      <c r="J2237" s="35" t="s">
        <v>46</v>
      </c>
      <c r="K2237" s="4" t="s">
        <v>7</v>
      </c>
      <c r="L2237" s="4" t="s">
        <v>7</v>
      </c>
      <c r="M2237" s="35" t="s">
        <v>45</v>
      </c>
      <c r="N2237" s="4" t="s">
        <v>5</v>
      </c>
      <c r="O2237" s="4" t="s">
        <v>7</v>
      </c>
      <c r="P2237" s="35" t="s">
        <v>46</v>
      </c>
      <c r="Q2237" s="4" t="s">
        <v>7</v>
      </c>
      <c r="R2237" s="4" t="s">
        <v>13</v>
      </c>
      <c r="S2237" s="4" t="s">
        <v>7</v>
      </c>
      <c r="T2237" s="4" t="s">
        <v>7</v>
      </c>
      <c r="U2237" s="4" t="s">
        <v>7</v>
      </c>
      <c r="V2237" s="35" t="s">
        <v>45</v>
      </c>
      <c r="W2237" s="4" t="s">
        <v>5</v>
      </c>
      <c r="X2237" s="4" t="s">
        <v>7</v>
      </c>
      <c r="Y2237" s="35" t="s">
        <v>46</v>
      </c>
      <c r="Z2237" s="4" t="s">
        <v>7</v>
      </c>
      <c r="AA2237" s="4" t="s">
        <v>13</v>
      </c>
      <c r="AB2237" s="4" t="s">
        <v>7</v>
      </c>
      <c r="AC2237" s="4" t="s">
        <v>7</v>
      </c>
      <c r="AD2237" s="4" t="s">
        <v>7</v>
      </c>
      <c r="AE2237" s="4" t="s">
        <v>22</v>
      </c>
    </row>
    <row r="2238" spans="1:6">
      <c r="A2238" t="n">
        <v>13707</v>
      </c>
      <c r="B2238" s="14" t="n">
        <v>5</v>
      </c>
      <c r="C2238" s="7" t="n">
        <v>28</v>
      </c>
      <c r="D2238" s="35" t="s">
        <v>3</v>
      </c>
      <c r="E2238" s="36" t="n">
        <v>47</v>
      </c>
      <c r="F2238" s="7" t="n">
        <v>61456</v>
      </c>
      <c r="G2238" s="7" t="n">
        <v>2</v>
      </c>
      <c r="H2238" s="7" t="n">
        <v>0</v>
      </c>
      <c r="I2238" s="7" t="s">
        <v>47</v>
      </c>
      <c r="J2238" s="35" t="s">
        <v>3</v>
      </c>
      <c r="K2238" s="7" t="n">
        <v>8</v>
      </c>
      <c r="L2238" s="7" t="n">
        <v>28</v>
      </c>
      <c r="M2238" s="35" t="s">
        <v>3</v>
      </c>
      <c r="N2238" s="10" t="n">
        <v>74</v>
      </c>
      <c r="O2238" s="7" t="n">
        <v>65</v>
      </c>
      <c r="P2238" s="35" t="s">
        <v>3</v>
      </c>
      <c r="Q2238" s="7" t="n">
        <v>0</v>
      </c>
      <c r="R2238" s="7" t="n">
        <v>1</v>
      </c>
      <c r="S2238" s="7" t="n">
        <v>3</v>
      </c>
      <c r="T2238" s="7" t="n">
        <v>9</v>
      </c>
      <c r="U2238" s="7" t="n">
        <v>28</v>
      </c>
      <c r="V2238" s="35" t="s">
        <v>3</v>
      </c>
      <c r="W2238" s="10" t="n">
        <v>74</v>
      </c>
      <c r="X2238" s="7" t="n">
        <v>65</v>
      </c>
      <c r="Y2238" s="35" t="s">
        <v>3</v>
      </c>
      <c r="Z2238" s="7" t="n">
        <v>0</v>
      </c>
      <c r="AA2238" s="7" t="n">
        <v>2</v>
      </c>
      <c r="AB2238" s="7" t="n">
        <v>3</v>
      </c>
      <c r="AC2238" s="7" t="n">
        <v>9</v>
      </c>
      <c r="AD2238" s="7" t="n">
        <v>1</v>
      </c>
      <c r="AE2238" s="15" t="n">
        <f t="normal" ca="1">A2242</f>
        <v>0</v>
      </c>
    </row>
    <row r="2239" spans="1:6">
      <c r="A2239" t="s">
        <v>4</v>
      </c>
      <c r="B2239" s="4" t="s">
        <v>5</v>
      </c>
      <c r="C2239" s="4" t="s">
        <v>11</v>
      </c>
      <c r="D2239" s="4" t="s">
        <v>7</v>
      </c>
      <c r="E2239" s="4" t="s">
        <v>7</v>
      </c>
      <c r="F2239" s="4" t="s">
        <v>8</v>
      </c>
    </row>
    <row r="2240" spans="1:6">
      <c r="A2240" t="n">
        <v>13755</v>
      </c>
      <c r="B2240" s="36" t="n">
        <v>47</v>
      </c>
      <c r="C2240" s="7" t="n">
        <v>61456</v>
      </c>
      <c r="D2240" s="7" t="n">
        <v>0</v>
      </c>
      <c r="E2240" s="7" t="n">
        <v>0</v>
      </c>
      <c r="F2240" s="7" t="s">
        <v>48</v>
      </c>
    </row>
    <row r="2241" spans="1:31">
      <c r="A2241" t="s">
        <v>4</v>
      </c>
      <c r="B2241" s="4" t="s">
        <v>5</v>
      </c>
      <c r="C2241" s="4" t="s">
        <v>7</v>
      </c>
      <c r="D2241" s="4" t="s">
        <v>11</v>
      </c>
      <c r="E2241" s="4" t="s">
        <v>15</v>
      </c>
    </row>
    <row r="2242" spans="1:31">
      <c r="A2242" t="n">
        <v>13768</v>
      </c>
      <c r="B2242" s="27" t="n">
        <v>58</v>
      </c>
      <c r="C2242" s="7" t="n">
        <v>0</v>
      </c>
      <c r="D2242" s="7" t="n">
        <v>300</v>
      </c>
      <c r="E2242" s="7" t="n">
        <v>1</v>
      </c>
    </row>
    <row r="2243" spans="1:31">
      <c r="A2243" t="s">
        <v>4</v>
      </c>
      <c r="B2243" s="4" t="s">
        <v>5</v>
      </c>
      <c r="C2243" s="4" t="s">
        <v>7</v>
      </c>
      <c r="D2243" s="4" t="s">
        <v>11</v>
      </c>
    </row>
    <row r="2244" spans="1:31">
      <c r="A2244" t="n">
        <v>13776</v>
      </c>
      <c r="B2244" s="27" t="n">
        <v>58</v>
      </c>
      <c r="C2244" s="7" t="n">
        <v>255</v>
      </c>
      <c r="D2244" s="7" t="n">
        <v>0</v>
      </c>
    </row>
    <row r="2245" spans="1:31">
      <c r="A2245" t="s">
        <v>4</v>
      </c>
      <c r="B2245" s="4" t="s">
        <v>5</v>
      </c>
      <c r="C2245" s="4" t="s">
        <v>7</v>
      </c>
      <c r="D2245" s="4" t="s">
        <v>7</v>
      </c>
      <c r="E2245" s="4" t="s">
        <v>7</v>
      </c>
      <c r="F2245" s="4" t="s">
        <v>7</v>
      </c>
    </row>
    <row r="2246" spans="1:31">
      <c r="A2246" t="n">
        <v>13780</v>
      </c>
      <c r="B2246" s="26" t="n">
        <v>14</v>
      </c>
      <c r="C2246" s="7" t="n">
        <v>0</v>
      </c>
      <c r="D2246" s="7" t="n">
        <v>0</v>
      </c>
      <c r="E2246" s="7" t="n">
        <v>0</v>
      </c>
      <c r="F2246" s="7" t="n">
        <v>64</v>
      </c>
    </row>
    <row r="2247" spans="1:31">
      <c r="A2247" t="s">
        <v>4</v>
      </c>
      <c r="B2247" s="4" t="s">
        <v>5</v>
      </c>
      <c r="C2247" s="4" t="s">
        <v>7</v>
      </c>
      <c r="D2247" s="4" t="s">
        <v>11</v>
      </c>
    </row>
    <row r="2248" spans="1:31">
      <c r="A2248" t="n">
        <v>13785</v>
      </c>
      <c r="B2248" s="22" t="n">
        <v>22</v>
      </c>
      <c r="C2248" s="7" t="n">
        <v>0</v>
      </c>
      <c r="D2248" s="7" t="n">
        <v>12415</v>
      </c>
    </row>
    <row r="2249" spans="1:31">
      <c r="A2249" t="s">
        <v>4</v>
      </c>
      <c r="B2249" s="4" t="s">
        <v>5</v>
      </c>
      <c r="C2249" s="4" t="s">
        <v>7</v>
      </c>
      <c r="D2249" s="4" t="s">
        <v>11</v>
      </c>
    </row>
    <row r="2250" spans="1:31">
      <c r="A2250" t="n">
        <v>13789</v>
      </c>
      <c r="B2250" s="27" t="n">
        <v>58</v>
      </c>
      <c r="C2250" s="7" t="n">
        <v>5</v>
      </c>
      <c r="D2250" s="7" t="n">
        <v>300</v>
      </c>
    </row>
    <row r="2251" spans="1:31">
      <c r="A2251" t="s">
        <v>4</v>
      </c>
      <c r="B2251" s="4" t="s">
        <v>5</v>
      </c>
      <c r="C2251" s="4" t="s">
        <v>15</v>
      </c>
      <c r="D2251" s="4" t="s">
        <v>11</v>
      </c>
    </row>
    <row r="2252" spans="1:31">
      <c r="A2252" t="n">
        <v>13793</v>
      </c>
      <c r="B2252" s="37" t="n">
        <v>103</v>
      </c>
      <c r="C2252" s="7" t="n">
        <v>0</v>
      </c>
      <c r="D2252" s="7" t="n">
        <v>300</v>
      </c>
    </row>
    <row r="2253" spans="1:31">
      <c r="A2253" t="s">
        <v>4</v>
      </c>
      <c r="B2253" s="4" t="s">
        <v>5</v>
      </c>
      <c r="C2253" s="4" t="s">
        <v>7</v>
      </c>
    </row>
    <row r="2254" spans="1:31">
      <c r="A2254" t="n">
        <v>13800</v>
      </c>
      <c r="B2254" s="28" t="n">
        <v>64</v>
      </c>
      <c r="C2254" s="7" t="n">
        <v>7</v>
      </c>
    </row>
    <row r="2255" spans="1:31">
      <c r="A2255" t="s">
        <v>4</v>
      </c>
      <c r="B2255" s="4" t="s">
        <v>5</v>
      </c>
      <c r="C2255" s="4" t="s">
        <v>7</v>
      </c>
      <c r="D2255" s="4" t="s">
        <v>11</v>
      </c>
    </row>
    <row r="2256" spans="1:31">
      <c r="A2256" t="n">
        <v>13802</v>
      </c>
      <c r="B2256" s="38" t="n">
        <v>72</v>
      </c>
      <c r="C2256" s="7" t="n">
        <v>5</v>
      </c>
      <c r="D2256" s="7" t="n">
        <v>0</v>
      </c>
    </row>
    <row r="2257" spans="1:6">
      <c r="A2257" t="s">
        <v>4</v>
      </c>
      <c r="B2257" s="4" t="s">
        <v>5</v>
      </c>
      <c r="C2257" s="4" t="s">
        <v>7</v>
      </c>
      <c r="D2257" s="35" t="s">
        <v>45</v>
      </c>
      <c r="E2257" s="4" t="s">
        <v>5</v>
      </c>
      <c r="F2257" s="4" t="s">
        <v>7</v>
      </c>
      <c r="G2257" s="4" t="s">
        <v>11</v>
      </c>
      <c r="H2257" s="35" t="s">
        <v>46</v>
      </c>
      <c r="I2257" s="4" t="s">
        <v>7</v>
      </c>
      <c r="J2257" s="4" t="s">
        <v>13</v>
      </c>
      <c r="K2257" s="4" t="s">
        <v>7</v>
      </c>
      <c r="L2257" s="4" t="s">
        <v>7</v>
      </c>
      <c r="M2257" s="4" t="s">
        <v>22</v>
      </c>
    </row>
    <row r="2258" spans="1:6">
      <c r="A2258" t="n">
        <v>13806</v>
      </c>
      <c r="B2258" s="14" t="n">
        <v>5</v>
      </c>
      <c r="C2258" s="7" t="n">
        <v>28</v>
      </c>
      <c r="D2258" s="35" t="s">
        <v>3</v>
      </c>
      <c r="E2258" s="8" t="n">
        <v>162</v>
      </c>
      <c r="F2258" s="7" t="n">
        <v>4</v>
      </c>
      <c r="G2258" s="7" t="n">
        <v>12415</v>
      </c>
      <c r="H2258" s="35" t="s">
        <v>3</v>
      </c>
      <c r="I2258" s="7" t="n">
        <v>0</v>
      </c>
      <c r="J2258" s="7" t="n">
        <v>1</v>
      </c>
      <c r="K2258" s="7" t="n">
        <v>2</v>
      </c>
      <c r="L2258" s="7" t="n">
        <v>1</v>
      </c>
      <c r="M2258" s="15" t="n">
        <f t="normal" ca="1">A2264</f>
        <v>0</v>
      </c>
    </row>
    <row r="2259" spans="1:6">
      <c r="A2259" t="s">
        <v>4</v>
      </c>
      <c r="B2259" s="4" t="s">
        <v>5</v>
      </c>
      <c r="C2259" s="4" t="s">
        <v>7</v>
      </c>
      <c r="D2259" s="4" t="s">
        <v>8</v>
      </c>
    </row>
    <row r="2260" spans="1:6">
      <c r="A2260" t="n">
        <v>13823</v>
      </c>
      <c r="B2260" s="6" t="n">
        <v>2</v>
      </c>
      <c r="C2260" s="7" t="n">
        <v>10</v>
      </c>
      <c r="D2260" s="7" t="s">
        <v>49</v>
      </c>
    </row>
    <row r="2261" spans="1:6">
      <c r="A2261" t="s">
        <v>4</v>
      </c>
      <c r="B2261" s="4" t="s">
        <v>5</v>
      </c>
      <c r="C2261" s="4" t="s">
        <v>11</v>
      </c>
    </row>
    <row r="2262" spans="1:6">
      <c r="A2262" t="n">
        <v>13840</v>
      </c>
      <c r="B2262" s="24" t="n">
        <v>16</v>
      </c>
      <c r="C2262" s="7" t="n">
        <v>0</v>
      </c>
    </row>
    <row r="2263" spans="1:6">
      <c r="A2263" t="s">
        <v>4</v>
      </c>
      <c r="B2263" s="4" t="s">
        <v>5</v>
      </c>
      <c r="C2263" s="4" t="s">
        <v>11</v>
      </c>
    </row>
    <row r="2264" spans="1:6">
      <c r="A2264" t="n">
        <v>13843</v>
      </c>
      <c r="B2264" s="20" t="n">
        <v>12</v>
      </c>
      <c r="C2264" s="7" t="n">
        <v>6713</v>
      </c>
    </row>
    <row r="2265" spans="1:6">
      <c r="A2265" t="s">
        <v>4</v>
      </c>
      <c r="B2265" s="4" t="s">
        <v>5</v>
      </c>
      <c r="C2265" s="4" t="s">
        <v>11</v>
      </c>
      <c r="D2265" s="4" t="s">
        <v>8</v>
      </c>
      <c r="E2265" s="4" t="s">
        <v>8</v>
      </c>
      <c r="F2265" s="4" t="s">
        <v>8</v>
      </c>
      <c r="G2265" s="4" t="s">
        <v>7</v>
      </c>
      <c r="H2265" s="4" t="s">
        <v>13</v>
      </c>
      <c r="I2265" s="4" t="s">
        <v>15</v>
      </c>
      <c r="J2265" s="4" t="s">
        <v>15</v>
      </c>
      <c r="K2265" s="4" t="s">
        <v>15</v>
      </c>
      <c r="L2265" s="4" t="s">
        <v>15</v>
      </c>
      <c r="M2265" s="4" t="s">
        <v>15</v>
      </c>
      <c r="N2265" s="4" t="s">
        <v>15</v>
      </c>
      <c r="O2265" s="4" t="s">
        <v>15</v>
      </c>
      <c r="P2265" s="4" t="s">
        <v>8</v>
      </c>
      <c r="Q2265" s="4" t="s">
        <v>8</v>
      </c>
      <c r="R2265" s="4" t="s">
        <v>13</v>
      </c>
      <c r="S2265" s="4" t="s">
        <v>7</v>
      </c>
      <c r="T2265" s="4" t="s">
        <v>13</v>
      </c>
      <c r="U2265" s="4" t="s">
        <v>13</v>
      </c>
      <c r="V2265" s="4" t="s">
        <v>11</v>
      </c>
    </row>
    <row r="2266" spans="1:6">
      <c r="A2266" t="n">
        <v>13846</v>
      </c>
      <c r="B2266" s="39" t="n">
        <v>19</v>
      </c>
      <c r="C2266" s="7" t="n">
        <v>7032</v>
      </c>
      <c r="D2266" s="7" t="s">
        <v>50</v>
      </c>
      <c r="E2266" s="7" t="s">
        <v>51</v>
      </c>
      <c r="F2266" s="7" t="s">
        <v>16</v>
      </c>
      <c r="G2266" s="7" t="n">
        <v>0</v>
      </c>
      <c r="H2266" s="7" t="n">
        <v>1</v>
      </c>
      <c r="I2266" s="7" t="n">
        <v>0</v>
      </c>
      <c r="J2266" s="7" t="n">
        <v>0</v>
      </c>
      <c r="K2266" s="7" t="n">
        <v>0</v>
      </c>
      <c r="L2266" s="7" t="n">
        <v>0</v>
      </c>
      <c r="M2266" s="7" t="n">
        <v>1</v>
      </c>
      <c r="N2266" s="7" t="n">
        <v>1.60000002384186</v>
      </c>
      <c r="O2266" s="7" t="n">
        <v>0.0900000035762787</v>
      </c>
      <c r="P2266" s="7" t="s">
        <v>16</v>
      </c>
      <c r="Q2266" s="7" t="s">
        <v>16</v>
      </c>
      <c r="R2266" s="7" t="n">
        <v>-1</v>
      </c>
      <c r="S2266" s="7" t="n">
        <v>0</v>
      </c>
      <c r="T2266" s="7" t="n">
        <v>0</v>
      </c>
      <c r="U2266" s="7" t="n">
        <v>0</v>
      </c>
      <c r="V2266" s="7" t="n">
        <v>0</v>
      </c>
    </row>
    <row r="2267" spans="1:6">
      <c r="A2267" t="s">
        <v>4</v>
      </c>
      <c r="B2267" s="4" t="s">
        <v>5</v>
      </c>
      <c r="C2267" s="4" t="s">
        <v>11</v>
      </c>
      <c r="D2267" s="4" t="s">
        <v>7</v>
      </c>
      <c r="E2267" s="4" t="s">
        <v>7</v>
      </c>
      <c r="F2267" s="4" t="s">
        <v>8</v>
      </c>
    </row>
    <row r="2268" spans="1:6">
      <c r="A2268" t="n">
        <v>13916</v>
      </c>
      <c r="B2268" s="21" t="n">
        <v>20</v>
      </c>
      <c r="C2268" s="7" t="n">
        <v>0</v>
      </c>
      <c r="D2268" s="7" t="n">
        <v>3</v>
      </c>
      <c r="E2268" s="7" t="n">
        <v>10</v>
      </c>
      <c r="F2268" s="7" t="s">
        <v>52</v>
      </c>
    </row>
    <row r="2269" spans="1:6">
      <c r="A2269" t="s">
        <v>4</v>
      </c>
      <c r="B2269" s="4" t="s">
        <v>5</v>
      </c>
      <c r="C2269" s="4" t="s">
        <v>11</v>
      </c>
    </row>
    <row r="2270" spans="1:6">
      <c r="A2270" t="n">
        <v>13934</v>
      </c>
      <c r="B2270" s="24" t="n">
        <v>16</v>
      </c>
      <c r="C2270" s="7" t="n">
        <v>0</v>
      </c>
    </row>
    <row r="2271" spans="1:6">
      <c r="A2271" t="s">
        <v>4</v>
      </c>
      <c r="B2271" s="4" t="s">
        <v>5</v>
      </c>
      <c r="C2271" s="4" t="s">
        <v>11</v>
      </c>
      <c r="D2271" s="4" t="s">
        <v>7</v>
      </c>
      <c r="E2271" s="4" t="s">
        <v>7</v>
      </c>
      <c r="F2271" s="4" t="s">
        <v>8</v>
      </c>
    </row>
    <row r="2272" spans="1:6">
      <c r="A2272" t="n">
        <v>13937</v>
      </c>
      <c r="B2272" s="21" t="n">
        <v>20</v>
      </c>
      <c r="C2272" s="7" t="n">
        <v>3</v>
      </c>
      <c r="D2272" s="7" t="n">
        <v>3</v>
      </c>
      <c r="E2272" s="7" t="n">
        <v>10</v>
      </c>
      <c r="F2272" s="7" t="s">
        <v>52</v>
      </c>
    </row>
    <row r="2273" spans="1:22">
      <c r="A2273" t="s">
        <v>4</v>
      </c>
      <c r="B2273" s="4" t="s">
        <v>5</v>
      </c>
      <c r="C2273" s="4" t="s">
        <v>11</v>
      </c>
    </row>
    <row r="2274" spans="1:22">
      <c r="A2274" t="n">
        <v>13955</v>
      </c>
      <c r="B2274" s="24" t="n">
        <v>16</v>
      </c>
      <c r="C2274" s="7" t="n">
        <v>0</v>
      </c>
    </row>
    <row r="2275" spans="1:22">
      <c r="A2275" t="s">
        <v>4</v>
      </c>
      <c r="B2275" s="4" t="s">
        <v>5</v>
      </c>
      <c r="C2275" s="4" t="s">
        <v>11</v>
      </c>
      <c r="D2275" s="4" t="s">
        <v>7</v>
      </c>
      <c r="E2275" s="4" t="s">
        <v>7</v>
      </c>
      <c r="F2275" s="4" t="s">
        <v>8</v>
      </c>
    </row>
    <row r="2276" spans="1:22">
      <c r="A2276" t="n">
        <v>13958</v>
      </c>
      <c r="B2276" s="21" t="n">
        <v>20</v>
      </c>
      <c r="C2276" s="7" t="n">
        <v>5</v>
      </c>
      <c r="D2276" s="7" t="n">
        <v>3</v>
      </c>
      <c r="E2276" s="7" t="n">
        <v>10</v>
      </c>
      <c r="F2276" s="7" t="s">
        <v>52</v>
      </c>
    </row>
    <row r="2277" spans="1:22">
      <c r="A2277" t="s">
        <v>4</v>
      </c>
      <c r="B2277" s="4" t="s">
        <v>5</v>
      </c>
      <c r="C2277" s="4" t="s">
        <v>11</v>
      </c>
    </row>
    <row r="2278" spans="1:22">
      <c r="A2278" t="n">
        <v>13976</v>
      </c>
      <c r="B2278" s="24" t="n">
        <v>16</v>
      </c>
      <c r="C2278" s="7" t="n">
        <v>0</v>
      </c>
    </row>
    <row r="2279" spans="1:22">
      <c r="A2279" t="s">
        <v>4</v>
      </c>
      <c r="B2279" s="4" t="s">
        <v>5</v>
      </c>
      <c r="C2279" s="4" t="s">
        <v>11</v>
      </c>
      <c r="D2279" s="4" t="s">
        <v>7</v>
      </c>
      <c r="E2279" s="4" t="s">
        <v>7</v>
      </c>
      <c r="F2279" s="4" t="s">
        <v>8</v>
      </c>
    </row>
    <row r="2280" spans="1:22">
      <c r="A2280" t="n">
        <v>13979</v>
      </c>
      <c r="B2280" s="21" t="n">
        <v>20</v>
      </c>
      <c r="C2280" s="7" t="n">
        <v>61491</v>
      </c>
      <c r="D2280" s="7" t="n">
        <v>3</v>
      </c>
      <c r="E2280" s="7" t="n">
        <v>10</v>
      </c>
      <c r="F2280" s="7" t="s">
        <v>52</v>
      </c>
    </row>
    <row r="2281" spans="1:22">
      <c r="A2281" t="s">
        <v>4</v>
      </c>
      <c r="B2281" s="4" t="s">
        <v>5</v>
      </c>
      <c r="C2281" s="4" t="s">
        <v>11</v>
      </c>
    </row>
    <row r="2282" spans="1:22">
      <c r="A2282" t="n">
        <v>13997</v>
      </c>
      <c r="B2282" s="24" t="n">
        <v>16</v>
      </c>
      <c r="C2282" s="7" t="n">
        <v>0</v>
      </c>
    </row>
    <row r="2283" spans="1:22">
      <c r="A2283" t="s">
        <v>4</v>
      </c>
      <c r="B2283" s="4" t="s">
        <v>5</v>
      </c>
      <c r="C2283" s="4" t="s">
        <v>11</v>
      </c>
      <c r="D2283" s="4" t="s">
        <v>7</v>
      </c>
      <c r="E2283" s="4" t="s">
        <v>7</v>
      </c>
      <c r="F2283" s="4" t="s">
        <v>8</v>
      </c>
    </row>
    <row r="2284" spans="1:22">
      <c r="A2284" t="n">
        <v>14000</v>
      </c>
      <c r="B2284" s="21" t="n">
        <v>20</v>
      </c>
      <c r="C2284" s="7" t="n">
        <v>61492</v>
      </c>
      <c r="D2284" s="7" t="n">
        <v>3</v>
      </c>
      <c r="E2284" s="7" t="n">
        <v>10</v>
      </c>
      <c r="F2284" s="7" t="s">
        <v>52</v>
      </c>
    </row>
    <row r="2285" spans="1:22">
      <c r="A2285" t="s">
        <v>4</v>
      </c>
      <c r="B2285" s="4" t="s">
        <v>5</v>
      </c>
      <c r="C2285" s="4" t="s">
        <v>11</v>
      </c>
    </row>
    <row r="2286" spans="1:22">
      <c r="A2286" t="n">
        <v>14018</v>
      </c>
      <c r="B2286" s="24" t="n">
        <v>16</v>
      </c>
      <c r="C2286" s="7" t="n">
        <v>0</v>
      </c>
    </row>
    <row r="2287" spans="1:22">
      <c r="A2287" t="s">
        <v>4</v>
      </c>
      <c r="B2287" s="4" t="s">
        <v>5</v>
      </c>
      <c r="C2287" s="4" t="s">
        <v>11</v>
      </c>
      <c r="D2287" s="4" t="s">
        <v>7</v>
      </c>
      <c r="E2287" s="4" t="s">
        <v>7</v>
      </c>
      <c r="F2287" s="4" t="s">
        <v>8</v>
      </c>
    </row>
    <row r="2288" spans="1:22">
      <c r="A2288" t="n">
        <v>14021</v>
      </c>
      <c r="B2288" s="21" t="n">
        <v>20</v>
      </c>
      <c r="C2288" s="7" t="n">
        <v>61493</v>
      </c>
      <c r="D2288" s="7" t="n">
        <v>3</v>
      </c>
      <c r="E2288" s="7" t="n">
        <v>10</v>
      </c>
      <c r="F2288" s="7" t="s">
        <v>52</v>
      </c>
    </row>
    <row r="2289" spans="1:6">
      <c r="A2289" t="s">
        <v>4</v>
      </c>
      <c r="B2289" s="4" t="s">
        <v>5</v>
      </c>
      <c r="C2289" s="4" t="s">
        <v>11</v>
      </c>
    </row>
    <row r="2290" spans="1:6">
      <c r="A2290" t="n">
        <v>14039</v>
      </c>
      <c r="B2290" s="24" t="n">
        <v>16</v>
      </c>
      <c r="C2290" s="7" t="n">
        <v>0</v>
      </c>
    </row>
    <row r="2291" spans="1:6">
      <c r="A2291" t="s">
        <v>4</v>
      </c>
      <c r="B2291" s="4" t="s">
        <v>5</v>
      </c>
      <c r="C2291" s="4" t="s">
        <v>11</v>
      </c>
      <c r="D2291" s="4" t="s">
        <v>7</v>
      </c>
      <c r="E2291" s="4" t="s">
        <v>7</v>
      </c>
      <c r="F2291" s="4" t="s">
        <v>8</v>
      </c>
    </row>
    <row r="2292" spans="1:6">
      <c r="A2292" t="n">
        <v>14042</v>
      </c>
      <c r="B2292" s="21" t="n">
        <v>20</v>
      </c>
      <c r="C2292" s="7" t="n">
        <v>7032</v>
      </c>
      <c r="D2292" s="7" t="n">
        <v>3</v>
      </c>
      <c r="E2292" s="7" t="n">
        <v>10</v>
      </c>
      <c r="F2292" s="7" t="s">
        <v>52</v>
      </c>
    </row>
    <row r="2293" spans="1:6">
      <c r="A2293" t="s">
        <v>4</v>
      </c>
      <c r="B2293" s="4" t="s">
        <v>5</v>
      </c>
      <c r="C2293" s="4" t="s">
        <v>11</v>
      </c>
    </row>
    <row r="2294" spans="1:6">
      <c r="A2294" t="n">
        <v>14060</v>
      </c>
      <c r="B2294" s="24" t="n">
        <v>16</v>
      </c>
      <c r="C2294" s="7" t="n">
        <v>0</v>
      </c>
    </row>
    <row r="2295" spans="1:6">
      <c r="A2295" t="s">
        <v>4</v>
      </c>
      <c r="B2295" s="4" t="s">
        <v>5</v>
      </c>
      <c r="C2295" s="4" t="s">
        <v>7</v>
      </c>
    </row>
    <row r="2296" spans="1:6">
      <c r="A2296" t="n">
        <v>14063</v>
      </c>
      <c r="B2296" s="40" t="n">
        <v>116</v>
      </c>
      <c r="C2296" s="7" t="n">
        <v>0</v>
      </c>
    </row>
    <row r="2297" spans="1:6">
      <c r="A2297" t="s">
        <v>4</v>
      </c>
      <c r="B2297" s="4" t="s">
        <v>5</v>
      </c>
      <c r="C2297" s="4" t="s">
        <v>7</v>
      </c>
      <c r="D2297" s="4" t="s">
        <v>11</v>
      </c>
    </row>
    <row r="2298" spans="1:6">
      <c r="A2298" t="n">
        <v>14065</v>
      </c>
      <c r="B2298" s="40" t="n">
        <v>116</v>
      </c>
      <c r="C2298" s="7" t="n">
        <v>2</v>
      </c>
      <c r="D2298" s="7" t="n">
        <v>1</v>
      </c>
    </row>
    <row r="2299" spans="1:6">
      <c r="A2299" t="s">
        <v>4</v>
      </c>
      <c r="B2299" s="4" t="s">
        <v>5</v>
      </c>
      <c r="C2299" s="4" t="s">
        <v>7</v>
      </c>
      <c r="D2299" s="4" t="s">
        <v>13</v>
      </c>
    </row>
    <row r="2300" spans="1:6">
      <c r="A2300" t="n">
        <v>14069</v>
      </c>
      <c r="B2300" s="40" t="n">
        <v>116</v>
      </c>
      <c r="C2300" s="7" t="n">
        <v>5</v>
      </c>
      <c r="D2300" s="7" t="n">
        <v>1108082688</v>
      </c>
    </row>
    <row r="2301" spans="1:6">
      <c r="A2301" t="s">
        <v>4</v>
      </c>
      <c r="B2301" s="4" t="s">
        <v>5</v>
      </c>
      <c r="C2301" s="4" t="s">
        <v>7</v>
      </c>
      <c r="D2301" s="4" t="s">
        <v>11</v>
      </c>
    </row>
    <row r="2302" spans="1:6">
      <c r="A2302" t="n">
        <v>14075</v>
      </c>
      <c r="B2302" s="40" t="n">
        <v>116</v>
      </c>
      <c r="C2302" s="7" t="n">
        <v>6</v>
      </c>
      <c r="D2302" s="7" t="n">
        <v>1</v>
      </c>
    </row>
    <row r="2303" spans="1:6">
      <c r="A2303" t="s">
        <v>4</v>
      </c>
      <c r="B2303" s="4" t="s">
        <v>5</v>
      </c>
      <c r="C2303" s="4" t="s">
        <v>11</v>
      </c>
      <c r="D2303" s="4" t="s">
        <v>15</v>
      </c>
      <c r="E2303" s="4" t="s">
        <v>15</v>
      </c>
      <c r="F2303" s="4" t="s">
        <v>15</v>
      </c>
      <c r="G2303" s="4" t="s">
        <v>15</v>
      </c>
    </row>
    <row r="2304" spans="1:6">
      <c r="A2304" t="n">
        <v>14079</v>
      </c>
      <c r="B2304" s="34" t="n">
        <v>46</v>
      </c>
      <c r="C2304" s="7" t="n">
        <v>0</v>
      </c>
      <c r="D2304" s="7" t="n">
        <v>0</v>
      </c>
      <c r="E2304" s="7" t="n">
        <v>0</v>
      </c>
      <c r="F2304" s="7" t="n">
        <v>11.5</v>
      </c>
      <c r="G2304" s="7" t="n">
        <v>180</v>
      </c>
    </row>
    <row r="2305" spans="1:7">
      <c r="A2305" t="s">
        <v>4</v>
      </c>
      <c r="B2305" s="4" t="s">
        <v>5</v>
      </c>
      <c r="C2305" s="4" t="s">
        <v>11</v>
      </c>
      <c r="D2305" s="4" t="s">
        <v>15</v>
      </c>
      <c r="E2305" s="4" t="s">
        <v>15</v>
      </c>
      <c r="F2305" s="4" t="s">
        <v>15</v>
      </c>
      <c r="G2305" s="4" t="s">
        <v>15</v>
      </c>
    </row>
    <row r="2306" spans="1:7">
      <c r="A2306" t="n">
        <v>14098</v>
      </c>
      <c r="B2306" s="34" t="n">
        <v>46</v>
      </c>
      <c r="C2306" s="7" t="n">
        <v>7032</v>
      </c>
      <c r="D2306" s="7" t="n">
        <v>-0.790000021457672</v>
      </c>
      <c r="E2306" s="7" t="n">
        <v>0</v>
      </c>
      <c r="F2306" s="7" t="n">
        <v>13.3500003814697</v>
      </c>
      <c r="G2306" s="7" t="n">
        <v>180</v>
      </c>
    </row>
    <row r="2307" spans="1:7">
      <c r="A2307" t="s">
        <v>4</v>
      </c>
      <c r="B2307" s="4" t="s">
        <v>5</v>
      </c>
      <c r="C2307" s="4" t="s">
        <v>11</v>
      </c>
      <c r="D2307" s="4" t="s">
        <v>15</v>
      </c>
      <c r="E2307" s="4" t="s">
        <v>15</v>
      </c>
      <c r="F2307" s="4" t="s">
        <v>15</v>
      </c>
      <c r="G2307" s="4" t="s">
        <v>15</v>
      </c>
    </row>
    <row r="2308" spans="1:7">
      <c r="A2308" t="n">
        <v>14117</v>
      </c>
      <c r="B2308" s="34" t="n">
        <v>46</v>
      </c>
      <c r="C2308" s="7" t="n">
        <v>5</v>
      </c>
      <c r="D2308" s="7" t="n">
        <v>-1.20000004768372</v>
      </c>
      <c r="E2308" s="7" t="n">
        <v>0</v>
      </c>
      <c r="F2308" s="7" t="n">
        <v>12.8500003814697</v>
      </c>
      <c r="G2308" s="7" t="n">
        <v>180</v>
      </c>
    </row>
    <row r="2309" spans="1:7">
      <c r="A2309" t="s">
        <v>4</v>
      </c>
      <c r="B2309" s="4" t="s">
        <v>5</v>
      </c>
      <c r="C2309" s="4" t="s">
        <v>11</v>
      </c>
      <c r="D2309" s="4" t="s">
        <v>15</v>
      </c>
      <c r="E2309" s="4" t="s">
        <v>15</v>
      </c>
      <c r="F2309" s="4" t="s">
        <v>15</v>
      </c>
      <c r="G2309" s="4" t="s">
        <v>15</v>
      </c>
    </row>
    <row r="2310" spans="1:7">
      <c r="A2310" t="n">
        <v>14136</v>
      </c>
      <c r="B2310" s="34" t="n">
        <v>46</v>
      </c>
      <c r="C2310" s="7" t="n">
        <v>3</v>
      </c>
      <c r="D2310" s="7" t="n">
        <v>1.21000003814697</v>
      </c>
      <c r="E2310" s="7" t="n">
        <v>0</v>
      </c>
      <c r="F2310" s="7" t="n">
        <v>13.1999998092651</v>
      </c>
      <c r="G2310" s="7" t="n">
        <v>180</v>
      </c>
    </row>
    <row r="2311" spans="1:7">
      <c r="A2311" t="s">
        <v>4</v>
      </c>
      <c r="B2311" s="4" t="s">
        <v>5</v>
      </c>
      <c r="C2311" s="4" t="s">
        <v>11</v>
      </c>
      <c r="D2311" s="4" t="s">
        <v>15</v>
      </c>
      <c r="E2311" s="4" t="s">
        <v>15</v>
      </c>
      <c r="F2311" s="4" t="s">
        <v>15</v>
      </c>
      <c r="G2311" s="4" t="s">
        <v>15</v>
      </c>
    </row>
    <row r="2312" spans="1:7">
      <c r="A2312" t="n">
        <v>14155</v>
      </c>
      <c r="B2312" s="34" t="n">
        <v>46</v>
      </c>
      <c r="C2312" s="7" t="n">
        <v>61491</v>
      </c>
      <c r="D2312" s="7" t="n">
        <v>0.230000004172325</v>
      </c>
      <c r="E2312" s="7" t="n">
        <v>0</v>
      </c>
      <c r="F2312" s="7" t="n">
        <v>14.25</v>
      </c>
      <c r="G2312" s="7" t="n">
        <v>180</v>
      </c>
    </row>
    <row r="2313" spans="1:7">
      <c r="A2313" t="s">
        <v>4</v>
      </c>
      <c r="B2313" s="4" t="s">
        <v>5</v>
      </c>
      <c r="C2313" s="4" t="s">
        <v>11</v>
      </c>
      <c r="D2313" s="4" t="s">
        <v>15</v>
      </c>
      <c r="E2313" s="4" t="s">
        <v>15</v>
      </c>
      <c r="F2313" s="4" t="s">
        <v>15</v>
      </c>
      <c r="G2313" s="4" t="s">
        <v>15</v>
      </c>
    </row>
    <row r="2314" spans="1:7">
      <c r="A2314" t="n">
        <v>14174</v>
      </c>
      <c r="B2314" s="34" t="n">
        <v>46</v>
      </c>
      <c r="C2314" s="7" t="n">
        <v>61492</v>
      </c>
      <c r="D2314" s="7" t="n">
        <v>-0.610000014305115</v>
      </c>
      <c r="E2314" s="7" t="n">
        <v>0</v>
      </c>
      <c r="F2314" s="7" t="n">
        <v>15.9499998092651</v>
      </c>
      <c r="G2314" s="7" t="n">
        <v>180</v>
      </c>
    </row>
    <row r="2315" spans="1:7">
      <c r="A2315" t="s">
        <v>4</v>
      </c>
      <c r="B2315" s="4" t="s">
        <v>5</v>
      </c>
      <c r="C2315" s="4" t="s">
        <v>11</v>
      </c>
      <c r="D2315" s="4" t="s">
        <v>15</v>
      </c>
      <c r="E2315" s="4" t="s">
        <v>15</v>
      </c>
      <c r="F2315" s="4" t="s">
        <v>15</v>
      </c>
      <c r="G2315" s="4" t="s">
        <v>15</v>
      </c>
    </row>
    <row r="2316" spans="1:7">
      <c r="A2316" t="n">
        <v>14193</v>
      </c>
      <c r="B2316" s="34" t="n">
        <v>46</v>
      </c>
      <c r="C2316" s="7" t="n">
        <v>61493</v>
      </c>
      <c r="D2316" s="7" t="n">
        <v>0.800000011920929</v>
      </c>
      <c r="E2316" s="7" t="n">
        <v>0</v>
      </c>
      <c r="F2316" s="7" t="n">
        <v>15.4499998092651</v>
      </c>
      <c r="G2316" s="7" t="n">
        <v>180</v>
      </c>
    </row>
    <row r="2317" spans="1:7">
      <c r="A2317" t="s">
        <v>4</v>
      </c>
      <c r="B2317" s="4" t="s">
        <v>5</v>
      </c>
      <c r="C2317" s="4" t="s">
        <v>7</v>
      </c>
      <c r="D2317" s="4" t="s">
        <v>7</v>
      </c>
      <c r="E2317" s="4" t="s">
        <v>15</v>
      </c>
      <c r="F2317" s="4" t="s">
        <v>15</v>
      </c>
      <c r="G2317" s="4" t="s">
        <v>15</v>
      </c>
      <c r="H2317" s="4" t="s">
        <v>11</v>
      </c>
    </row>
    <row r="2318" spans="1:7">
      <c r="A2318" t="n">
        <v>14212</v>
      </c>
      <c r="B2318" s="29" t="n">
        <v>45</v>
      </c>
      <c r="C2318" s="7" t="n">
        <v>2</v>
      </c>
      <c r="D2318" s="7" t="n">
        <v>3</v>
      </c>
      <c r="E2318" s="7" t="n">
        <v>0</v>
      </c>
      <c r="F2318" s="7" t="n">
        <v>1.25</v>
      </c>
      <c r="G2318" s="7" t="n">
        <v>5</v>
      </c>
      <c r="H2318" s="7" t="n">
        <v>0</v>
      </c>
    </row>
    <row r="2319" spans="1:7">
      <c r="A2319" t="s">
        <v>4</v>
      </c>
      <c r="B2319" s="4" t="s">
        <v>5</v>
      </c>
      <c r="C2319" s="4" t="s">
        <v>7</v>
      </c>
      <c r="D2319" s="4" t="s">
        <v>7</v>
      </c>
      <c r="E2319" s="4" t="s">
        <v>15</v>
      </c>
      <c r="F2319" s="4" t="s">
        <v>15</v>
      </c>
      <c r="G2319" s="4" t="s">
        <v>15</v>
      </c>
      <c r="H2319" s="4" t="s">
        <v>11</v>
      </c>
      <c r="I2319" s="4" t="s">
        <v>7</v>
      </c>
    </row>
    <row r="2320" spans="1:7">
      <c r="A2320" t="n">
        <v>14229</v>
      </c>
      <c r="B2320" s="29" t="n">
        <v>45</v>
      </c>
      <c r="C2320" s="7" t="n">
        <v>4</v>
      </c>
      <c r="D2320" s="7" t="n">
        <v>3</v>
      </c>
      <c r="E2320" s="7" t="n">
        <v>17.4500007629395</v>
      </c>
      <c r="F2320" s="7" t="n">
        <v>200</v>
      </c>
      <c r="G2320" s="7" t="n">
        <v>0</v>
      </c>
      <c r="H2320" s="7" t="n">
        <v>0</v>
      </c>
      <c r="I2320" s="7" t="n">
        <v>0</v>
      </c>
    </row>
    <row r="2321" spans="1:9">
      <c r="A2321" t="s">
        <v>4</v>
      </c>
      <c r="B2321" s="4" t="s">
        <v>5</v>
      </c>
      <c r="C2321" s="4" t="s">
        <v>7</v>
      </c>
      <c r="D2321" s="4" t="s">
        <v>7</v>
      </c>
      <c r="E2321" s="4" t="s">
        <v>15</v>
      </c>
      <c r="F2321" s="4" t="s">
        <v>11</v>
      </c>
    </row>
    <row r="2322" spans="1:9">
      <c r="A2322" t="n">
        <v>14247</v>
      </c>
      <c r="B2322" s="29" t="n">
        <v>45</v>
      </c>
      <c r="C2322" s="7" t="n">
        <v>5</v>
      </c>
      <c r="D2322" s="7" t="n">
        <v>3</v>
      </c>
      <c r="E2322" s="7" t="n">
        <v>12.5</v>
      </c>
      <c r="F2322" s="7" t="n">
        <v>0</v>
      </c>
    </row>
    <row r="2323" spans="1:9">
      <c r="A2323" t="s">
        <v>4</v>
      </c>
      <c r="B2323" s="4" t="s">
        <v>5</v>
      </c>
      <c r="C2323" s="4" t="s">
        <v>7</v>
      </c>
      <c r="D2323" s="4" t="s">
        <v>7</v>
      </c>
      <c r="E2323" s="4" t="s">
        <v>15</v>
      </c>
      <c r="F2323" s="4" t="s">
        <v>11</v>
      </c>
    </row>
    <row r="2324" spans="1:9">
      <c r="A2324" t="n">
        <v>14256</v>
      </c>
      <c r="B2324" s="29" t="n">
        <v>45</v>
      </c>
      <c r="C2324" s="7" t="n">
        <v>11</v>
      </c>
      <c r="D2324" s="7" t="n">
        <v>3</v>
      </c>
      <c r="E2324" s="7" t="n">
        <v>38</v>
      </c>
      <c r="F2324" s="7" t="n">
        <v>0</v>
      </c>
    </row>
    <row r="2325" spans="1:9">
      <c r="A2325" t="s">
        <v>4</v>
      </c>
      <c r="B2325" s="4" t="s">
        <v>5</v>
      </c>
      <c r="C2325" s="4" t="s">
        <v>7</v>
      </c>
      <c r="D2325" s="4" t="s">
        <v>7</v>
      </c>
      <c r="E2325" s="4" t="s">
        <v>15</v>
      </c>
      <c r="F2325" s="4" t="s">
        <v>15</v>
      </c>
      <c r="G2325" s="4" t="s">
        <v>15</v>
      </c>
      <c r="H2325" s="4" t="s">
        <v>11</v>
      </c>
    </row>
    <row r="2326" spans="1:9">
      <c r="A2326" t="n">
        <v>14265</v>
      </c>
      <c r="B2326" s="29" t="n">
        <v>45</v>
      </c>
      <c r="C2326" s="7" t="n">
        <v>2</v>
      </c>
      <c r="D2326" s="7" t="n">
        <v>3</v>
      </c>
      <c r="E2326" s="7" t="n">
        <v>0.180000007152557</v>
      </c>
      <c r="F2326" s="7" t="n">
        <v>0.389999985694885</v>
      </c>
      <c r="G2326" s="7" t="n">
        <v>2.10999989509583</v>
      </c>
      <c r="H2326" s="7" t="n">
        <v>10000</v>
      </c>
    </row>
    <row r="2327" spans="1:9">
      <c r="A2327" t="s">
        <v>4</v>
      </c>
      <c r="B2327" s="4" t="s">
        <v>5</v>
      </c>
      <c r="C2327" s="4" t="s">
        <v>7</v>
      </c>
      <c r="D2327" s="4" t="s">
        <v>7</v>
      </c>
      <c r="E2327" s="4" t="s">
        <v>15</v>
      </c>
      <c r="F2327" s="4" t="s">
        <v>15</v>
      </c>
      <c r="G2327" s="4" t="s">
        <v>15</v>
      </c>
      <c r="H2327" s="4" t="s">
        <v>11</v>
      </c>
      <c r="I2327" s="4" t="s">
        <v>7</v>
      </c>
    </row>
    <row r="2328" spans="1:9">
      <c r="A2328" t="n">
        <v>14282</v>
      </c>
      <c r="B2328" s="29" t="n">
        <v>45</v>
      </c>
      <c r="C2328" s="7" t="n">
        <v>4</v>
      </c>
      <c r="D2328" s="7" t="n">
        <v>3</v>
      </c>
      <c r="E2328" s="7" t="n">
        <v>12.0200004577637</v>
      </c>
      <c r="F2328" s="7" t="n">
        <v>352.049987792969</v>
      </c>
      <c r="G2328" s="7" t="n">
        <v>0</v>
      </c>
      <c r="H2328" s="7" t="n">
        <v>10000</v>
      </c>
      <c r="I2328" s="7" t="n">
        <v>0</v>
      </c>
    </row>
    <row r="2329" spans="1:9">
      <c r="A2329" t="s">
        <v>4</v>
      </c>
      <c r="B2329" s="4" t="s">
        <v>5</v>
      </c>
      <c r="C2329" s="4" t="s">
        <v>7</v>
      </c>
      <c r="D2329" s="4" t="s">
        <v>7</v>
      </c>
      <c r="E2329" s="4" t="s">
        <v>15</v>
      </c>
      <c r="F2329" s="4" t="s">
        <v>11</v>
      </c>
    </row>
    <row r="2330" spans="1:9">
      <c r="A2330" t="n">
        <v>14300</v>
      </c>
      <c r="B2330" s="29" t="n">
        <v>45</v>
      </c>
      <c r="C2330" s="7" t="n">
        <v>5</v>
      </c>
      <c r="D2330" s="7" t="n">
        <v>3</v>
      </c>
      <c r="E2330" s="7" t="n">
        <v>8.69999980926514</v>
      </c>
      <c r="F2330" s="7" t="n">
        <v>10000</v>
      </c>
    </row>
    <row r="2331" spans="1:9">
      <c r="A2331" t="s">
        <v>4</v>
      </c>
      <c r="B2331" s="4" t="s">
        <v>5</v>
      </c>
      <c r="C2331" s="4" t="s">
        <v>11</v>
      </c>
      <c r="D2331" s="4" t="s">
        <v>11</v>
      </c>
      <c r="E2331" s="4" t="s">
        <v>15</v>
      </c>
      <c r="F2331" s="4" t="s">
        <v>15</v>
      </c>
      <c r="G2331" s="4" t="s">
        <v>15</v>
      </c>
      <c r="H2331" s="4" t="s">
        <v>15</v>
      </c>
      <c r="I2331" s="4" t="s">
        <v>7</v>
      </c>
      <c r="J2331" s="4" t="s">
        <v>11</v>
      </c>
    </row>
    <row r="2332" spans="1:9">
      <c r="A2332" t="n">
        <v>14309</v>
      </c>
      <c r="B2332" s="42" t="n">
        <v>55</v>
      </c>
      <c r="C2332" s="7" t="n">
        <v>0</v>
      </c>
      <c r="D2332" s="7" t="n">
        <v>65533</v>
      </c>
      <c r="E2332" s="7" t="n">
        <v>0</v>
      </c>
      <c r="F2332" s="7" t="n">
        <v>0</v>
      </c>
      <c r="G2332" s="7" t="n">
        <v>5.5</v>
      </c>
      <c r="H2332" s="7" t="n">
        <v>1.20000004768372</v>
      </c>
      <c r="I2332" s="7" t="n">
        <v>1</v>
      </c>
      <c r="J2332" s="7" t="n">
        <v>0</v>
      </c>
    </row>
    <row r="2333" spans="1:9">
      <c r="A2333" t="s">
        <v>4</v>
      </c>
      <c r="B2333" s="4" t="s">
        <v>5</v>
      </c>
      <c r="C2333" s="4" t="s">
        <v>11</v>
      </c>
    </row>
    <row r="2334" spans="1:9">
      <c r="A2334" t="n">
        <v>14333</v>
      </c>
      <c r="B2334" s="24" t="n">
        <v>16</v>
      </c>
      <c r="C2334" s="7" t="n">
        <v>100</v>
      </c>
    </row>
    <row r="2335" spans="1:9">
      <c r="A2335" t="s">
        <v>4</v>
      </c>
      <c r="B2335" s="4" t="s">
        <v>5</v>
      </c>
      <c r="C2335" s="4" t="s">
        <v>11</v>
      </c>
      <c r="D2335" s="4" t="s">
        <v>11</v>
      </c>
      <c r="E2335" s="4" t="s">
        <v>15</v>
      </c>
      <c r="F2335" s="4" t="s">
        <v>15</v>
      </c>
      <c r="G2335" s="4" t="s">
        <v>15</v>
      </c>
      <c r="H2335" s="4" t="s">
        <v>15</v>
      </c>
      <c r="I2335" s="4" t="s">
        <v>7</v>
      </c>
      <c r="J2335" s="4" t="s">
        <v>11</v>
      </c>
    </row>
    <row r="2336" spans="1:9">
      <c r="A2336" t="n">
        <v>14336</v>
      </c>
      <c r="B2336" s="42" t="n">
        <v>55</v>
      </c>
      <c r="C2336" s="7" t="n">
        <v>7032</v>
      </c>
      <c r="D2336" s="7" t="n">
        <v>65533</v>
      </c>
      <c r="E2336" s="7" t="n">
        <v>-0.790000021457672</v>
      </c>
      <c r="F2336" s="7" t="n">
        <v>0</v>
      </c>
      <c r="G2336" s="7" t="n">
        <v>6.73999977111816</v>
      </c>
      <c r="H2336" s="7" t="n">
        <v>1.20000004768372</v>
      </c>
      <c r="I2336" s="7" t="n">
        <v>1</v>
      </c>
      <c r="J2336" s="7" t="n">
        <v>0</v>
      </c>
    </row>
    <row r="2337" spans="1:10">
      <c r="A2337" t="s">
        <v>4</v>
      </c>
      <c r="B2337" s="4" t="s">
        <v>5</v>
      </c>
      <c r="C2337" s="4" t="s">
        <v>11</v>
      </c>
    </row>
    <row r="2338" spans="1:10">
      <c r="A2338" t="n">
        <v>14360</v>
      </c>
      <c r="B2338" s="24" t="n">
        <v>16</v>
      </c>
      <c r="C2338" s="7" t="n">
        <v>100</v>
      </c>
    </row>
    <row r="2339" spans="1:10">
      <c r="A2339" t="s">
        <v>4</v>
      </c>
      <c r="B2339" s="4" t="s">
        <v>5</v>
      </c>
      <c r="C2339" s="4" t="s">
        <v>11</v>
      </c>
      <c r="D2339" s="4" t="s">
        <v>11</v>
      </c>
      <c r="E2339" s="4" t="s">
        <v>15</v>
      </c>
      <c r="F2339" s="4" t="s">
        <v>15</v>
      </c>
      <c r="G2339" s="4" t="s">
        <v>15</v>
      </c>
      <c r="H2339" s="4" t="s">
        <v>15</v>
      </c>
      <c r="I2339" s="4" t="s">
        <v>7</v>
      </c>
      <c r="J2339" s="4" t="s">
        <v>11</v>
      </c>
    </row>
    <row r="2340" spans="1:10">
      <c r="A2340" t="n">
        <v>14363</v>
      </c>
      <c r="B2340" s="42" t="n">
        <v>55</v>
      </c>
      <c r="C2340" s="7" t="n">
        <v>5</v>
      </c>
      <c r="D2340" s="7" t="n">
        <v>65533</v>
      </c>
      <c r="E2340" s="7" t="n">
        <v>-1.20000004768372</v>
      </c>
      <c r="F2340" s="7" t="n">
        <v>0</v>
      </c>
      <c r="G2340" s="7" t="n">
        <v>6.34999990463257</v>
      </c>
      <c r="H2340" s="7" t="n">
        <v>1.20000004768372</v>
      </c>
      <c r="I2340" s="7" t="n">
        <v>1</v>
      </c>
      <c r="J2340" s="7" t="n">
        <v>0</v>
      </c>
    </row>
    <row r="2341" spans="1:10">
      <c r="A2341" t="s">
        <v>4</v>
      </c>
      <c r="B2341" s="4" t="s">
        <v>5</v>
      </c>
      <c r="C2341" s="4" t="s">
        <v>11</v>
      </c>
    </row>
    <row r="2342" spans="1:10">
      <c r="A2342" t="n">
        <v>14387</v>
      </c>
      <c r="B2342" s="24" t="n">
        <v>16</v>
      </c>
      <c r="C2342" s="7" t="n">
        <v>100</v>
      </c>
    </row>
    <row r="2343" spans="1:10">
      <c r="A2343" t="s">
        <v>4</v>
      </c>
      <c r="B2343" s="4" t="s">
        <v>5</v>
      </c>
      <c r="C2343" s="4" t="s">
        <v>11</v>
      </c>
      <c r="D2343" s="4" t="s">
        <v>11</v>
      </c>
      <c r="E2343" s="4" t="s">
        <v>15</v>
      </c>
      <c r="F2343" s="4" t="s">
        <v>15</v>
      </c>
      <c r="G2343" s="4" t="s">
        <v>15</v>
      </c>
      <c r="H2343" s="4" t="s">
        <v>15</v>
      </c>
      <c r="I2343" s="4" t="s">
        <v>7</v>
      </c>
      <c r="J2343" s="4" t="s">
        <v>11</v>
      </c>
    </row>
    <row r="2344" spans="1:10">
      <c r="A2344" t="n">
        <v>14390</v>
      </c>
      <c r="B2344" s="42" t="n">
        <v>55</v>
      </c>
      <c r="C2344" s="7" t="n">
        <v>3</v>
      </c>
      <c r="D2344" s="7" t="n">
        <v>65533</v>
      </c>
      <c r="E2344" s="7" t="n">
        <v>1.14999997615814</v>
      </c>
      <c r="F2344" s="7" t="n">
        <v>0</v>
      </c>
      <c r="G2344" s="7" t="n">
        <v>6.75</v>
      </c>
      <c r="H2344" s="7" t="n">
        <v>1.20000004768372</v>
      </c>
      <c r="I2344" s="7" t="n">
        <v>1</v>
      </c>
      <c r="J2344" s="7" t="n">
        <v>0</v>
      </c>
    </row>
    <row r="2345" spans="1:10">
      <c r="A2345" t="s">
        <v>4</v>
      </c>
      <c r="B2345" s="4" t="s">
        <v>5</v>
      </c>
      <c r="C2345" s="4" t="s">
        <v>11</v>
      </c>
    </row>
    <row r="2346" spans="1:10">
      <c r="A2346" t="n">
        <v>14414</v>
      </c>
      <c r="B2346" s="24" t="n">
        <v>16</v>
      </c>
      <c r="C2346" s="7" t="n">
        <v>100</v>
      </c>
    </row>
    <row r="2347" spans="1:10">
      <c r="A2347" t="s">
        <v>4</v>
      </c>
      <c r="B2347" s="4" t="s">
        <v>5</v>
      </c>
      <c r="C2347" s="4" t="s">
        <v>11</v>
      </c>
      <c r="D2347" s="4" t="s">
        <v>11</v>
      </c>
      <c r="E2347" s="4" t="s">
        <v>15</v>
      </c>
      <c r="F2347" s="4" t="s">
        <v>15</v>
      </c>
      <c r="G2347" s="4" t="s">
        <v>15</v>
      </c>
      <c r="H2347" s="4" t="s">
        <v>15</v>
      </c>
      <c r="I2347" s="4" t="s">
        <v>7</v>
      </c>
      <c r="J2347" s="4" t="s">
        <v>11</v>
      </c>
    </row>
    <row r="2348" spans="1:10">
      <c r="A2348" t="n">
        <v>14417</v>
      </c>
      <c r="B2348" s="42" t="n">
        <v>55</v>
      </c>
      <c r="C2348" s="7" t="n">
        <v>61491</v>
      </c>
      <c r="D2348" s="7" t="n">
        <v>65533</v>
      </c>
      <c r="E2348" s="7" t="n">
        <v>0.230000004172325</v>
      </c>
      <c r="F2348" s="7" t="n">
        <v>0</v>
      </c>
      <c r="G2348" s="7" t="n">
        <v>7.25</v>
      </c>
      <c r="H2348" s="7" t="n">
        <v>1.20000004768372</v>
      </c>
      <c r="I2348" s="7" t="n">
        <v>1</v>
      </c>
      <c r="J2348" s="7" t="n">
        <v>0</v>
      </c>
    </row>
    <row r="2349" spans="1:10">
      <c r="A2349" t="s">
        <v>4</v>
      </c>
      <c r="B2349" s="4" t="s">
        <v>5</v>
      </c>
      <c r="C2349" s="4" t="s">
        <v>11</v>
      </c>
    </row>
    <row r="2350" spans="1:10">
      <c r="A2350" t="n">
        <v>14441</v>
      </c>
      <c r="B2350" s="24" t="n">
        <v>16</v>
      </c>
      <c r="C2350" s="7" t="n">
        <v>100</v>
      </c>
    </row>
    <row r="2351" spans="1:10">
      <c r="A2351" t="s">
        <v>4</v>
      </c>
      <c r="B2351" s="4" t="s">
        <v>5</v>
      </c>
      <c r="C2351" s="4" t="s">
        <v>11</v>
      </c>
      <c r="D2351" s="4" t="s">
        <v>11</v>
      </c>
      <c r="E2351" s="4" t="s">
        <v>15</v>
      </c>
      <c r="F2351" s="4" t="s">
        <v>15</v>
      </c>
      <c r="G2351" s="4" t="s">
        <v>15</v>
      </c>
      <c r="H2351" s="4" t="s">
        <v>15</v>
      </c>
      <c r="I2351" s="4" t="s">
        <v>7</v>
      </c>
      <c r="J2351" s="4" t="s">
        <v>11</v>
      </c>
    </row>
    <row r="2352" spans="1:10">
      <c r="A2352" t="n">
        <v>14444</v>
      </c>
      <c r="B2352" s="42" t="n">
        <v>55</v>
      </c>
      <c r="C2352" s="7" t="n">
        <v>61492</v>
      </c>
      <c r="D2352" s="7" t="n">
        <v>65533</v>
      </c>
      <c r="E2352" s="7" t="n">
        <v>-0.610000014305115</v>
      </c>
      <c r="F2352" s="7" t="n">
        <v>0</v>
      </c>
      <c r="G2352" s="7" t="n">
        <v>8</v>
      </c>
      <c r="H2352" s="7" t="n">
        <v>1.20000004768372</v>
      </c>
      <c r="I2352" s="7" t="n">
        <v>1</v>
      </c>
      <c r="J2352" s="7" t="n">
        <v>0</v>
      </c>
    </row>
    <row r="2353" spans="1:10">
      <c r="A2353" t="s">
        <v>4</v>
      </c>
      <c r="B2353" s="4" t="s">
        <v>5</v>
      </c>
      <c r="C2353" s="4" t="s">
        <v>11</v>
      </c>
    </row>
    <row r="2354" spans="1:10">
      <c r="A2354" t="n">
        <v>14468</v>
      </c>
      <c r="B2354" s="24" t="n">
        <v>16</v>
      </c>
      <c r="C2354" s="7" t="n">
        <v>100</v>
      </c>
    </row>
    <row r="2355" spans="1:10">
      <c r="A2355" t="s">
        <v>4</v>
      </c>
      <c r="B2355" s="4" t="s">
        <v>5</v>
      </c>
      <c r="C2355" s="4" t="s">
        <v>11</v>
      </c>
      <c r="D2355" s="4" t="s">
        <v>11</v>
      </c>
      <c r="E2355" s="4" t="s">
        <v>15</v>
      </c>
      <c r="F2355" s="4" t="s">
        <v>15</v>
      </c>
      <c r="G2355" s="4" t="s">
        <v>15</v>
      </c>
      <c r="H2355" s="4" t="s">
        <v>15</v>
      </c>
      <c r="I2355" s="4" t="s">
        <v>7</v>
      </c>
      <c r="J2355" s="4" t="s">
        <v>11</v>
      </c>
    </row>
    <row r="2356" spans="1:10">
      <c r="A2356" t="n">
        <v>14471</v>
      </c>
      <c r="B2356" s="42" t="n">
        <v>55</v>
      </c>
      <c r="C2356" s="7" t="n">
        <v>61493</v>
      </c>
      <c r="D2356" s="7" t="n">
        <v>65533</v>
      </c>
      <c r="E2356" s="7" t="n">
        <v>0.800000011920929</v>
      </c>
      <c r="F2356" s="7" t="n">
        <v>0</v>
      </c>
      <c r="G2356" s="7" t="n">
        <v>8.19999980926514</v>
      </c>
      <c r="H2356" s="7" t="n">
        <v>1.20000004768372</v>
      </c>
      <c r="I2356" s="7" t="n">
        <v>1</v>
      </c>
      <c r="J2356" s="7" t="n">
        <v>0</v>
      </c>
    </row>
    <row r="2357" spans="1:10">
      <c r="A2357" t="s">
        <v>4</v>
      </c>
      <c r="B2357" s="4" t="s">
        <v>5</v>
      </c>
      <c r="C2357" s="4" t="s">
        <v>8</v>
      </c>
      <c r="D2357" s="4" t="s">
        <v>8</v>
      </c>
    </row>
    <row r="2358" spans="1:10">
      <c r="A2358" t="n">
        <v>14495</v>
      </c>
      <c r="B2358" s="19" t="n">
        <v>70</v>
      </c>
      <c r="C2358" s="7" t="s">
        <v>54</v>
      </c>
      <c r="D2358" s="7" t="s">
        <v>25</v>
      </c>
    </row>
    <row r="2359" spans="1:10">
      <c r="A2359" t="s">
        <v>4</v>
      </c>
      <c r="B2359" s="4" t="s">
        <v>5</v>
      </c>
      <c r="C2359" s="4" t="s">
        <v>8</v>
      </c>
      <c r="D2359" s="4" t="s">
        <v>8</v>
      </c>
    </row>
    <row r="2360" spans="1:10">
      <c r="A2360" t="n">
        <v>14511</v>
      </c>
      <c r="B2360" s="19" t="n">
        <v>70</v>
      </c>
      <c r="C2360" s="7" t="s">
        <v>54</v>
      </c>
      <c r="D2360" s="7" t="s">
        <v>55</v>
      </c>
    </row>
    <row r="2361" spans="1:10">
      <c r="A2361" t="s">
        <v>4</v>
      </c>
      <c r="B2361" s="4" t="s">
        <v>5</v>
      </c>
      <c r="C2361" s="4" t="s">
        <v>7</v>
      </c>
      <c r="D2361" s="4" t="s">
        <v>11</v>
      </c>
      <c r="E2361" s="4" t="s">
        <v>15</v>
      </c>
    </row>
    <row r="2362" spans="1:10">
      <c r="A2362" t="n">
        <v>14526</v>
      </c>
      <c r="B2362" s="27" t="n">
        <v>58</v>
      </c>
      <c r="C2362" s="7" t="n">
        <v>100</v>
      </c>
      <c r="D2362" s="7" t="n">
        <v>1000</v>
      </c>
      <c r="E2362" s="7" t="n">
        <v>1</v>
      </c>
    </row>
    <row r="2363" spans="1:10">
      <c r="A2363" t="s">
        <v>4</v>
      </c>
      <c r="B2363" s="4" t="s">
        <v>5</v>
      </c>
      <c r="C2363" s="4" t="s">
        <v>7</v>
      </c>
      <c r="D2363" s="4" t="s">
        <v>11</v>
      </c>
    </row>
    <row r="2364" spans="1:10">
      <c r="A2364" t="n">
        <v>14534</v>
      </c>
      <c r="B2364" s="27" t="n">
        <v>58</v>
      </c>
      <c r="C2364" s="7" t="n">
        <v>255</v>
      </c>
      <c r="D2364" s="7" t="n">
        <v>0</v>
      </c>
    </row>
    <row r="2365" spans="1:10">
      <c r="A2365" t="s">
        <v>4</v>
      </c>
      <c r="B2365" s="4" t="s">
        <v>5</v>
      </c>
      <c r="C2365" s="4" t="s">
        <v>11</v>
      </c>
      <c r="D2365" s="4" t="s">
        <v>7</v>
      </c>
    </row>
    <row r="2366" spans="1:10">
      <c r="A2366" t="n">
        <v>14538</v>
      </c>
      <c r="B2366" s="43" t="n">
        <v>56</v>
      </c>
      <c r="C2366" s="7" t="n">
        <v>0</v>
      </c>
      <c r="D2366" s="7" t="n">
        <v>0</v>
      </c>
    </row>
    <row r="2367" spans="1:10">
      <c r="A2367" t="s">
        <v>4</v>
      </c>
      <c r="B2367" s="4" t="s">
        <v>5</v>
      </c>
      <c r="C2367" s="4" t="s">
        <v>11</v>
      </c>
      <c r="D2367" s="4" t="s">
        <v>7</v>
      </c>
    </row>
    <row r="2368" spans="1:10">
      <c r="A2368" t="n">
        <v>14542</v>
      </c>
      <c r="B2368" s="43" t="n">
        <v>56</v>
      </c>
      <c r="C2368" s="7" t="n">
        <v>7032</v>
      </c>
      <c r="D2368" s="7" t="n">
        <v>0</v>
      </c>
    </row>
    <row r="2369" spans="1:10">
      <c r="A2369" t="s">
        <v>4</v>
      </c>
      <c r="B2369" s="4" t="s">
        <v>5</v>
      </c>
      <c r="C2369" s="4" t="s">
        <v>11</v>
      </c>
      <c r="D2369" s="4" t="s">
        <v>7</v>
      </c>
    </row>
    <row r="2370" spans="1:10">
      <c r="A2370" t="n">
        <v>14546</v>
      </c>
      <c r="B2370" s="43" t="n">
        <v>56</v>
      </c>
      <c r="C2370" s="7" t="n">
        <v>5</v>
      </c>
      <c r="D2370" s="7" t="n">
        <v>0</v>
      </c>
    </row>
    <row r="2371" spans="1:10">
      <c r="A2371" t="s">
        <v>4</v>
      </c>
      <c r="B2371" s="4" t="s">
        <v>5</v>
      </c>
      <c r="C2371" s="4" t="s">
        <v>11</v>
      </c>
      <c r="D2371" s="4" t="s">
        <v>7</v>
      </c>
    </row>
    <row r="2372" spans="1:10">
      <c r="A2372" t="n">
        <v>14550</v>
      </c>
      <c r="B2372" s="43" t="n">
        <v>56</v>
      </c>
      <c r="C2372" s="7" t="n">
        <v>3</v>
      </c>
      <c r="D2372" s="7" t="n">
        <v>0</v>
      </c>
    </row>
    <row r="2373" spans="1:10">
      <c r="A2373" t="s">
        <v>4</v>
      </c>
      <c r="B2373" s="4" t="s">
        <v>5</v>
      </c>
      <c r="C2373" s="4" t="s">
        <v>11</v>
      </c>
      <c r="D2373" s="4" t="s">
        <v>7</v>
      </c>
    </row>
    <row r="2374" spans="1:10">
      <c r="A2374" t="n">
        <v>14554</v>
      </c>
      <c r="B2374" s="43" t="n">
        <v>56</v>
      </c>
      <c r="C2374" s="7" t="n">
        <v>61491</v>
      </c>
      <c r="D2374" s="7" t="n">
        <v>0</v>
      </c>
    </row>
    <row r="2375" spans="1:10">
      <c r="A2375" t="s">
        <v>4</v>
      </c>
      <c r="B2375" s="4" t="s">
        <v>5</v>
      </c>
      <c r="C2375" s="4" t="s">
        <v>11</v>
      </c>
      <c r="D2375" s="4" t="s">
        <v>7</v>
      </c>
    </row>
    <row r="2376" spans="1:10">
      <c r="A2376" t="n">
        <v>14558</v>
      </c>
      <c r="B2376" s="43" t="n">
        <v>56</v>
      </c>
      <c r="C2376" s="7" t="n">
        <v>61492</v>
      </c>
      <c r="D2376" s="7" t="n">
        <v>0</v>
      </c>
    </row>
    <row r="2377" spans="1:10">
      <c r="A2377" t="s">
        <v>4</v>
      </c>
      <c r="B2377" s="4" t="s">
        <v>5</v>
      </c>
      <c r="C2377" s="4" t="s">
        <v>11</v>
      </c>
      <c r="D2377" s="4" t="s">
        <v>7</v>
      </c>
    </row>
    <row r="2378" spans="1:10">
      <c r="A2378" t="n">
        <v>14562</v>
      </c>
      <c r="B2378" s="43" t="n">
        <v>56</v>
      </c>
      <c r="C2378" s="7" t="n">
        <v>61493</v>
      </c>
      <c r="D2378" s="7" t="n">
        <v>0</v>
      </c>
    </row>
    <row r="2379" spans="1:10">
      <c r="A2379" t="s">
        <v>4</v>
      </c>
      <c r="B2379" s="4" t="s">
        <v>5</v>
      </c>
      <c r="C2379" s="4" t="s">
        <v>7</v>
      </c>
      <c r="D2379" s="4" t="s">
        <v>11</v>
      </c>
    </row>
    <row r="2380" spans="1:10">
      <c r="A2380" t="n">
        <v>14566</v>
      </c>
      <c r="B2380" s="29" t="n">
        <v>45</v>
      </c>
      <c r="C2380" s="7" t="n">
        <v>7</v>
      </c>
      <c r="D2380" s="7" t="n">
        <v>255</v>
      </c>
    </row>
    <row r="2381" spans="1:10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15</v>
      </c>
    </row>
    <row r="2382" spans="1:10">
      <c r="A2382" t="n">
        <v>14570</v>
      </c>
      <c r="B2382" s="27" t="n">
        <v>58</v>
      </c>
      <c r="C2382" s="7" t="n">
        <v>101</v>
      </c>
      <c r="D2382" s="7" t="n">
        <v>300</v>
      </c>
      <c r="E2382" s="7" t="n">
        <v>1</v>
      </c>
    </row>
    <row r="2383" spans="1:10">
      <c r="A2383" t="s">
        <v>4</v>
      </c>
      <c r="B2383" s="4" t="s">
        <v>5</v>
      </c>
      <c r="C2383" s="4" t="s">
        <v>7</v>
      </c>
      <c r="D2383" s="4" t="s">
        <v>11</v>
      </c>
    </row>
    <row r="2384" spans="1:10">
      <c r="A2384" t="n">
        <v>14578</v>
      </c>
      <c r="B2384" s="27" t="n">
        <v>58</v>
      </c>
      <c r="C2384" s="7" t="n">
        <v>254</v>
      </c>
      <c r="D2384" s="7" t="n">
        <v>0</v>
      </c>
    </row>
    <row r="2385" spans="1:5">
      <c r="A2385" t="s">
        <v>4</v>
      </c>
      <c r="B2385" s="4" t="s">
        <v>5</v>
      </c>
      <c r="C2385" s="4" t="s">
        <v>7</v>
      </c>
      <c r="D2385" s="4" t="s">
        <v>7</v>
      </c>
      <c r="E2385" s="4" t="s">
        <v>15</v>
      </c>
      <c r="F2385" s="4" t="s">
        <v>15</v>
      </c>
      <c r="G2385" s="4" t="s">
        <v>15</v>
      </c>
      <c r="H2385" s="4" t="s">
        <v>11</v>
      </c>
    </row>
    <row r="2386" spans="1:5">
      <c r="A2386" t="n">
        <v>14582</v>
      </c>
      <c r="B2386" s="29" t="n">
        <v>45</v>
      </c>
      <c r="C2386" s="7" t="n">
        <v>2</v>
      </c>
      <c r="D2386" s="7" t="n">
        <v>3</v>
      </c>
      <c r="E2386" s="7" t="n">
        <v>-0.140000000596046</v>
      </c>
      <c r="F2386" s="7" t="n">
        <v>1.11000001430511</v>
      </c>
      <c r="G2386" s="7" t="n">
        <v>7</v>
      </c>
      <c r="H2386" s="7" t="n">
        <v>0</v>
      </c>
    </row>
    <row r="2387" spans="1:5">
      <c r="A2387" t="s">
        <v>4</v>
      </c>
      <c r="B2387" s="4" t="s">
        <v>5</v>
      </c>
      <c r="C2387" s="4" t="s">
        <v>7</v>
      </c>
      <c r="D2387" s="4" t="s">
        <v>7</v>
      </c>
      <c r="E2387" s="4" t="s">
        <v>15</v>
      </c>
      <c r="F2387" s="4" t="s">
        <v>15</v>
      </c>
      <c r="G2387" s="4" t="s">
        <v>15</v>
      </c>
      <c r="H2387" s="4" t="s">
        <v>11</v>
      </c>
      <c r="I2387" s="4" t="s">
        <v>7</v>
      </c>
    </row>
    <row r="2388" spans="1:5">
      <c r="A2388" t="n">
        <v>14599</v>
      </c>
      <c r="B2388" s="29" t="n">
        <v>45</v>
      </c>
      <c r="C2388" s="7" t="n">
        <v>4</v>
      </c>
      <c r="D2388" s="7" t="n">
        <v>3</v>
      </c>
      <c r="E2388" s="7" t="n">
        <v>5.59999990463257</v>
      </c>
      <c r="F2388" s="7" t="n">
        <v>162.470001220703</v>
      </c>
      <c r="G2388" s="7" t="n">
        <v>0</v>
      </c>
      <c r="H2388" s="7" t="n">
        <v>0</v>
      </c>
      <c r="I2388" s="7" t="n">
        <v>0</v>
      </c>
    </row>
    <row r="2389" spans="1:5">
      <c r="A2389" t="s">
        <v>4</v>
      </c>
      <c r="B2389" s="4" t="s">
        <v>5</v>
      </c>
      <c r="C2389" s="4" t="s">
        <v>7</v>
      </c>
      <c r="D2389" s="4" t="s">
        <v>7</v>
      </c>
      <c r="E2389" s="4" t="s">
        <v>15</v>
      </c>
      <c r="F2389" s="4" t="s">
        <v>11</v>
      </c>
    </row>
    <row r="2390" spans="1:5">
      <c r="A2390" t="n">
        <v>14617</v>
      </c>
      <c r="B2390" s="29" t="n">
        <v>45</v>
      </c>
      <c r="C2390" s="7" t="n">
        <v>5</v>
      </c>
      <c r="D2390" s="7" t="n">
        <v>3</v>
      </c>
      <c r="E2390" s="7" t="n">
        <v>5.30000019073486</v>
      </c>
      <c r="F2390" s="7" t="n">
        <v>0</v>
      </c>
    </row>
    <row r="2391" spans="1:5">
      <c r="A2391" t="s">
        <v>4</v>
      </c>
      <c r="B2391" s="4" t="s">
        <v>5</v>
      </c>
      <c r="C2391" s="4" t="s">
        <v>7</v>
      </c>
      <c r="D2391" s="4" t="s">
        <v>7</v>
      </c>
      <c r="E2391" s="4" t="s">
        <v>15</v>
      </c>
      <c r="F2391" s="4" t="s">
        <v>11</v>
      </c>
    </row>
    <row r="2392" spans="1:5">
      <c r="A2392" t="n">
        <v>14626</v>
      </c>
      <c r="B2392" s="29" t="n">
        <v>45</v>
      </c>
      <c r="C2392" s="7" t="n">
        <v>11</v>
      </c>
      <c r="D2392" s="7" t="n">
        <v>3</v>
      </c>
      <c r="E2392" s="7" t="n">
        <v>40.0999984741211</v>
      </c>
      <c r="F2392" s="7" t="n">
        <v>0</v>
      </c>
    </row>
    <row r="2393" spans="1:5">
      <c r="A2393" t="s">
        <v>4</v>
      </c>
      <c r="B2393" s="4" t="s">
        <v>5</v>
      </c>
      <c r="C2393" s="4" t="s">
        <v>11</v>
      </c>
      <c r="D2393" s="4" t="s">
        <v>7</v>
      </c>
      <c r="E2393" s="4" t="s">
        <v>8</v>
      </c>
      <c r="F2393" s="4" t="s">
        <v>15</v>
      </c>
      <c r="G2393" s="4" t="s">
        <v>15</v>
      </c>
      <c r="H2393" s="4" t="s">
        <v>15</v>
      </c>
    </row>
    <row r="2394" spans="1:5">
      <c r="A2394" t="n">
        <v>14635</v>
      </c>
      <c r="B2394" s="44" t="n">
        <v>48</v>
      </c>
      <c r="C2394" s="7" t="n">
        <v>0</v>
      </c>
      <c r="D2394" s="7" t="n">
        <v>0</v>
      </c>
      <c r="E2394" s="7" t="s">
        <v>56</v>
      </c>
      <c r="F2394" s="7" t="n">
        <v>0</v>
      </c>
      <c r="G2394" s="7" t="n">
        <v>1</v>
      </c>
      <c r="H2394" s="7" t="n">
        <v>0</v>
      </c>
    </row>
    <row r="2395" spans="1:5">
      <c r="A2395" t="s">
        <v>4</v>
      </c>
      <c r="B2395" s="4" t="s">
        <v>5</v>
      </c>
      <c r="C2395" s="4" t="s">
        <v>7</v>
      </c>
      <c r="D2395" s="4" t="s">
        <v>11</v>
      </c>
    </row>
    <row r="2396" spans="1:5">
      <c r="A2396" t="n">
        <v>14660</v>
      </c>
      <c r="B2396" s="27" t="n">
        <v>58</v>
      </c>
      <c r="C2396" s="7" t="n">
        <v>255</v>
      </c>
      <c r="D2396" s="7" t="n">
        <v>0</v>
      </c>
    </row>
    <row r="2397" spans="1:5">
      <c r="A2397" t="s">
        <v>4</v>
      </c>
      <c r="B2397" s="4" t="s">
        <v>5</v>
      </c>
      <c r="C2397" s="4" t="s">
        <v>7</v>
      </c>
      <c r="D2397" s="4" t="s">
        <v>11</v>
      </c>
      <c r="E2397" s="4" t="s">
        <v>8</v>
      </c>
    </row>
    <row r="2398" spans="1:5">
      <c r="A2398" t="n">
        <v>14664</v>
      </c>
      <c r="B2398" s="45" t="n">
        <v>51</v>
      </c>
      <c r="C2398" s="7" t="n">
        <v>4</v>
      </c>
      <c r="D2398" s="7" t="n">
        <v>3</v>
      </c>
      <c r="E2398" s="7" t="s">
        <v>61</v>
      </c>
    </row>
    <row r="2399" spans="1:5">
      <c r="A2399" t="s">
        <v>4</v>
      </c>
      <c r="B2399" s="4" t="s">
        <v>5</v>
      </c>
      <c r="C2399" s="4" t="s">
        <v>11</v>
      </c>
    </row>
    <row r="2400" spans="1:5">
      <c r="A2400" t="n">
        <v>14677</v>
      </c>
      <c r="B2400" s="24" t="n">
        <v>16</v>
      </c>
      <c r="C2400" s="7" t="n">
        <v>0</v>
      </c>
    </row>
    <row r="2401" spans="1:9">
      <c r="A2401" t="s">
        <v>4</v>
      </c>
      <c r="B2401" s="4" t="s">
        <v>5</v>
      </c>
      <c r="C2401" s="4" t="s">
        <v>11</v>
      </c>
      <c r="D2401" s="4" t="s">
        <v>58</v>
      </c>
      <c r="E2401" s="4" t="s">
        <v>7</v>
      </c>
      <c r="F2401" s="4" t="s">
        <v>7</v>
      </c>
    </row>
    <row r="2402" spans="1:9">
      <c r="A2402" t="n">
        <v>14680</v>
      </c>
      <c r="B2402" s="46" t="n">
        <v>26</v>
      </c>
      <c r="C2402" s="7" t="n">
        <v>3</v>
      </c>
      <c r="D2402" s="7" t="s">
        <v>154</v>
      </c>
      <c r="E2402" s="7" t="n">
        <v>2</v>
      </c>
      <c r="F2402" s="7" t="n">
        <v>0</v>
      </c>
    </row>
    <row r="2403" spans="1:9">
      <c r="A2403" t="s">
        <v>4</v>
      </c>
      <c r="B2403" s="4" t="s">
        <v>5</v>
      </c>
    </row>
    <row r="2404" spans="1:9">
      <c r="A2404" t="n">
        <v>14759</v>
      </c>
      <c r="B2404" s="47" t="n">
        <v>28</v>
      </c>
    </row>
    <row r="2405" spans="1:9">
      <c r="A2405" t="s">
        <v>4</v>
      </c>
      <c r="B2405" s="4" t="s">
        <v>5</v>
      </c>
      <c r="C2405" s="4" t="s">
        <v>7</v>
      </c>
      <c r="D2405" s="4" t="s">
        <v>11</v>
      </c>
      <c r="E2405" s="4" t="s">
        <v>8</v>
      </c>
    </row>
    <row r="2406" spans="1:9">
      <c r="A2406" t="n">
        <v>14760</v>
      </c>
      <c r="B2406" s="45" t="n">
        <v>51</v>
      </c>
      <c r="C2406" s="7" t="n">
        <v>4</v>
      </c>
      <c r="D2406" s="7" t="n">
        <v>0</v>
      </c>
      <c r="E2406" s="7" t="s">
        <v>57</v>
      </c>
    </row>
    <row r="2407" spans="1:9">
      <c r="A2407" t="s">
        <v>4</v>
      </c>
      <c r="B2407" s="4" t="s">
        <v>5</v>
      </c>
      <c r="C2407" s="4" t="s">
        <v>11</v>
      </c>
    </row>
    <row r="2408" spans="1:9">
      <c r="A2408" t="n">
        <v>14774</v>
      </c>
      <c r="B2408" s="24" t="n">
        <v>16</v>
      </c>
      <c r="C2408" s="7" t="n">
        <v>0</v>
      </c>
    </row>
    <row r="2409" spans="1:9">
      <c r="A2409" t="s">
        <v>4</v>
      </c>
      <c r="B2409" s="4" t="s">
        <v>5</v>
      </c>
      <c r="C2409" s="4" t="s">
        <v>11</v>
      </c>
      <c r="D2409" s="4" t="s">
        <v>58</v>
      </c>
      <c r="E2409" s="4" t="s">
        <v>7</v>
      </c>
      <c r="F2409" s="4" t="s">
        <v>7</v>
      </c>
    </row>
    <row r="2410" spans="1:9">
      <c r="A2410" t="n">
        <v>14777</v>
      </c>
      <c r="B2410" s="46" t="n">
        <v>26</v>
      </c>
      <c r="C2410" s="7" t="n">
        <v>0</v>
      </c>
      <c r="D2410" s="7" t="s">
        <v>155</v>
      </c>
      <c r="E2410" s="7" t="n">
        <v>2</v>
      </c>
      <c r="F2410" s="7" t="n">
        <v>0</v>
      </c>
    </row>
    <row r="2411" spans="1:9">
      <c r="A2411" t="s">
        <v>4</v>
      </c>
      <c r="B2411" s="4" t="s">
        <v>5</v>
      </c>
    </row>
    <row r="2412" spans="1:9">
      <c r="A2412" t="n">
        <v>14859</v>
      </c>
      <c r="B2412" s="47" t="n">
        <v>28</v>
      </c>
    </row>
    <row r="2413" spans="1:9">
      <c r="A2413" t="s">
        <v>4</v>
      </c>
      <c r="B2413" s="4" t="s">
        <v>5</v>
      </c>
      <c r="C2413" s="4" t="s">
        <v>7</v>
      </c>
      <c r="D2413" s="4" t="s">
        <v>11</v>
      </c>
      <c r="E2413" s="4" t="s">
        <v>15</v>
      </c>
    </row>
    <row r="2414" spans="1:9">
      <c r="A2414" t="n">
        <v>14860</v>
      </c>
      <c r="B2414" s="27" t="n">
        <v>58</v>
      </c>
      <c r="C2414" s="7" t="n">
        <v>0</v>
      </c>
      <c r="D2414" s="7" t="n">
        <v>1000</v>
      </c>
      <c r="E2414" s="7" t="n">
        <v>1</v>
      </c>
    </row>
    <row r="2415" spans="1:9">
      <c r="A2415" t="s">
        <v>4</v>
      </c>
      <c r="B2415" s="4" t="s">
        <v>5</v>
      </c>
      <c r="C2415" s="4" t="s">
        <v>7</v>
      </c>
      <c r="D2415" s="4" t="s">
        <v>11</v>
      </c>
    </row>
    <row r="2416" spans="1:9">
      <c r="A2416" t="n">
        <v>14868</v>
      </c>
      <c r="B2416" s="27" t="n">
        <v>58</v>
      </c>
      <c r="C2416" s="7" t="n">
        <v>255</v>
      </c>
      <c r="D2416" s="7" t="n">
        <v>0</v>
      </c>
    </row>
    <row r="2417" spans="1:6">
      <c r="A2417" t="s">
        <v>4</v>
      </c>
      <c r="B2417" s="4" t="s">
        <v>5</v>
      </c>
      <c r="C2417" s="4" t="s">
        <v>11</v>
      </c>
    </row>
    <row r="2418" spans="1:6">
      <c r="A2418" t="n">
        <v>14872</v>
      </c>
      <c r="B2418" s="20" t="n">
        <v>12</v>
      </c>
      <c r="C2418" s="7" t="n">
        <v>9245</v>
      </c>
    </row>
    <row r="2419" spans="1:6">
      <c r="A2419" t="s">
        <v>4</v>
      </c>
      <c r="B2419" s="4" t="s">
        <v>5</v>
      </c>
      <c r="C2419" s="4" t="s">
        <v>11</v>
      </c>
      <c r="D2419" s="4" t="s">
        <v>7</v>
      </c>
      <c r="E2419" s="4" t="s">
        <v>11</v>
      </c>
    </row>
    <row r="2420" spans="1:6">
      <c r="A2420" t="n">
        <v>14875</v>
      </c>
      <c r="B2420" s="48" t="n">
        <v>104</v>
      </c>
      <c r="C2420" s="7" t="n">
        <v>125</v>
      </c>
      <c r="D2420" s="7" t="n">
        <v>1</v>
      </c>
      <c r="E2420" s="7" t="n">
        <v>5</v>
      </c>
    </row>
    <row r="2421" spans="1:6">
      <c r="A2421" t="s">
        <v>4</v>
      </c>
      <c r="B2421" s="4" t="s">
        <v>5</v>
      </c>
    </row>
    <row r="2422" spans="1:6">
      <c r="A2422" t="n">
        <v>14881</v>
      </c>
      <c r="B2422" s="5" t="n">
        <v>1</v>
      </c>
    </row>
    <row r="2423" spans="1:6">
      <c r="A2423" t="s">
        <v>4</v>
      </c>
      <c r="B2423" s="4" t="s">
        <v>5</v>
      </c>
      <c r="C2423" s="4" t="s">
        <v>11</v>
      </c>
    </row>
    <row r="2424" spans="1:6">
      <c r="A2424" t="n">
        <v>14882</v>
      </c>
      <c r="B2424" s="12" t="n">
        <v>13</v>
      </c>
      <c r="C2424" s="7" t="n">
        <v>6713</v>
      </c>
    </row>
    <row r="2425" spans="1:6">
      <c r="A2425" t="s">
        <v>4</v>
      </c>
      <c r="B2425" s="4" t="s">
        <v>5</v>
      </c>
      <c r="C2425" s="4" t="s">
        <v>11</v>
      </c>
      <c r="D2425" s="4" t="s">
        <v>15</v>
      </c>
      <c r="E2425" s="4" t="s">
        <v>15</v>
      </c>
      <c r="F2425" s="4" t="s">
        <v>15</v>
      </c>
      <c r="G2425" s="4" t="s">
        <v>15</v>
      </c>
    </row>
    <row r="2426" spans="1:6">
      <c r="A2426" t="n">
        <v>14885</v>
      </c>
      <c r="B2426" s="34" t="n">
        <v>46</v>
      </c>
      <c r="C2426" s="7" t="n">
        <v>61456</v>
      </c>
      <c r="D2426" s="7" t="n">
        <v>0</v>
      </c>
      <c r="E2426" s="7" t="n">
        <v>0</v>
      </c>
      <c r="F2426" s="7" t="n">
        <v>5.5</v>
      </c>
      <c r="G2426" s="7" t="n">
        <v>180</v>
      </c>
    </row>
    <row r="2427" spans="1:6">
      <c r="A2427" t="s">
        <v>4</v>
      </c>
      <c r="B2427" s="4" t="s">
        <v>5</v>
      </c>
      <c r="C2427" s="4" t="s">
        <v>7</v>
      </c>
      <c r="D2427" s="4" t="s">
        <v>7</v>
      </c>
      <c r="E2427" s="4" t="s">
        <v>15</v>
      </c>
      <c r="F2427" s="4" t="s">
        <v>15</v>
      </c>
      <c r="G2427" s="4" t="s">
        <v>15</v>
      </c>
      <c r="H2427" s="4" t="s">
        <v>11</v>
      </c>
      <c r="I2427" s="4" t="s">
        <v>7</v>
      </c>
    </row>
    <row r="2428" spans="1:6">
      <c r="A2428" t="n">
        <v>14904</v>
      </c>
      <c r="B2428" s="29" t="n">
        <v>45</v>
      </c>
      <c r="C2428" s="7" t="n">
        <v>4</v>
      </c>
      <c r="D2428" s="7" t="n">
        <v>3</v>
      </c>
      <c r="E2428" s="7" t="n">
        <v>5</v>
      </c>
      <c r="F2428" s="7" t="n">
        <v>345.899993896484</v>
      </c>
      <c r="G2428" s="7" t="n">
        <v>0</v>
      </c>
      <c r="H2428" s="7" t="n">
        <v>0</v>
      </c>
      <c r="I2428" s="7" t="n">
        <v>0</v>
      </c>
    </row>
    <row r="2429" spans="1:6">
      <c r="A2429" t="s">
        <v>4</v>
      </c>
      <c r="B2429" s="4" t="s">
        <v>5</v>
      </c>
      <c r="C2429" s="4" t="s">
        <v>7</v>
      </c>
      <c r="D2429" s="4" t="s">
        <v>8</v>
      </c>
    </row>
    <row r="2430" spans="1:6">
      <c r="A2430" t="n">
        <v>14922</v>
      </c>
      <c r="B2430" s="6" t="n">
        <v>2</v>
      </c>
      <c r="C2430" s="7" t="n">
        <v>10</v>
      </c>
      <c r="D2430" s="7" t="s">
        <v>72</v>
      </c>
    </row>
    <row r="2431" spans="1:6">
      <c r="A2431" t="s">
        <v>4</v>
      </c>
      <c r="B2431" s="4" t="s">
        <v>5</v>
      </c>
      <c r="C2431" s="4" t="s">
        <v>11</v>
      </c>
    </row>
    <row r="2432" spans="1:6">
      <c r="A2432" t="n">
        <v>14937</v>
      </c>
      <c r="B2432" s="24" t="n">
        <v>16</v>
      </c>
      <c r="C2432" s="7" t="n">
        <v>0</v>
      </c>
    </row>
    <row r="2433" spans="1:9">
      <c r="A2433" t="s">
        <v>4</v>
      </c>
      <c r="B2433" s="4" t="s">
        <v>5</v>
      </c>
      <c r="C2433" s="4" t="s">
        <v>7</v>
      </c>
      <c r="D2433" s="4" t="s">
        <v>11</v>
      </c>
    </row>
    <row r="2434" spans="1:9">
      <c r="A2434" t="n">
        <v>14940</v>
      </c>
      <c r="B2434" s="27" t="n">
        <v>58</v>
      </c>
      <c r="C2434" s="7" t="n">
        <v>105</v>
      </c>
      <c r="D2434" s="7" t="n">
        <v>300</v>
      </c>
    </row>
    <row r="2435" spans="1:9">
      <c r="A2435" t="s">
        <v>4</v>
      </c>
      <c r="B2435" s="4" t="s">
        <v>5</v>
      </c>
      <c r="C2435" s="4" t="s">
        <v>15</v>
      </c>
      <c r="D2435" s="4" t="s">
        <v>11</v>
      </c>
    </row>
    <row r="2436" spans="1:9">
      <c r="A2436" t="n">
        <v>14944</v>
      </c>
      <c r="B2436" s="37" t="n">
        <v>103</v>
      </c>
      <c r="C2436" s="7" t="n">
        <v>1</v>
      </c>
      <c r="D2436" s="7" t="n">
        <v>300</v>
      </c>
    </row>
    <row r="2437" spans="1:9">
      <c r="A2437" t="s">
        <v>4</v>
      </c>
      <c r="B2437" s="4" t="s">
        <v>5</v>
      </c>
      <c r="C2437" s="4" t="s">
        <v>7</v>
      </c>
      <c r="D2437" s="4" t="s">
        <v>11</v>
      </c>
    </row>
    <row r="2438" spans="1:9">
      <c r="A2438" t="n">
        <v>14951</v>
      </c>
      <c r="B2438" s="38" t="n">
        <v>72</v>
      </c>
      <c r="C2438" s="7" t="n">
        <v>4</v>
      </c>
      <c r="D2438" s="7" t="n">
        <v>0</v>
      </c>
    </row>
    <row r="2439" spans="1:9">
      <c r="A2439" t="s">
        <v>4</v>
      </c>
      <c r="B2439" s="4" t="s">
        <v>5</v>
      </c>
      <c r="C2439" s="4" t="s">
        <v>13</v>
      </c>
    </row>
    <row r="2440" spans="1:9">
      <c r="A2440" t="n">
        <v>14955</v>
      </c>
      <c r="B2440" s="49" t="n">
        <v>15</v>
      </c>
      <c r="C2440" s="7" t="n">
        <v>1073741824</v>
      </c>
    </row>
    <row r="2441" spans="1:9">
      <c r="A2441" t="s">
        <v>4</v>
      </c>
      <c r="B2441" s="4" t="s">
        <v>5</v>
      </c>
      <c r="C2441" s="4" t="s">
        <v>7</v>
      </c>
    </row>
    <row r="2442" spans="1:9">
      <c r="A2442" t="n">
        <v>14960</v>
      </c>
      <c r="B2442" s="28" t="n">
        <v>64</v>
      </c>
      <c r="C2442" s="7" t="n">
        <v>3</v>
      </c>
    </row>
    <row r="2443" spans="1:9">
      <c r="A2443" t="s">
        <v>4</v>
      </c>
      <c r="B2443" s="4" t="s">
        <v>5</v>
      </c>
      <c r="C2443" s="4" t="s">
        <v>7</v>
      </c>
    </row>
    <row r="2444" spans="1:9">
      <c r="A2444" t="n">
        <v>14962</v>
      </c>
      <c r="B2444" s="10" t="n">
        <v>74</v>
      </c>
      <c r="C2444" s="7" t="n">
        <v>67</v>
      </c>
    </row>
    <row r="2445" spans="1:9">
      <c r="A2445" t="s">
        <v>4</v>
      </c>
      <c r="B2445" s="4" t="s">
        <v>5</v>
      </c>
      <c r="C2445" s="4" t="s">
        <v>7</v>
      </c>
      <c r="D2445" s="4" t="s">
        <v>7</v>
      </c>
      <c r="E2445" s="4" t="s">
        <v>11</v>
      </c>
    </row>
    <row r="2446" spans="1:9">
      <c r="A2446" t="n">
        <v>14964</v>
      </c>
      <c r="B2446" s="29" t="n">
        <v>45</v>
      </c>
      <c r="C2446" s="7" t="n">
        <v>8</v>
      </c>
      <c r="D2446" s="7" t="n">
        <v>1</v>
      </c>
      <c r="E2446" s="7" t="n">
        <v>0</v>
      </c>
    </row>
    <row r="2447" spans="1:9">
      <c r="A2447" t="s">
        <v>4</v>
      </c>
      <c r="B2447" s="4" t="s">
        <v>5</v>
      </c>
      <c r="C2447" s="4" t="s">
        <v>11</v>
      </c>
    </row>
    <row r="2448" spans="1:9">
      <c r="A2448" t="n">
        <v>14969</v>
      </c>
      <c r="B2448" s="12" t="n">
        <v>13</v>
      </c>
      <c r="C2448" s="7" t="n">
        <v>6409</v>
      </c>
    </row>
    <row r="2449" spans="1:5">
      <c r="A2449" t="s">
        <v>4</v>
      </c>
      <c r="B2449" s="4" t="s">
        <v>5</v>
      </c>
      <c r="C2449" s="4" t="s">
        <v>11</v>
      </c>
    </row>
    <row r="2450" spans="1:5">
      <c r="A2450" t="n">
        <v>14972</v>
      </c>
      <c r="B2450" s="12" t="n">
        <v>13</v>
      </c>
      <c r="C2450" s="7" t="n">
        <v>6408</v>
      </c>
    </row>
    <row r="2451" spans="1:5">
      <c r="A2451" t="s">
        <v>4</v>
      </c>
      <c r="B2451" s="4" t="s">
        <v>5</v>
      </c>
      <c r="C2451" s="4" t="s">
        <v>11</v>
      </c>
    </row>
    <row r="2452" spans="1:5">
      <c r="A2452" t="n">
        <v>14975</v>
      </c>
      <c r="B2452" s="20" t="n">
        <v>12</v>
      </c>
      <c r="C2452" s="7" t="n">
        <v>6464</v>
      </c>
    </row>
    <row r="2453" spans="1:5">
      <c r="A2453" t="s">
        <v>4</v>
      </c>
      <c r="B2453" s="4" t="s">
        <v>5</v>
      </c>
      <c r="C2453" s="4" t="s">
        <v>11</v>
      </c>
    </row>
    <row r="2454" spans="1:5">
      <c r="A2454" t="n">
        <v>14978</v>
      </c>
      <c r="B2454" s="12" t="n">
        <v>13</v>
      </c>
      <c r="C2454" s="7" t="n">
        <v>6465</v>
      </c>
    </row>
    <row r="2455" spans="1:5">
      <c r="A2455" t="s">
        <v>4</v>
      </c>
      <c r="B2455" s="4" t="s">
        <v>5</v>
      </c>
      <c r="C2455" s="4" t="s">
        <v>11</v>
      </c>
    </row>
    <row r="2456" spans="1:5">
      <c r="A2456" t="n">
        <v>14981</v>
      </c>
      <c r="B2456" s="12" t="n">
        <v>13</v>
      </c>
      <c r="C2456" s="7" t="n">
        <v>6466</v>
      </c>
    </row>
    <row r="2457" spans="1:5">
      <c r="A2457" t="s">
        <v>4</v>
      </c>
      <c r="B2457" s="4" t="s">
        <v>5</v>
      </c>
      <c r="C2457" s="4" t="s">
        <v>11</v>
      </c>
    </row>
    <row r="2458" spans="1:5">
      <c r="A2458" t="n">
        <v>14984</v>
      </c>
      <c r="B2458" s="12" t="n">
        <v>13</v>
      </c>
      <c r="C2458" s="7" t="n">
        <v>6467</v>
      </c>
    </row>
    <row r="2459" spans="1:5">
      <c r="A2459" t="s">
        <v>4</v>
      </c>
      <c r="B2459" s="4" t="s">
        <v>5</v>
      </c>
      <c r="C2459" s="4" t="s">
        <v>11</v>
      </c>
    </row>
    <row r="2460" spans="1:5">
      <c r="A2460" t="n">
        <v>14987</v>
      </c>
      <c r="B2460" s="12" t="n">
        <v>13</v>
      </c>
      <c r="C2460" s="7" t="n">
        <v>6468</v>
      </c>
    </row>
    <row r="2461" spans="1:5">
      <c r="A2461" t="s">
        <v>4</v>
      </c>
      <c r="B2461" s="4" t="s">
        <v>5</v>
      </c>
      <c r="C2461" s="4" t="s">
        <v>11</v>
      </c>
    </row>
    <row r="2462" spans="1:5">
      <c r="A2462" t="n">
        <v>14990</v>
      </c>
      <c r="B2462" s="12" t="n">
        <v>13</v>
      </c>
      <c r="C2462" s="7" t="n">
        <v>6469</v>
      </c>
    </row>
    <row r="2463" spans="1:5">
      <c r="A2463" t="s">
        <v>4</v>
      </c>
      <c r="B2463" s="4" t="s">
        <v>5</v>
      </c>
      <c r="C2463" s="4" t="s">
        <v>11</v>
      </c>
    </row>
    <row r="2464" spans="1:5">
      <c r="A2464" t="n">
        <v>14993</v>
      </c>
      <c r="B2464" s="12" t="n">
        <v>13</v>
      </c>
      <c r="C2464" s="7" t="n">
        <v>6470</v>
      </c>
    </row>
    <row r="2465" spans="1:3">
      <c r="A2465" t="s">
        <v>4</v>
      </c>
      <c r="B2465" s="4" t="s">
        <v>5</v>
      </c>
      <c r="C2465" s="4" t="s">
        <v>11</v>
      </c>
    </row>
    <row r="2466" spans="1:3">
      <c r="A2466" t="n">
        <v>14996</v>
      </c>
      <c r="B2466" s="12" t="n">
        <v>13</v>
      </c>
      <c r="C2466" s="7" t="n">
        <v>6471</v>
      </c>
    </row>
    <row r="2467" spans="1:3">
      <c r="A2467" t="s">
        <v>4</v>
      </c>
      <c r="B2467" s="4" t="s">
        <v>5</v>
      </c>
      <c r="C2467" s="4" t="s">
        <v>7</v>
      </c>
    </row>
    <row r="2468" spans="1:3">
      <c r="A2468" t="n">
        <v>14999</v>
      </c>
      <c r="B2468" s="10" t="n">
        <v>74</v>
      </c>
      <c r="C2468" s="7" t="n">
        <v>18</v>
      </c>
    </row>
    <row r="2469" spans="1:3">
      <c r="A2469" t="s">
        <v>4</v>
      </c>
      <c r="B2469" s="4" t="s">
        <v>5</v>
      </c>
      <c r="C2469" s="4" t="s">
        <v>7</v>
      </c>
    </row>
    <row r="2470" spans="1:3">
      <c r="A2470" t="n">
        <v>15001</v>
      </c>
      <c r="B2470" s="10" t="n">
        <v>74</v>
      </c>
      <c r="C2470" s="7" t="n">
        <v>45</v>
      </c>
    </row>
    <row r="2471" spans="1:3">
      <c r="A2471" t="s">
        <v>4</v>
      </c>
      <c r="B2471" s="4" t="s">
        <v>5</v>
      </c>
      <c r="C2471" s="4" t="s">
        <v>11</v>
      </c>
    </row>
    <row r="2472" spans="1:3">
      <c r="A2472" t="n">
        <v>15003</v>
      </c>
      <c r="B2472" s="24" t="n">
        <v>16</v>
      </c>
      <c r="C2472" s="7" t="n">
        <v>0</v>
      </c>
    </row>
    <row r="2473" spans="1:3">
      <c r="A2473" t="s">
        <v>4</v>
      </c>
      <c r="B2473" s="4" t="s">
        <v>5</v>
      </c>
      <c r="C2473" s="4" t="s">
        <v>7</v>
      </c>
      <c r="D2473" s="4" t="s">
        <v>7</v>
      </c>
      <c r="E2473" s="4" t="s">
        <v>7</v>
      </c>
      <c r="F2473" s="4" t="s">
        <v>7</v>
      </c>
    </row>
    <row r="2474" spans="1:3">
      <c r="A2474" t="n">
        <v>15006</v>
      </c>
      <c r="B2474" s="26" t="n">
        <v>14</v>
      </c>
      <c r="C2474" s="7" t="n">
        <v>0</v>
      </c>
      <c r="D2474" s="7" t="n">
        <v>8</v>
      </c>
      <c r="E2474" s="7" t="n">
        <v>0</v>
      </c>
      <c r="F2474" s="7" t="n">
        <v>0</v>
      </c>
    </row>
    <row r="2475" spans="1:3">
      <c r="A2475" t="s">
        <v>4</v>
      </c>
      <c r="B2475" s="4" t="s">
        <v>5</v>
      </c>
      <c r="C2475" s="4" t="s">
        <v>7</v>
      </c>
      <c r="D2475" s="4" t="s">
        <v>8</v>
      </c>
    </row>
    <row r="2476" spans="1:3">
      <c r="A2476" t="n">
        <v>15011</v>
      </c>
      <c r="B2476" s="6" t="n">
        <v>2</v>
      </c>
      <c r="C2476" s="7" t="n">
        <v>11</v>
      </c>
      <c r="D2476" s="7" t="s">
        <v>20</v>
      </c>
    </row>
    <row r="2477" spans="1:3">
      <c r="A2477" t="s">
        <v>4</v>
      </c>
      <c r="B2477" s="4" t="s">
        <v>5</v>
      </c>
      <c r="C2477" s="4" t="s">
        <v>11</v>
      </c>
    </row>
    <row r="2478" spans="1:3">
      <c r="A2478" t="n">
        <v>15025</v>
      </c>
      <c r="B2478" s="24" t="n">
        <v>16</v>
      </c>
      <c r="C2478" s="7" t="n">
        <v>0</v>
      </c>
    </row>
    <row r="2479" spans="1:3">
      <c r="A2479" t="s">
        <v>4</v>
      </c>
      <c r="B2479" s="4" t="s">
        <v>5</v>
      </c>
      <c r="C2479" s="4" t="s">
        <v>7</v>
      </c>
      <c r="D2479" s="4" t="s">
        <v>8</v>
      </c>
    </row>
    <row r="2480" spans="1:3">
      <c r="A2480" t="n">
        <v>15028</v>
      </c>
      <c r="B2480" s="6" t="n">
        <v>2</v>
      </c>
      <c r="C2480" s="7" t="n">
        <v>11</v>
      </c>
      <c r="D2480" s="7" t="s">
        <v>73</v>
      </c>
    </row>
    <row r="2481" spans="1:6">
      <c r="A2481" t="s">
        <v>4</v>
      </c>
      <c r="B2481" s="4" t="s">
        <v>5</v>
      </c>
      <c r="C2481" s="4" t="s">
        <v>11</v>
      </c>
    </row>
    <row r="2482" spans="1:6">
      <c r="A2482" t="n">
        <v>15037</v>
      </c>
      <c r="B2482" s="24" t="n">
        <v>16</v>
      </c>
      <c r="C2482" s="7" t="n">
        <v>0</v>
      </c>
    </row>
    <row r="2483" spans="1:6">
      <c r="A2483" t="s">
        <v>4</v>
      </c>
      <c r="B2483" s="4" t="s">
        <v>5</v>
      </c>
      <c r="C2483" s="4" t="s">
        <v>13</v>
      </c>
    </row>
    <row r="2484" spans="1:6">
      <c r="A2484" t="n">
        <v>15040</v>
      </c>
      <c r="B2484" s="49" t="n">
        <v>15</v>
      </c>
      <c r="C2484" s="7" t="n">
        <v>2048</v>
      </c>
    </row>
    <row r="2485" spans="1:6">
      <c r="A2485" t="s">
        <v>4</v>
      </c>
      <c r="B2485" s="4" t="s">
        <v>5</v>
      </c>
      <c r="C2485" s="4" t="s">
        <v>7</v>
      </c>
      <c r="D2485" s="4" t="s">
        <v>8</v>
      </c>
    </row>
    <row r="2486" spans="1:6">
      <c r="A2486" t="n">
        <v>15045</v>
      </c>
      <c r="B2486" s="6" t="n">
        <v>2</v>
      </c>
      <c r="C2486" s="7" t="n">
        <v>10</v>
      </c>
      <c r="D2486" s="7" t="s">
        <v>33</v>
      </c>
    </row>
    <row r="2487" spans="1:6">
      <c r="A2487" t="s">
        <v>4</v>
      </c>
      <c r="B2487" s="4" t="s">
        <v>5</v>
      </c>
      <c r="C2487" s="4" t="s">
        <v>11</v>
      </c>
    </row>
    <row r="2488" spans="1:6">
      <c r="A2488" t="n">
        <v>15063</v>
      </c>
      <c r="B2488" s="24" t="n">
        <v>16</v>
      </c>
      <c r="C2488" s="7" t="n">
        <v>0</v>
      </c>
    </row>
    <row r="2489" spans="1:6">
      <c r="A2489" t="s">
        <v>4</v>
      </c>
      <c r="B2489" s="4" t="s">
        <v>5</v>
      </c>
      <c r="C2489" s="4" t="s">
        <v>7</v>
      </c>
      <c r="D2489" s="4" t="s">
        <v>8</v>
      </c>
    </row>
    <row r="2490" spans="1:6">
      <c r="A2490" t="n">
        <v>15066</v>
      </c>
      <c r="B2490" s="6" t="n">
        <v>2</v>
      </c>
      <c r="C2490" s="7" t="n">
        <v>10</v>
      </c>
      <c r="D2490" s="7" t="s">
        <v>34</v>
      </c>
    </row>
    <row r="2491" spans="1:6">
      <c r="A2491" t="s">
        <v>4</v>
      </c>
      <c r="B2491" s="4" t="s">
        <v>5</v>
      </c>
      <c r="C2491" s="4" t="s">
        <v>11</v>
      </c>
    </row>
    <row r="2492" spans="1:6">
      <c r="A2492" t="n">
        <v>15085</v>
      </c>
      <c r="B2492" s="24" t="n">
        <v>16</v>
      </c>
      <c r="C2492" s="7" t="n">
        <v>0</v>
      </c>
    </row>
    <row r="2493" spans="1:6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15</v>
      </c>
    </row>
    <row r="2494" spans="1:6">
      <c r="A2494" t="n">
        <v>15088</v>
      </c>
      <c r="B2494" s="27" t="n">
        <v>58</v>
      </c>
      <c r="C2494" s="7" t="n">
        <v>100</v>
      </c>
      <c r="D2494" s="7" t="n">
        <v>300</v>
      </c>
      <c r="E2494" s="7" t="n">
        <v>1</v>
      </c>
    </row>
    <row r="2495" spans="1:6">
      <c r="A2495" t="s">
        <v>4</v>
      </c>
      <c r="B2495" s="4" t="s">
        <v>5</v>
      </c>
      <c r="C2495" s="4" t="s">
        <v>7</v>
      </c>
      <c r="D2495" s="4" t="s">
        <v>11</v>
      </c>
    </row>
    <row r="2496" spans="1:6">
      <c r="A2496" t="n">
        <v>15096</v>
      </c>
      <c r="B2496" s="27" t="n">
        <v>58</v>
      </c>
      <c r="C2496" s="7" t="n">
        <v>255</v>
      </c>
      <c r="D2496" s="7" t="n">
        <v>0</v>
      </c>
    </row>
    <row r="2497" spans="1:5">
      <c r="A2497" t="s">
        <v>4</v>
      </c>
      <c r="B2497" s="4" t="s">
        <v>5</v>
      </c>
      <c r="C2497" s="4" t="s">
        <v>7</v>
      </c>
    </row>
    <row r="2498" spans="1:5">
      <c r="A2498" t="n">
        <v>15100</v>
      </c>
      <c r="B2498" s="25" t="n">
        <v>23</v>
      </c>
      <c r="C2498" s="7" t="n">
        <v>0</v>
      </c>
    </row>
    <row r="2499" spans="1:5">
      <c r="A2499" t="s">
        <v>4</v>
      </c>
      <c r="B2499" s="4" t="s">
        <v>5</v>
      </c>
    </row>
    <row r="2500" spans="1:5">
      <c r="A2500" t="n">
        <v>15102</v>
      </c>
      <c r="B2500" s="5" t="n">
        <v>1</v>
      </c>
    </row>
    <row r="2501" spans="1:5" s="3" customFormat="1" customHeight="0">
      <c r="A2501" s="3" t="s">
        <v>2</v>
      </c>
      <c r="B2501" s="3" t="s">
        <v>156</v>
      </c>
    </row>
    <row r="2502" spans="1:5">
      <c r="A2502" t="s">
        <v>4</v>
      </c>
      <c r="B2502" s="4" t="s">
        <v>5</v>
      </c>
      <c r="C2502" s="4" t="s">
        <v>7</v>
      </c>
      <c r="D2502" s="4" t="s">
        <v>11</v>
      </c>
    </row>
    <row r="2503" spans="1:5">
      <c r="A2503" t="n">
        <v>15104</v>
      </c>
      <c r="B2503" s="22" t="n">
        <v>22</v>
      </c>
      <c r="C2503" s="7" t="n">
        <v>0</v>
      </c>
      <c r="D2503" s="7" t="n">
        <v>0</v>
      </c>
    </row>
    <row r="2504" spans="1:5">
      <c r="A2504" t="s">
        <v>4</v>
      </c>
      <c r="B2504" s="4" t="s">
        <v>5</v>
      </c>
      <c r="C2504" s="4" t="s">
        <v>7</v>
      </c>
      <c r="D2504" s="4" t="s">
        <v>11</v>
      </c>
    </row>
    <row r="2505" spans="1:5">
      <c r="A2505" t="n">
        <v>15108</v>
      </c>
      <c r="B2505" s="27" t="n">
        <v>58</v>
      </c>
      <c r="C2505" s="7" t="n">
        <v>5</v>
      </c>
      <c r="D2505" s="7" t="n">
        <v>300</v>
      </c>
    </row>
    <row r="2506" spans="1:5">
      <c r="A2506" t="s">
        <v>4</v>
      </c>
      <c r="B2506" s="4" t="s">
        <v>5</v>
      </c>
      <c r="C2506" s="4" t="s">
        <v>15</v>
      </c>
      <c r="D2506" s="4" t="s">
        <v>11</v>
      </c>
    </row>
    <row r="2507" spans="1:5">
      <c r="A2507" t="n">
        <v>15112</v>
      </c>
      <c r="B2507" s="37" t="n">
        <v>103</v>
      </c>
      <c r="C2507" s="7" t="n">
        <v>0</v>
      </c>
      <c r="D2507" s="7" t="n">
        <v>300</v>
      </c>
    </row>
    <row r="2508" spans="1:5">
      <c r="A2508" t="s">
        <v>4</v>
      </c>
      <c r="B2508" s="4" t="s">
        <v>5</v>
      </c>
      <c r="C2508" s="4" t="s">
        <v>7</v>
      </c>
      <c r="D2508" s="4" t="s">
        <v>15</v>
      </c>
      <c r="E2508" s="4" t="s">
        <v>11</v>
      </c>
      <c r="F2508" s="4" t="s">
        <v>7</v>
      </c>
    </row>
    <row r="2509" spans="1:5">
      <c r="A2509" t="n">
        <v>15119</v>
      </c>
      <c r="B2509" s="50" t="n">
        <v>49</v>
      </c>
      <c r="C2509" s="7" t="n">
        <v>3</v>
      </c>
      <c r="D2509" s="7" t="n">
        <v>0.699999988079071</v>
      </c>
      <c r="E2509" s="7" t="n">
        <v>500</v>
      </c>
      <c r="F2509" s="7" t="n">
        <v>0</v>
      </c>
    </row>
    <row r="2510" spans="1:5">
      <c r="A2510" t="s">
        <v>4</v>
      </c>
      <c r="B2510" s="4" t="s">
        <v>5</v>
      </c>
      <c r="C2510" s="4" t="s">
        <v>7</v>
      </c>
      <c r="D2510" s="4" t="s">
        <v>11</v>
      </c>
    </row>
    <row r="2511" spans="1:5">
      <c r="A2511" t="n">
        <v>15128</v>
      </c>
      <c r="B2511" s="27" t="n">
        <v>58</v>
      </c>
      <c r="C2511" s="7" t="n">
        <v>10</v>
      </c>
      <c r="D2511" s="7" t="n">
        <v>300</v>
      </c>
    </row>
    <row r="2512" spans="1:5">
      <c r="A2512" t="s">
        <v>4</v>
      </c>
      <c r="B2512" s="4" t="s">
        <v>5</v>
      </c>
      <c r="C2512" s="4" t="s">
        <v>7</v>
      </c>
      <c r="D2512" s="4" t="s">
        <v>11</v>
      </c>
    </row>
    <row r="2513" spans="1:6">
      <c r="A2513" t="n">
        <v>15132</v>
      </c>
      <c r="B2513" s="27" t="n">
        <v>58</v>
      </c>
      <c r="C2513" s="7" t="n">
        <v>12</v>
      </c>
      <c r="D2513" s="7" t="n">
        <v>0</v>
      </c>
    </row>
    <row r="2514" spans="1:6">
      <c r="A2514" t="s">
        <v>4</v>
      </c>
      <c r="B2514" s="4" t="s">
        <v>5</v>
      </c>
      <c r="C2514" s="4" t="s">
        <v>7</v>
      </c>
    </row>
    <row r="2515" spans="1:6">
      <c r="A2515" t="n">
        <v>15136</v>
      </c>
      <c r="B2515" s="28" t="n">
        <v>64</v>
      </c>
      <c r="C2515" s="7" t="n">
        <v>7</v>
      </c>
    </row>
    <row r="2516" spans="1:6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11</v>
      </c>
      <c r="F2516" s="4" t="s">
        <v>7</v>
      </c>
    </row>
    <row r="2517" spans="1:6">
      <c r="A2517" t="n">
        <v>15138</v>
      </c>
      <c r="B2517" s="51" t="n">
        <v>25</v>
      </c>
      <c r="C2517" s="7" t="n">
        <v>1</v>
      </c>
      <c r="D2517" s="7" t="n">
        <v>65535</v>
      </c>
      <c r="E2517" s="7" t="n">
        <v>420</v>
      </c>
      <c r="F2517" s="7" t="n">
        <v>5</v>
      </c>
    </row>
    <row r="2518" spans="1:6">
      <c r="A2518" t="s">
        <v>4</v>
      </c>
      <c r="B2518" s="4" t="s">
        <v>5</v>
      </c>
      <c r="C2518" s="4" t="s">
        <v>7</v>
      </c>
      <c r="D2518" s="4" t="s">
        <v>11</v>
      </c>
      <c r="E2518" s="4" t="s">
        <v>8</v>
      </c>
    </row>
    <row r="2519" spans="1:6">
      <c r="A2519" t="n">
        <v>15145</v>
      </c>
      <c r="B2519" s="45" t="n">
        <v>51</v>
      </c>
      <c r="C2519" s="7" t="n">
        <v>4</v>
      </c>
      <c r="D2519" s="7" t="n">
        <v>0</v>
      </c>
      <c r="E2519" s="7" t="s">
        <v>144</v>
      </c>
    </row>
    <row r="2520" spans="1:6">
      <c r="A2520" t="s">
        <v>4</v>
      </c>
      <c r="B2520" s="4" t="s">
        <v>5</v>
      </c>
      <c r="C2520" s="4" t="s">
        <v>11</v>
      </c>
    </row>
    <row r="2521" spans="1:6">
      <c r="A2521" t="n">
        <v>15160</v>
      </c>
      <c r="B2521" s="24" t="n">
        <v>16</v>
      </c>
      <c r="C2521" s="7" t="n">
        <v>0</v>
      </c>
    </row>
    <row r="2522" spans="1:6">
      <c r="A2522" t="s">
        <v>4</v>
      </c>
      <c r="B2522" s="4" t="s">
        <v>5</v>
      </c>
      <c r="C2522" s="4" t="s">
        <v>11</v>
      </c>
      <c r="D2522" s="4" t="s">
        <v>58</v>
      </c>
      <c r="E2522" s="4" t="s">
        <v>7</v>
      </c>
      <c r="F2522" s="4" t="s">
        <v>7</v>
      </c>
      <c r="G2522" s="4" t="s">
        <v>58</v>
      </c>
      <c r="H2522" s="4" t="s">
        <v>7</v>
      </c>
      <c r="I2522" s="4" t="s">
        <v>7</v>
      </c>
    </row>
    <row r="2523" spans="1:6">
      <c r="A2523" t="n">
        <v>15163</v>
      </c>
      <c r="B2523" s="46" t="n">
        <v>26</v>
      </c>
      <c r="C2523" s="7" t="n">
        <v>0</v>
      </c>
      <c r="D2523" s="7" t="s">
        <v>145</v>
      </c>
      <c r="E2523" s="7" t="n">
        <v>2</v>
      </c>
      <c r="F2523" s="7" t="n">
        <v>3</v>
      </c>
      <c r="G2523" s="7" t="s">
        <v>146</v>
      </c>
      <c r="H2523" s="7" t="n">
        <v>2</v>
      </c>
      <c r="I2523" s="7" t="n">
        <v>0</v>
      </c>
    </row>
    <row r="2524" spans="1:6">
      <c r="A2524" t="s">
        <v>4</v>
      </c>
      <c r="B2524" s="4" t="s">
        <v>5</v>
      </c>
    </row>
    <row r="2525" spans="1:6">
      <c r="A2525" t="n">
        <v>15288</v>
      </c>
      <c r="B2525" s="47" t="n">
        <v>28</v>
      </c>
    </row>
    <row r="2526" spans="1:6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11</v>
      </c>
      <c r="F2526" s="4" t="s">
        <v>7</v>
      </c>
    </row>
    <row r="2527" spans="1:6">
      <c r="A2527" t="n">
        <v>15289</v>
      </c>
      <c r="B2527" s="51" t="n">
        <v>25</v>
      </c>
      <c r="C2527" s="7" t="n">
        <v>1</v>
      </c>
      <c r="D2527" s="7" t="n">
        <v>65535</v>
      </c>
      <c r="E2527" s="7" t="n">
        <v>65535</v>
      </c>
      <c r="F2527" s="7" t="n">
        <v>0</v>
      </c>
    </row>
    <row r="2528" spans="1:6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15</v>
      </c>
    </row>
    <row r="2529" spans="1:9">
      <c r="A2529" t="n">
        <v>15296</v>
      </c>
      <c r="B2529" s="27" t="n">
        <v>58</v>
      </c>
      <c r="C2529" s="7" t="n">
        <v>0</v>
      </c>
      <c r="D2529" s="7" t="n">
        <v>300</v>
      </c>
      <c r="E2529" s="7" t="n">
        <v>0.300000011920929</v>
      </c>
    </row>
    <row r="2530" spans="1:9">
      <c r="A2530" t="s">
        <v>4</v>
      </c>
      <c r="B2530" s="4" t="s">
        <v>5</v>
      </c>
      <c r="C2530" s="4" t="s">
        <v>7</v>
      </c>
      <c r="D2530" s="4" t="s">
        <v>11</v>
      </c>
    </row>
    <row r="2531" spans="1:9">
      <c r="A2531" t="n">
        <v>15304</v>
      </c>
      <c r="B2531" s="27" t="n">
        <v>58</v>
      </c>
      <c r="C2531" s="7" t="n">
        <v>255</v>
      </c>
      <c r="D2531" s="7" t="n">
        <v>0</v>
      </c>
    </row>
    <row r="2532" spans="1:9">
      <c r="A2532" t="s">
        <v>4</v>
      </c>
      <c r="B2532" s="4" t="s">
        <v>5</v>
      </c>
      <c r="C2532" s="4" t="s">
        <v>7</v>
      </c>
      <c r="D2532" s="4" t="s">
        <v>7</v>
      </c>
      <c r="E2532" s="4" t="s">
        <v>13</v>
      </c>
      <c r="F2532" s="4" t="s">
        <v>7</v>
      </c>
      <c r="G2532" s="4" t="s">
        <v>7</v>
      </c>
    </row>
    <row r="2533" spans="1:9">
      <c r="A2533" t="n">
        <v>15308</v>
      </c>
      <c r="B2533" s="23" t="n">
        <v>18</v>
      </c>
      <c r="C2533" s="7" t="n">
        <v>0</v>
      </c>
      <c r="D2533" s="7" t="n">
        <v>0</v>
      </c>
      <c r="E2533" s="7" t="n">
        <v>0</v>
      </c>
      <c r="F2533" s="7" t="n">
        <v>19</v>
      </c>
      <c r="G2533" s="7" t="n">
        <v>1</v>
      </c>
    </row>
    <row r="2534" spans="1:9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11</v>
      </c>
      <c r="F2534" s="4" t="s">
        <v>15</v>
      </c>
    </row>
    <row r="2535" spans="1:9">
      <c r="A2535" t="n">
        <v>15317</v>
      </c>
      <c r="B2535" s="30" t="n">
        <v>107</v>
      </c>
      <c r="C2535" s="7" t="n">
        <v>0</v>
      </c>
      <c r="D2535" s="7" t="n">
        <v>0</v>
      </c>
      <c r="E2535" s="7" t="n">
        <v>0</v>
      </c>
      <c r="F2535" s="7" t="n">
        <v>32</v>
      </c>
    </row>
    <row r="2536" spans="1:9">
      <c r="A2536" t="s">
        <v>4</v>
      </c>
      <c r="B2536" s="4" t="s">
        <v>5</v>
      </c>
      <c r="C2536" s="4" t="s">
        <v>7</v>
      </c>
      <c r="D2536" s="4" t="s">
        <v>7</v>
      </c>
      <c r="E2536" s="4" t="s">
        <v>8</v>
      </c>
      <c r="F2536" s="4" t="s">
        <v>11</v>
      </c>
    </row>
    <row r="2537" spans="1:9">
      <c r="A2537" t="n">
        <v>15326</v>
      </c>
      <c r="B2537" s="30" t="n">
        <v>107</v>
      </c>
      <c r="C2537" s="7" t="n">
        <v>1</v>
      </c>
      <c r="D2537" s="7" t="n">
        <v>0</v>
      </c>
      <c r="E2537" s="7" t="s">
        <v>147</v>
      </c>
      <c r="F2537" s="7" t="n">
        <v>1</v>
      </c>
    </row>
    <row r="2538" spans="1:9">
      <c r="A2538" t="s">
        <v>4</v>
      </c>
      <c r="B2538" s="4" t="s">
        <v>5</v>
      </c>
      <c r="C2538" s="4" t="s">
        <v>7</v>
      </c>
      <c r="D2538" s="4" t="s">
        <v>7</v>
      </c>
      <c r="E2538" s="4" t="s">
        <v>8</v>
      </c>
      <c r="F2538" s="4" t="s">
        <v>11</v>
      </c>
    </row>
    <row r="2539" spans="1:9">
      <c r="A2539" t="n">
        <v>15356</v>
      </c>
      <c r="B2539" s="30" t="n">
        <v>107</v>
      </c>
      <c r="C2539" s="7" t="n">
        <v>1</v>
      </c>
      <c r="D2539" s="7" t="n">
        <v>0</v>
      </c>
      <c r="E2539" s="7" t="s">
        <v>80</v>
      </c>
      <c r="F2539" s="7" t="n">
        <v>2</v>
      </c>
    </row>
    <row r="2540" spans="1:9">
      <c r="A2540" t="s">
        <v>4</v>
      </c>
      <c r="B2540" s="4" t="s">
        <v>5</v>
      </c>
      <c r="C2540" s="4" t="s">
        <v>7</v>
      </c>
      <c r="D2540" s="4" t="s">
        <v>7</v>
      </c>
      <c r="E2540" s="4" t="s">
        <v>7</v>
      </c>
      <c r="F2540" s="4" t="s">
        <v>11</v>
      </c>
      <c r="G2540" s="4" t="s">
        <v>11</v>
      </c>
      <c r="H2540" s="4" t="s">
        <v>7</v>
      </c>
    </row>
    <row r="2541" spans="1:9">
      <c r="A2541" t="n">
        <v>15371</v>
      </c>
      <c r="B2541" s="30" t="n">
        <v>107</v>
      </c>
      <c r="C2541" s="7" t="n">
        <v>2</v>
      </c>
      <c r="D2541" s="7" t="n">
        <v>0</v>
      </c>
      <c r="E2541" s="7" t="n">
        <v>1</v>
      </c>
      <c r="F2541" s="7" t="n">
        <v>65535</v>
      </c>
      <c r="G2541" s="7" t="n">
        <v>65535</v>
      </c>
      <c r="H2541" s="7" t="n">
        <v>0</v>
      </c>
    </row>
    <row r="2542" spans="1:9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7</v>
      </c>
    </row>
    <row r="2543" spans="1:9">
      <c r="A2543" t="n">
        <v>15380</v>
      </c>
      <c r="B2543" s="30" t="n">
        <v>107</v>
      </c>
      <c r="C2543" s="7" t="n">
        <v>4</v>
      </c>
      <c r="D2543" s="7" t="n">
        <v>0</v>
      </c>
      <c r="E2543" s="7" t="n">
        <v>0</v>
      </c>
    </row>
    <row r="2544" spans="1:9">
      <c r="A2544" t="s">
        <v>4</v>
      </c>
      <c r="B2544" s="4" t="s">
        <v>5</v>
      </c>
      <c r="C2544" s="4" t="s">
        <v>7</v>
      </c>
      <c r="D2544" s="4" t="s">
        <v>7</v>
      </c>
    </row>
    <row r="2545" spans="1:8">
      <c r="A2545" t="n">
        <v>15384</v>
      </c>
      <c r="B2545" s="30" t="n">
        <v>107</v>
      </c>
      <c r="C2545" s="7" t="n">
        <v>3</v>
      </c>
      <c r="D2545" s="7" t="n">
        <v>0</v>
      </c>
    </row>
    <row r="2546" spans="1:8">
      <c r="A2546" t="s">
        <v>4</v>
      </c>
      <c r="B2546" s="4" t="s">
        <v>5</v>
      </c>
      <c r="C2546" s="4" t="s">
        <v>7</v>
      </c>
      <c r="D2546" s="4" t="s">
        <v>11</v>
      </c>
      <c r="E2546" s="4" t="s">
        <v>15</v>
      </c>
    </row>
    <row r="2547" spans="1:8">
      <c r="A2547" t="n">
        <v>15387</v>
      </c>
      <c r="B2547" s="27" t="n">
        <v>58</v>
      </c>
      <c r="C2547" s="7" t="n">
        <v>100</v>
      </c>
      <c r="D2547" s="7" t="n">
        <v>300</v>
      </c>
      <c r="E2547" s="7" t="n">
        <v>0.300000011920929</v>
      </c>
    </row>
    <row r="2548" spans="1:8">
      <c r="A2548" t="s">
        <v>4</v>
      </c>
      <c r="B2548" s="4" t="s">
        <v>5</v>
      </c>
      <c r="C2548" s="4" t="s">
        <v>7</v>
      </c>
      <c r="D2548" s="4" t="s">
        <v>11</v>
      </c>
    </row>
    <row r="2549" spans="1:8">
      <c r="A2549" t="n">
        <v>15395</v>
      </c>
      <c r="B2549" s="27" t="n">
        <v>58</v>
      </c>
      <c r="C2549" s="7" t="n">
        <v>255</v>
      </c>
      <c r="D2549" s="7" t="n">
        <v>0</v>
      </c>
    </row>
    <row r="2550" spans="1:8">
      <c r="A2550" t="s">
        <v>4</v>
      </c>
      <c r="B2550" s="4" t="s">
        <v>5</v>
      </c>
      <c r="C2550" s="4" t="s">
        <v>7</v>
      </c>
      <c r="D2550" s="4" t="s">
        <v>7</v>
      </c>
      <c r="E2550" s="4" t="s">
        <v>7</v>
      </c>
      <c r="F2550" s="4" t="s">
        <v>13</v>
      </c>
      <c r="G2550" s="4" t="s">
        <v>7</v>
      </c>
      <c r="H2550" s="4" t="s">
        <v>7</v>
      </c>
      <c r="I2550" s="4" t="s">
        <v>22</v>
      </c>
    </row>
    <row r="2551" spans="1:8">
      <c r="A2551" t="n">
        <v>15399</v>
      </c>
      <c r="B2551" s="14" t="n">
        <v>5</v>
      </c>
      <c r="C2551" s="7" t="n">
        <v>35</v>
      </c>
      <c r="D2551" s="7" t="n">
        <v>0</v>
      </c>
      <c r="E2551" s="7" t="n">
        <v>0</v>
      </c>
      <c r="F2551" s="7" t="n">
        <v>1</v>
      </c>
      <c r="G2551" s="7" t="n">
        <v>2</v>
      </c>
      <c r="H2551" s="7" t="n">
        <v>1</v>
      </c>
      <c r="I2551" s="15" t="n">
        <f t="normal" ca="1">A2923</f>
        <v>0</v>
      </c>
    </row>
    <row r="2552" spans="1:8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7</v>
      </c>
      <c r="F2552" s="4" t="s">
        <v>7</v>
      </c>
    </row>
    <row r="2553" spans="1:8">
      <c r="A2553" t="n">
        <v>15413</v>
      </c>
      <c r="B2553" s="26" t="n">
        <v>14</v>
      </c>
      <c r="C2553" s="7" t="n">
        <v>2</v>
      </c>
      <c r="D2553" s="7" t="n">
        <v>0</v>
      </c>
      <c r="E2553" s="7" t="n">
        <v>0</v>
      </c>
      <c r="F2553" s="7" t="n">
        <v>0</v>
      </c>
    </row>
    <row r="2554" spans="1:8">
      <c r="A2554" t="s">
        <v>4</v>
      </c>
      <c r="B2554" s="4" t="s">
        <v>5</v>
      </c>
      <c r="C2554" s="4" t="s">
        <v>7</v>
      </c>
      <c r="D2554" s="35" t="s">
        <v>45</v>
      </c>
      <c r="E2554" s="4" t="s">
        <v>5</v>
      </c>
      <c r="F2554" s="4" t="s">
        <v>7</v>
      </c>
      <c r="G2554" s="4" t="s">
        <v>11</v>
      </c>
      <c r="H2554" s="35" t="s">
        <v>46</v>
      </c>
      <c r="I2554" s="4" t="s">
        <v>7</v>
      </c>
      <c r="J2554" s="4" t="s">
        <v>13</v>
      </c>
      <c r="K2554" s="4" t="s">
        <v>7</v>
      </c>
      <c r="L2554" s="4" t="s">
        <v>7</v>
      </c>
      <c r="M2554" s="35" t="s">
        <v>45</v>
      </c>
      <c r="N2554" s="4" t="s">
        <v>5</v>
      </c>
      <c r="O2554" s="4" t="s">
        <v>7</v>
      </c>
      <c r="P2554" s="4" t="s">
        <v>11</v>
      </c>
      <c r="Q2554" s="35" t="s">
        <v>46</v>
      </c>
      <c r="R2554" s="4" t="s">
        <v>7</v>
      </c>
      <c r="S2554" s="4" t="s">
        <v>13</v>
      </c>
      <c r="T2554" s="4" t="s">
        <v>7</v>
      </c>
      <c r="U2554" s="4" t="s">
        <v>7</v>
      </c>
      <c r="V2554" s="4" t="s">
        <v>7</v>
      </c>
      <c r="W2554" s="4" t="s">
        <v>22</v>
      </c>
    </row>
    <row r="2555" spans="1:8">
      <c r="A2555" t="n">
        <v>15418</v>
      </c>
      <c r="B2555" s="14" t="n">
        <v>5</v>
      </c>
      <c r="C2555" s="7" t="n">
        <v>28</v>
      </c>
      <c r="D2555" s="35" t="s">
        <v>3</v>
      </c>
      <c r="E2555" s="8" t="n">
        <v>162</v>
      </c>
      <c r="F2555" s="7" t="n">
        <v>3</v>
      </c>
      <c r="G2555" s="7" t="n">
        <v>12419</v>
      </c>
      <c r="H2555" s="35" t="s">
        <v>3</v>
      </c>
      <c r="I2555" s="7" t="n">
        <v>0</v>
      </c>
      <c r="J2555" s="7" t="n">
        <v>1</v>
      </c>
      <c r="K2555" s="7" t="n">
        <v>2</v>
      </c>
      <c r="L2555" s="7" t="n">
        <v>28</v>
      </c>
      <c r="M2555" s="35" t="s">
        <v>3</v>
      </c>
      <c r="N2555" s="8" t="n">
        <v>162</v>
      </c>
      <c r="O2555" s="7" t="n">
        <v>3</v>
      </c>
      <c r="P2555" s="7" t="n">
        <v>12419</v>
      </c>
      <c r="Q2555" s="35" t="s">
        <v>3</v>
      </c>
      <c r="R2555" s="7" t="n">
        <v>0</v>
      </c>
      <c r="S2555" s="7" t="n">
        <v>2</v>
      </c>
      <c r="T2555" s="7" t="n">
        <v>2</v>
      </c>
      <c r="U2555" s="7" t="n">
        <v>11</v>
      </c>
      <c r="V2555" s="7" t="n">
        <v>1</v>
      </c>
      <c r="W2555" s="15" t="n">
        <f t="normal" ca="1">A2559</f>
        <v>0</v>
      </c>
    </row>
    <row r="2556" spans="1:8">
      <c r="A2556" t="s">
        <v>4</v>
      </c>
      <c r="B2556" s="4" t="s">
        <v>5</v>
      </c>
      <c r="C2556" s="4" t="s">
        <v>7</v>
      </c>
      <c r="D2556" s="4" t="s">
        <v>11</v>
      </c>
      <c r="E2556" s="4" t="s">
        <v>15</v>
      </c>
    </row>
    <row r="2557" spans="1:8">
      <c r="A2557" t="n">
        <v>15447</v>
      </c>
      <c r="B2557" s="27" t="n">
        <v>58</v>
      </c>
      <c r="C2557" s="7" t="n">
        <v>0</v>
      </c>
      <c r="D2557" s="7" t="n">
        <v>0</v>
      </c>
      <c r="E2557" s="7" t="n">
        <v>1</v>
      </c>
    </row>
    <row r="2558" spans="1:8">
      <c r="A2558" t="s">
        <v>4</v>
      </c>
      <c r="B2558" s="4" t="s">
        <v>5</v>
      </c>
      <c r="C2558" s="4" t="s">
        <v>7</v>
      </c>
      <c r="D2558" s="35" t="s">
        <v>45</v>
      </c>
      <c r="E2558" s="4" t="s">
        <v>5</v>
      </c>
      <c r="F2558" s="4" t="s">
        <v>7</v>
      </c>
      <c r="G2558" s="4" t="s">
        <v>11</v>
      </c>
      <c r="H2558" s="35" t="s">
        <v>46</v>
      </c>
      <c r="I2558" s="4" t="s">
        <v>7</v>
      </c>
      <c r="J2558" s="4" t="s">
        <v>13</v>
      </c>
      <c r="K2558" s="4" t="s">
        <v>7</v>
      </c>
      <c r="L2558" s="4" t="s">
        <v>7</v>
      </c>
      <c r="M2558" s="35" t="s">
        <v>45</v>
      </c>
      <c r="N2558" s="4" t="s">
        <v>5</v>
      </c>
      <c r="O2558" s="4" t="s">
        <v>7</v>
      </c>
      <c r="P2558" s="4" t="s">
        <v>11</v>
      </c>
      <c r="Q2558" s="35" t="s">
        <v>46</v>
      </c>
      <c r="R2558" s="4" t="s">
        <v>7</v>
      </c>
      <c r="S2558" s="4" t="s">
        <v>13</v>
      </c>
      <c r="T2558" s="4" t="s">
        <v>7</v>
      </c>
      <c r="U2558" s="4" t="s">
        <v>7</v>
      </c>
      <c r="V2558" s="4" t="s">
        <v>7</v>
      </c>
      <c r="W2558" s="4" t="s">
        <v>22</v>
      </c>
    </row>
    <row r="2559" spans="1:8">
      <c r="A2559" t="n">
        <v>15455</v>
      </c>
      <c r="B2559" s="14" t="n">
        <v>5</v>
      </c>
      <c r="C2559" s="7" t="n">
        <v>28</v>
      </c>
      <c r="D2559" s="35" t="s">
        <v>3</v>
      </c>
      <c r="E2559" s="8" t="n">
        <v>162</v>
      </c>
      <c r="F2559" s="7" t="n">
        <v>3</v>
      </c>
      <c r="G2559" s="7" t="n">
        <v>12419</v>
      </c>
      <c r="H2559" s="35" t="s">
        <v>3</v>
      </c>
      <c r="I2559" s="7" t="n">
        <v>0</v>
      </c>
      <c r="J2559" s="7" t="n">
        <v>1</v>
      </c>
      <c r="K2559" s="7" t="n">
        <v>3</v>
      </c>
      <c r="L2559" s="7" t="n">
        <v>28</v>
      </c>
      <c r="M2559" s="35" t="s">
        <v>3</v>
      </c>
      <c r="N2559" s="8" t="n">
        <v>162</v>
      </c>
      <c r="O2559" s="7" t="n">
        <v>3</v>
      </c>
      <c r="P2559" s="7" t="n">
        <v>12419</v>
      </c>
      <c r="Q2559" s="35" t="s">
        <v>3</v>
      </c>
      <c r="R2559" s="7" t="n">
        <v>0</v>
      </c>
      <c r="S2559" s="7" t="n">
        <v>2</v>
      </c>
      <c r="T2559" s="7" t="n">
        <v>3</v>
      </c>
      <c r="U2559" s="7" t="n">
        <v>9</v>
      </c>
      <c r="V2559" s="7" t="n">
        <v>1</v>
      </c>
      <c r="W2559" s="15" t="n">
        <f t="normal" ca="1">A2569</f>
        <v>0</v>
      </c>
    </row>
    <row r="2560" spans="1:8">
      <c r="A2560" t="s">
        <v>4</v>
      </c>
      <c r="B2560" s="4" t="s">
        <v>5</v>
      </c>
      <c r="C2560" s="4" t="s">
        <v>7</v>
      </c>
      <c r="D2560" s="35" t="s">
        <v>45</v>
      </c>
      <c r="E2560" s="4" t="s">
        <v>5</v>
      </c>
      <c r="F2560" s="4" t="s">
        <v>11</v>
      </c>
      <c r="G2560" s="4" t="s">
        <v>7</v>
      </c>
      <c r="H2560" s="4" t="s">
        <v>7</v>
      </c>
      <c r="I2560" s="4" t="s">
        <v>8</v>
      </c>
      <c r="J2560" s="35" t="s">
        <v>46</v>
      </c>
      <c r="K2560" s="4" t="s">
        <v>7</v>
      </c>
      <c r="L2560" s="4" t="s">
        <v>7</v>
      </c>
      <c r="M2560" s="35" t="s">
        <v>45</v>
      </c>
      <c r="N2560" s="4" t="s">
        <v>5</v>
      </c>
      <c r="O2560" s="4" t="s">
        <v>7</v>
      </c>
      <c r="P2560" s="35" t="s">
        <v>46</v>
      </c>
      <c r="Q2560" s="4" t="s">
        <v>7</v>
      </c>
      <c r="R2560" s="4" t="s">
        <v>13</v>
      </c>
      <c r="S2560" s="4" t="s">
        <v>7</v>
      </c>
      <c r="T2560" s="4" t="s">
        <v>7</v>
      </c>
      <c r="U2560" s="4" t="s">
        <v>7</v>
      </c>
      <c r="V2560" s="35" t="s">
        <v>45</v>
      </c>
      <c r="W2560" s="4" t="s">
        <v>5</v>
      </c>
      <c r="X2560" s="4" t="s">
        <v>7</v>
      </c>
      <c r="Y2560" s="35" t="s">
        <v>46</v>
      </c>
      <c r="Z2560" s="4" t="s">
        <v>7</v>
      </c>
      <c r="AA2560" s="4" t="s">
        <v>13</v>
      </c>
      <c r="AB2560" s="4" t="s">
        <v>7</v>
      </c>
      <c r="AC2560" s="4" t="s">
        <v>7</v>
      </c>
      <c r="AD2560" s="4" t="s">
        <v>7</v>
      </c>
      <c r="AE2560" s="4" t="s">
        <v>22</v>
      </c>
    </row>
    <row r="2561" spans="1:31">
      <c r="A2561" t="n">
        <v>15484</v>
      </c>
      <c r="B2561" s="14" t="n">
        <v>5</v>
      </c>
      <c r="C2561" s="7" t="n">
        <v>28</v>
      </c>
      <c r="D2561" s="35" t="s">
        <v>3</v>
      </c>
      <c r="E2561" s="36" t="n">
        <v>47</v>
      </c>
      <c r="F2561" s="7" t="n">
        <v>61456</v>
      </c>
      <c r="G2561" s="7" t="n">
        <v>2</v>
      </c>
      <c r="H2561" s="7" t="n">
        <v>0</v>
      </c>
      <c r="I2561" s="7" t="s">
        <v>47</v>
      </c>
      <c r="J2561" s="35" t="s">
        <v>3</v>
      </c>
      <c r="K2561" s="7" t="n">
        <v>8</v>
      </c>
      <c r="L2561" s="7" t="n">
        <v>28</v>
      </c>
      <c r="M2561" s="35" t="s">
        <v>3</v>
      </c>
      <c r="N2561" s="10" t="n">
        <v>74</v>
      </c>
      <c r="O2561" s="7" t="n">
        <v>65</v>
      </c>
      <c r="P2561" s="35" t="s">
        <v>3</v>
      </c>
      <c r="Q2561" s="7" t="n">
        <v>0</v>
      </c>
      <c r="R2561" s="7" t="n">
        <v>1</v>
      </c>
      <c r="S2561" s="7" t="n">
        <v>3</v>
      </c>
      <c r="T2561" s="7" t="n">
        <v>9</v>
      </c>
      <c r="U2561" s="7" t="n">
        <v>28</v>
      </c>
      <c r="V2561" s="35" t="s">
        <v>3</v>
      </c>
      <c r="W2561" s="10" t="n">
        <v>74</v>
      </c>
      <c r="X2561" s="7" t="n">
        <v>65</v>
      </c>
      <c r="Y2561" s="35" t="s">
        <v>3</v>
      </c>
      <c r="Z2561" s="7" t="n">
        <v>0</v>
      </c>
      <c r="AA2561" s="7" t="n">
        <v>2</v>
      </c>
      <c r="AB2561" s="7" t="n">
        <v>3</v>
      </c>
      <c r="AC2561" s="7" t="n">
        <v>9</v>
      </c>
      <c r="AD2561" s="7" t="n">
        <v>1</v>
      </c>
      <c r="AE2561" s="15" t="n">
        <f t="normal" ca="1">A2565</f>
        <v>0</v>
      </c>
    </row>
    <row r="2562" spans="1:31">
      <c r="A2562" t="s">
        <v>4</v>
      </c>
      <c r="B2562" s="4" t="s">
        <v>5</v>
      </c>
      <c r="C2562" s="4" t="s">
        <v>11</v>
      </c>
      <c r="D2562" s="4" t="s">
        <v>7</v>
      </c>
      <c r="E2562" s="4" t="s">
        <v>7</v>
      </c>
      <c r="F2562" s="4" t="s">
        <v>8</v>
      </c>
    </row>
    <row r="2563" spans="1:31">
      <c r="A2563" t="n">
        <v>15532</v>
      </c>
      <c r="B2563" s="36" t="n">
        <v>47</v>
      </c>
      <c r="C2563" s="7" t="n">
        <v>61456</v>
      </c>
      <c r="D2563" s="7" t="n">
        <v>0</v>
      </c>
      <c r="E2563" s="7" t="n">
        <v>0</v>
      </c>
      <c r="F2563" s="7" t="s">
        <v>48</v>
      </c>
    </row>
    <row r="2564" spans="1:31">
      <c r="A2564" t="s">
        <v>4</v>
      </c>
      <c r="B2564" s="4" t="s">
        <v>5</v>
      </c>
      <c r="C2564" s="4" t="s">
        <v>7</v>
      </c>
      <c r="D2564" s="4" t="s">
        <v>11</v>
      </c>
      <c r="E2564" s="4" t="s">
        <v>15</v>
      </c>
    </row>
    <row r="2565" spans="1:31">
      <c r="A2565" t="n">
        <v>15545</v>
      </c>
      <c r="B2565" s="27" t="n">
        <v>58</v>
      </c>
      <c r="C2565" s="7" t="n">
        <v>0</v>
      </c>
      <c r="D2565" s="7" t="n">
        <v>300</v>
      </c>
      <c r="E2565" s="7" t="n">
        <v>1</v>
      </c>
    </row>
    <row r="2566" spans="1:31">
      <c r="A2566" t="s">
        <v>4</v>
      </c>
      <c r="B2566" s="4" t="s">
        <v>5</v>
      </c>
      <c r="C2566" s="4" t="s">
        <v>7</v>
      </c>
      <c r="D2566" s="4" t="s">
        <v>11</v>
      </c>
    </row>
    <row r="2567" spans="1:31">
      <c r="A2567" t="n">
        <v>15553</v>
      </c>
      <c r="B2567" s="27" t="n">
        <v>58</v>
      </c>
      <c r="C2567" s="7" t="n">
        <v>255</v>
      </c>
      <c r="D2567" s="7" t="n">
        <v>0</v>
      </c>
    </row>
    <row r="2568" spans="1:31">
      <c r="A2568" t="s">
        <v>4</v>
      </c>
      <c r="B2568" s="4" t="s">
        <v>5</v>
      </c>
      <c r="C2568" s="4" t="s">
        <v>7</v>
      </c>
      <c r="D2568" s="4" t="s">
        <v>7</v>
      </c>
      <c r="E2568" s="4" t="s">
        <v>7</v>
      </c>
      <c r="F2568" s="4" t="s">
        <v>7</v>
      </c>
    </row>
    <row r="2569" spans="1:31">
      <c r="A2569" t="n">
        <v>15557</v>
      </c>
      <c r="B2569" s="26" t="n">
        <v>14</v>
      </c>
      <c r="C2569" s="7" t="n">
        <v>0</v>
      </c>
      <c r="D2569" s="7" t="n">
        <v>0</v>
      </c>
      <c r="E2569" s="7" t="n">
        <v>0</v>
      </c>
      <c r="F2569" s="7" t="n">
        <v>64</v>
      </c>
    </row>
    <row r="2570" spans="1:31">
      <c r="A2570" t="s">
        <v>4</v>
      </c>
      <c r="B2570" s="4" t="s">
        <v>5</v>
      </c>
      <c r="C2570" s="4" t="s">
        <v>7</v>
      </c>
      <c r="D2570" s="4" t="s">
        <v>11</v>
      </c>
    </row>
    <row r="2571" spans="1:31">
      <c r="A2571" t="n">
        <v>15562</v>
      </c>
      <c r="B2571" s="22" t="n">
        <v>22</v>
      </c>
      <c r="C2571" s="7" t="n">
        <v>0</v>
      </c>
      <c r="D2571" s="7" t="n">
        <v>12419</v>
      </c>
    </row>
    <row r="2572" spans="1:31">
      <c r="A2572" t="s">
        <v>4</v>
      </c>
      <c r="B2572" s="4" t="s">
        <v>5</v>
      </c>
      <c r="C2572" s="4" t="s">
        <v>7</v>
      </c>
      <c r="D2572" s="4" t="s">
        <v>11</v>
      </c>
    </row>
    <row r="2573" spans="1:31">
      <c r="A2573" t="n">
        <v>15566</v>
      </c>
      <c r="B2573" s="27" t="n">
        <v>58</v>
      </c>
      <c r="C2573" s="7" t="n">
        <v>5</v>
      </c>
      <c r="D2573" s="7" t="n">
        <v>300</v>
      </c>
    </row>
    <row r="2574" spans="1:31">
      <c r="A2574" t="s">
        <v>4</v>
      </c>
      <c r="B2574" s="4" t="s">
        <v>5</v>
      </c>
      <c r="C2574" s="4" t="s">
        <v>15</v>
      </c>
      <c r="D2574" s="4" t="s">
        <v>11</v>
      </c>
    </row>
    <row r="2575" spans="1:31">
      <c r="A2575" t="n">
        <v>15570</v>
      </c>
      <c r="B2575" s="37" t="n">
        <v>103</v>
      </c>
      <c r="C2575" s="7" t="n">
        <v>0</v>
      </c>
      <c r="D2575" s="7" t="n">
        <v>300</v>
      </c>
    </row>
    <row r="2576" spans="1:31">
      <c r="A2576" t="s">
        <v>4</v>
      </c>
      <c r="B2576" s="4" t="s">
        <v>5</v>
      </c>
      <c r="C2576" s="4" t="s">
        <v>7</v>
      </c>
    </row>
    <row r="2577" spans="1:31">
      <c r="A2577" t="n">
        <v>15577</v>
      </c>
      <c r="B2577" s="28" t="n">
        <v>64</v>
      </c>
      <c r="C2577" s="7" t="n">
        <v>7</v>
      </c>
    </row>
    <row r="2578" spans="1:31">
      <c r="A2578" t="s">
        <v>4</v>
      </c>
      <c r="B2578" s="4" t="s">
        <v>5</v>
      </c>
      <c r="C2578" s="4" t="s">
        <v>7</v>
      </c>
      <c r="D2578" s="4" t="s">
        <v>11</v>
      </c>
    </row>
    <row r="2579" spans="1:31">
      <c r="A2579" t="n">
        <v>15579</v>
      </c>
      <c r="B2579" s="38" t="n">
        <v>72</v>
      </c>
      <c r="C2579" s="7" t="n">
        <v>5</v>
      </c>
      <c r="D2579" s="7" t="n">
        <v>0</v>
      </c>
    </row>
    <row r="2580" spans="1:31">
      <c r="A2580" t="s">
        <v>4</v>
      </c>
      <c r="B2580" s="4" t="s">
        <v>5</v>
      </c>
      <c r="C2580" s="4" t="s">
        <v>7</v>
      </c>
      <c r="D2580" s="35" t="s">
        <v>45</v>
      </c>
      <c r="E2580" s="4" t="s">
        <v>5</v>
      </c>
      <c r="F2580" s="4" t="s">
        <v>7</v>
      </c>
      <c r="G2580" s="4" t="s">
        <v>11</v>
      </c>
      <c r="H2580" s="35" t="s">
        <v>46</v>
      </c>
      <c r="I2580" s="4" t="s">
        <v>7</v>
      </c>
      <c r="J2580" s="4" t="s">
        <v>13</v>
      </c>
      <c r="K2580" s="4" t="s">
        <v>7</v>
      </c>
      <c r="L2580" s="4" t="s">
        <v>7</v>
      </c>
      <c r="M2580" s="4" t="s">
        <v>22</v>
      </c>
    </row>
    <row r="2581" spans="1:31">
      <c r="A2581" t="n">
        <v>15583</v>
      </c>
      <c r="B2581" s="14" t="n">
        <v>5</v>
      </c>
      <c r="C2581" s="7" t="n">
        <v>28</v>
      </c>
      <c r="D2581" s="35" t="s">
        <v>3</v>
      </c>
      <c r="E2581" s="8" t="n">
        <v>162</v>
      </c>
      <c r="F2581" s="7" t="n">
        <v>4</v>
      </c>
      <c r="G2581" s="7" t="n">
        <v>12419</v>
      </c>
      <c r="H2581" s="35" t="s">
        <v>3</v>
      </c>
      <c r="I2581" s="7" t="n">
        <v>0</v>
      </c>
      <c r="J2581" s="7" t="n">
        <v>1</v>
      </c>
      <c r="K2581" s="7" t="n">
        <v>2</v>
      </c>
      <c r="L2581" s="7" t="n">
        <v>1</v>
      </c>
      <c r="M2581" s="15" t="n">
        <f t="normal" ca="1">A2587</f>
        <v>0</v>
      </c>
    </row>
    <row r="2582" spans="1:31">
      <c r="A2582" t="s">
        <v>4</v>
      </c>
      <c r="B2582" s="4" t="s">
        <v>5</v>
      </c>
      <c r="C2582" s="4" t="s">
        <v>7</v>
      </c>
      <c r="D2582" s="4" t="s">
        <v>8</v>
      </c>
    </row>
    <row r="2583" spans="1:31">
      <c r="A2583" t="n">
        <v>15600</v>
      </c>
      <c r="B2583" s="6" t="n">
        <v>2</v>
      </c>
      <c r="C2583" s="7" t="n">
        <v>10</v>
      </c>
      <c r="D2583" s="7" t="s">
        <v>49</v>
      </c>
    </row>
    <row r="2584" spans="1:31">
      <c r="A2584" t="s">
        <v>4</v>
      </c>
      <c r="B2584" s="4" t="s">
        <v>5</v>
      </c>
      <c r="C2584" s="4" t="s">
        <v>11</v>
      </c>
    </row>
    <row r="2585" spans="1:31">
      <c r="A2585" t="n">
        <v>15617</v>
      </c>
      <c r="B2585" s="24" t="n">
        <v>16</v>
      </c>
      <c r="C2585" s="7" t="n">
        <v>0</v>
      </c>
    </row>
    <row r="2586" spans="1:31">
      <c r="A2586" t="s">
        <v>4</v>
      </c>
      <c r="B2586" s="4" t="s">
        <v>5</v>
      </c>
      <c r="C2586" s="4" t="s">
        <v>7</v>
      </c>
      <c r="D2586" s="4" t="s">
        <v>8</v>
      </c>
    </row>
    <row r="2587" spans="1:31">
      <c r="A2587" t="n">
        <v>15620</v>
      </c>
      <c r="B2587" s="6" t="n">
        <v>2</v>
      </c>
      <c r="C2587" s="7" t="n">
        <v>11</v>
      </c>
      <c r="D2587" s="7" t="s">
        <v>81</v>
      </c>
    </row>
    <row r="2588" spans="1:31">
      <c r="A2588" t="s">
        <v>4</v>
      </c>
      <c r="B2588" s="4" t="s">
        <v>5</v>
      </c>
      <c r="C2588" s="4" t="s">
        <v>11</v>
      </c>
    </row>
    <row r="2589" spans="1:31">
      <c r="A2589" t="n">
        <v>15645</v>
      </c>
      <c r="B2589" s="20" t="n">
        <v>12</v>
      </c>
      <c r="C2589" s="7" t="n">
        <v>6713</v>
      </c>
    </row>
    <row r="2590" spans="1:31">
      <c r="A2590" t="s">
        <v>4</v>
      </c>
      <c r="B2590" s="4" t="s">
        <v>5</v>
      </c>
      <c r="C2590" s="4" t="s">
        <v>7</v>
      </c>
      <c r="D2590" s="4" t="s">
        <v>11</v>
      </c>
      <c r="E2590" s="4" t="s">
        <v>7</v>
      </c>
      <c r="F2590" s="4" t="s">
        <v>8</v>
      </c>
    </row>
    <row r="2591" spans="1:31">
      <c r="A2591" t="n">
        <v>15648</v>
      </c>
      <c r="B2591" s="9" t="n">
        <v>39</v>
      </c>
      <c r="C2591" s="7" t="n">
        <v>10</v>
      </c>
      <c r="D2591" s="7" t="n">
        <v>65533</v>
      </c>
      <c r="E2591" s="7" t="n">
        <v>203</v>
      </c>
      <c r="F2591" s="7" t="s">
        <v>82</v>
      </c>
    </row>
    <row r="2592" spans="1:31">
      <c r="A2592" t="s">
        <v>4</v>
      </c>
      <c r="B2592" s="4" t="s">
        <v>5</v>
      </c>
      <c r="C2592" s="4" t="s">
        <v>7</v>
      </c>
      <c r="D2592" s="4" t="s">
        <v>11</v>
      </c>
      <c r="E2592" s="4" t="s">
        <v>7</v>
      </c>
      <c r="F2592" s="4" t="s">
        <v>8</v>
      </c>
    </row>
    <row r="2593" spans="1:13">
      <c r="A2593" t="n">
        <v>15672</v>
      </c>
      <c r="B2593" s="9" t="n">
        <v>39</v>
      </c>
      <c r="C2593" s="7" t="n">
        <v>10</v>
      </c>
      <c r="D2593" s="7" t="n">
        <v>65533</v>
      </c>
      <c r="E2593" s="7" t="n">
        <v>204</v>
      </c>
      <c r="F2593" s="7" t="s">
        <v>83</v>
      </c>
    </row>
    <row r="2594" spans="1:13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7</v>
      </c>
      <c r="F2594" s="4" t="s">
        <v>8</v>
      </c>
    </row>
    <row r="2595" spans="1:13">
      <c r="A2595" t="n">
        <v>15696</v>
      </c>
      <c r="B2595" s="9" t="n">
        <v>39</v>
      </c>
      <c r="C2595" s="7" t="n">
        <v>10</v>
      </c>
      <c r="D2595" s="7" t="n">
        <v>65533</v>
      </c>
      <c r="E2595" s="7" t="n">
        <v>205</v>
      </c>
      <c r="F2595" s="7" t="s">
        <v>84</v>
      </c>
    </row>
    <row r="2596" spans="1:13">
      <c r="A2596" t="s">
        <v>4</v>
      </c>
      <c r="B2596" s="4" t="s">
        <v>5</v>
      </c>
      <c r="C2596" s="4" t="s">
        <v>11</v>
      </c>
      <c r="D2596" s="4" t="s">
        <v>8</v>
      </c>
      <c r="E2596" s="4" t="s">
        <v>8</v>
      </c>
      <c r="F2596" s="4" t="s">
        <v>8</v>
      </c>
      <c r="G2596" s="4" t="s">
        <v>7</v>
      </c>
      <c r="H2596" s="4" t="s">
        <v>13</v>
      </c>
      <c r="I2596" s="4" t="s">
        <v>15</v>
      </c>
      <c r="J2596" s="4" t="s">
        <v>15</v>
      </c>
      <c r="K2596" s="4" t="s">
        <v>15</v>
      </c>
      <c r="L2596" s="4" t="s">
        <v>15</v>
      </c>
      <c r="M2596" s="4" t="s">
        <v>15</v>
      </c>
      <c r="N2596" s="4" t="s">
        <v>15</v>
      </c>
      <c r="O2596" s="4" t="s">
        <v>15</v>
      </c>
      <c r="P2596" s="4" t="s">
        <v>8</v>
      </c>
      <c r="Q2596" s="4" t="s">
        <v>8</v>
      </c>
      <c r="R2596" s="4" t="s">
        <v>13</v>
      </c>
      <c r="S2596" s="4" t="s">
        <v>7</v>
      </c>
      <c r="T2596" s="4" t="s">
        <v>13</v>
      </c>
      <c r="U2596" s="4" t="s">
        <v>13</v>
      </c>
      <c r="V2596" s="4" t="s">
        <v>11</v>
      </c>
    </row>
    <row r="2597" spans="1:13">
      <c r="A2597" t="n">
        <v>15720</v>
      </c>
      <c r="B2597" s="39" t="n">
        <v>19</v>
      </c>
      <c r="C2597" s="7" t="n">
        <v>7032</v>
      </c>
      <c r="D2597" s="7" t="s">
        <v>50</v>
      </c>
      <c r="E2597" s="7" t="s">
        <v>51</v>
      </c>
      <c r="F2597" s="7" t="s">
        <v>16</v>
      </c>
      <c r="G2597" s="7" t="n">
        <v>0</v>
      </c>
      <c r="H2597" s="7" t="n">
        <v>1</v>
      </c>
      <c r="I2597" s="7" t="n">
        <v>0</v>
      </c>
      <c r="J2597" s="7" t="n">
        <v>0</v>
      </c>
      <c r="K2597" s="7" t="n">
        <v>0</v>
      </c>
      <c r="L2597" s="7" t="n">
        <v>0</v>
      </c>
      <c r="M2597" s="7" t="n">
        <v>1</v>
      </c>
      <c r="N2597" s="7" t="n">
        <v>1.60000002384186</v>
      </c>
      <c r="O2597" s="7" t="n">
        <v>0.0900000035762787</v>
      </c>
      <c r="P2597" s="7" t="s">
        <v>16</v>
      </c>
      <c r="Q2597" s="7" t="s">
        <v>16</v>
      </c>
      <c r="R2597" s="7" t="n">
        <v>-1</v>
      </c>
      <c r="S2597" s="7" t="n">
        <v>0</v>
      </c>
      <c r="T2597" s="7" t="n">
        <v>0</v>
      </c>
      <c r="U2597" s="7" t="n">
        <v>0</v>
      </c>
      <c r="V2597" s="7" t="n">
        <v>0</v>
      </c>
    </row>
    <row r="2598" spans="1:13">
      <c r="A2598" t="s">
        <v>4</v>
      </c>
      <c r="B2598" s="4" t="s">
        <v>5</v>
      </c>
      <c r="C2598" s="4" t="s">
        <v>11</v>
      </c>
      <c r="D2598" s="4" t="s">
        <v>7</v>
      </c>
      <c r="E2598" s="4" t="s">
        <v>7</v>
      </c>
      <c r="F2598" s="4" t="s">
        <v>8</v>
      </c>
    </row>
    <row r="2599" spans="1:13">
      <c r="A2599" t="n">
        <v>15790</v>
      </c>
      <c r="B2599" s="21" t="n">
        <v>20</v>
      </c>
      <c r="C2599" s="7" t="n">
        <v>0</v>
      </c>
      <c r="D2599" s="7" t="n">
        <v>3</v>
      </c>
      <c r="E2599" s="7" t="n">
        <v>10</v>
      </c>
      <c r="F2599" s="7" t="s">
        <v>52</v>
      </c>
    </row>
    <row r="2600" spans="1:13">
      <c r="A2600" t="s">
        <v>4</v>
      </c>
      <c r="B2600" s="4" t="s">
        <v>5</v>
      </c>
      <c r="C2600" s="4" t="s">
        <v>11</v>
      </c>
    </row>
    <row r="2601" spans="1:13">
      <c r="A2601" t="n">
        <v>15808</v>
      </c>
      <c r="B2601" s="24" t="n">
        <v>16</v>
      </c>
      <c r="C2601" s="7" t="n">
        <v>0</v>
      </c>
    </row>
    <row r="2602" spans="1:13">
      <c r="A2602" t="s">
        <v>4</v>
      </c>
      <c r="B2602" s="4" t="s">
        <v>5</v>
      </c>
      <c r="C2602" s="4" t="s">
        <v>11</v>
      </c>
      <c r="D2602" s="4" t="s">
        <v>7</v>
      </c>
      <c r="E2602" s="4" t="s">
        <v>7</v>
      </c>
      <c r="F2602" s="4" t="s">
        <v>8</v>
      </c>
    </row>
    <row r="2603" spans="1:13">
      <c r="A2603" t="n">
        <v>15811</v>
      </c>
      <c r="B2603" s="21" t="n">
        <v>20</v>
      </c>
      <c r="C2603" s="7" t="n">
        <v>3</v>
      </c>
      <c r="D2603" s="7" t="n">
        <v>3</v>
      </c>
      <c r="E2603" s="7" t="n">
        <v>10</v>
      </c>
      <c r="F2603" s="7" t="s">
        <v>52</v>
      </c>
    </row>
    <row r="2604" spans="1:13">
      <c r="A2604" t="s">
        <v>4</v>
      </c>
      <c r="B2604" s="4" t="s">
        <v>5</v>
      </c>
      <c r="C2604" s="4" t="s">
        <v>11</v>
      </c>
    </row>
    <row r="2605" spans="1:13">
      <c r="A2605" t="n">
        <v>15829</v>
      </c>
      <c r="B2605" s="24" t="n">
        <v>16</v>
      </c>
      <c r="C2605" s="7" t="n">
        <v>0</v>
      </c>
    </row>
    <row r="2606" spans="1:13">
      <c r="A2606" t="s">
        <v>4</v>
      </c>
      <c r="B2606" s="4" t="s">
        <v>5</v>
      </c>
      <c r="C2606" s="4" t="s">
        <v>11</v>
      </c>
      <c r="D2606" s="4" t="s">
        <v>7</v>
      </c>
      <c r="E2606" s="4" t="s">
        <v>7</v>
      </c>
      <c r="F2606" s="4" t="s">
        <v>8</v>
      </c>
    </row>
    <row r="2607" spans="1:13">
      <c r="A2607" t="n">
        <v>15832</v>
      </c>
      <c r="B2607" s="21" t="n">
        <v>20</v>
      </c>
      <c r="C2607" s="7" t="n">
        <v>5</v>
      </c>
      <c r="D2607" s="7" t="n">
        <v>3</v>
      </c>
      <c r="E2607" s="7" t="n">
        <v>10</v>
      </c>
      <c r="F2607" s="7" t="s">
        <v>52</v>
      </c>
    </row>
    <row r="2608" spans="1:13">
      <c r="A2608" t="s">
        <v>4</v>
      </c>
      <c r="B2608" s="4" t="s">
        <v>5</v>
      </c>
      <c r="C2608" s="4" t="s">
        <v>11</v>
      </c>
    </row>
    <row r="2609" spans="1:22">
      <c r="A2609" t="n">
        <v>15850</v>
      </c>
      <c r="B2609" s="24" t="n">
        <v>16</v>
      </c>
      <c r="C2609" s="7" t="n">
        <v>0</v>
      </c>
    </row>
    <row r="2610" spans="1:22">
      <c r="A2610" t="s">
        <v>4</v>
      </c>
      <c r="B2610" s="4" t="s">
        <v>5</v>
      </c>
      <c r="C2610" s="4" t="s">
        <v>11</v>
      </c>
      <c r="D2610" s="4" t="s">
        <v>7</v>
      </c>
      <c r="E2610" s="4" t="s">
        <v>7</v>
      </c>
      <c r="F2610" s="4" t="s">
        <v>8</v>
      </c>
    </row>
    <row r="2611" spans="1:22">
      <c r="A2611" t="n">
        <v>15853</v>
      </c>
      <c r="B2611" s="21" t="n">
        <v>20</v>
      </c>
      <c r="C2611" s="7" t="n">
        <v>61491</v>
      </c>
      <c r="D2611" s="7" t="n">
        <v>3</v>
      </c>
      <c r="E2611" s="7" t="n">
        <v>10</v>
      </c>
      <c r="F2611" s="7" t="s">
        <v>52</v>
      </c>
    </row>
    <row r="2612" spans="1:22">
      <c r="A2612" t="s">
        <v>4</v>
      </c>
      <c r="B2612" s="4" t="s">
        <v>5</v>
      </c>
      <c r="C2612" s="4" t="s">
        <v>11</v>
      </c>
    </row>
    <row r="2613" spans="1:22">
      <c r="A2613" t="n">
        <v>15871</v>
      </c>
      <c r="B2613" s="24" t="n">
        <v>16</v>
      </c>
      <c r="C2613" s="7" t="n">
        <v>0</v>
      </c>
    </row>
    <row r="2614" spans="1:22">
      <c r="A2614" t="s">
        <v>4</v>
      </c>
      <c r="B2614" s="4" t="s">
        <v>5</v>
      </c>
      <c r="C2614" s="4" t="s">
        <v>11</v>
      </c>
      <c r="D2614" s="4" t="s">
        <v>7</v>
      </c>
      <c r="E2614" s="4" t="s">
        <v>7</v>
      </c>
      <c r="F2614" s="4" t="s">
        <v>8</v>
      </c>
    </row>
    <row r="2615" spans="1:22">
      <c r="A2615" t="n">
        <v>15874</v>
      </c>
      <c r="B2615" s="21" t="n">
        <v>20</v>
      </c>
      <c r="C2615" s="7" t="n">
        <v>61492</v>
      </c>
      <c r="D2615" s="7" t="n">
        <v>3</v>
      </c>
      <c r="E2615" s="7" t="n">
        <v>10</v>
      </c>
      <c r="F2615" s="7" t="s">
        <v>52</v>
      </c>
    </row>
    <row r="2616" spans="1:22">
      <c r="A2616" t="s">
        <v>4</v>
      </c>
      <c r="B2616" s="4" t="s">
        <v>5</v>
      </c>
      <c r="C2616" s="4" t="s">
        <v>11</v>
      </c>
    </row>
    <row r="2617" spans="1:22">
      <c r="A2617" t="n">
        <v>15892</v>
      </c>
      <c r="B2617" s="24" t="n">
        <v>16</v>
      </c>
      <c r="C2617" s="7" t="n">
        <v>0</v>
      </c>
    </row>
    <row r="2618" spans="1:22">
      <c r="A2618" t="s">
        <v>4</v>
      </c>
      <c r="B2618" s="4" t="s">
        <v>5</v>
      </c>
      <c r="C2618" s="4" t="s">
        <v>11</v>
      </c>
      <c r="D2618" s="4" t="s">
        <v>7</v>
      </c>
      <c r="E2618" s="4" t="s">
        <v>7</v>
      </c>
      <c r="F2618" s="4" t="s">
        <v>8</v>
      </c>
    </row>
    <row r="2619" spans="1:22">
      <c r="A2619" t="n">
        <v>15895</v>
      </c>
      <c r="B2619" s="21" t="n">
        <v>20</v>
      </c>
      <c r="C2619" s="7" t="n">
        <v>61493</v>
      </c>
      <c r="D2619" s="7" t="n">
        <v>3</v>
      </c>
      <c r="E2619" s="7" t="n">
        <v>10</v>
      </c>
      <c r="F2619" s="7" t="s">
        <v>52</v>
      </c>
    </row>
    <row r="2620" spans="1:22">
      <c r="A2620" t="s">
        <v>4</v>
      </c>
      <c r="B2620" s="4" t="s">
        <v>5</v>
      </c>
      <c r="C2620" s="4" t="s">
        <v>11</v>
      </c>
    </row>
    <row r="2621" spans="1:22">
      <c r="A2621" t="n">
        <v>15913</v>
      </c>
      <c r="B2621" s="24" t="n">
        <v>16</v>
      </c>
      <c r="C2621" s="7" t="n">
        <v>0</v>
      </c>
    </row>
    <row r="2622" spans="1:22">
      <c r="A2622" t="s">
        <v>4</v>
      </c>
      <c r="B2622" s="4" t="s">
        <v>5</v>
      </c>
      <c r="C2622" s="4" t="s">
        <v>11</v>
      </c>
      <c r="D2622" s="4" t="s">
        <v>7</v>
      </c>
      <c r="E2622" s="4" t="s">
        <v>7</v>
      </c>
      <c r="F2622" s="4" t="s">
        <v>8</v>
      </c>
    </row>
    <row r="2623" spans="1:22">
      <c r="A2623" t="n">
        <v>15916</v>
      </c>
      <c r="B2623" s="21" t="n">
        <v>20</v>
      </c>
      <c r="C2623" s="7" t="n">
        <v>7032</v>
      </c>
      <c r="D2623" s="7" t="n">
        <v>3</v>
      </c>
      <c r="E2623" s="7" t="n">
        <v>10</v>
      </c>
      <c r="F2623" s="7" t="s">
        <v>52</v>
      </c>
    </row>
    <row r="2624" spans="1:22">
      <c r="A2624" t="s">
        <v>4</v>
      </c>
      <c r="B2624" s="4" t="s">
        <v>5</v>
      </c>
      <c r="C2624" s="4" t="s">
        <v>11</v>
      </c>
    </row>
    <row r="2625" spans="1:6">
      <c r="A2625" t="n">
        <v>15934</v>
      </c>
      <c r="B2625" s="24" t="n">
        <v>16</v>
      </c>
      <c r="C2625" s="7" t="n">
        <v>0</v>
      </c>
    </row>
    <row r="2626" spans="1:6">
      <c r="A2626" t="s">
        <v>4</v>
      </c>
      <c r="B2626" s="4" t="s">
        <v>5</v>
      </c>
      <c r="C2626" s="4" t="s">
        <v>7</v>
      </c>
    </row>
    <row r="2627" spans="1:6">
      <c r="A2627" t="n">
        <v>15937</v>
      </c>
      <c r="B2627" s="40" t="n">
        <v>116</v>
      </c>
      <c r="C2627" s="7" t="n">
        <v>0</v>
      </c>
    </row>
    <row r="2628" spans="1:6">
      <c r="A2628" t="s">
        <v>4</v>
      </c>
      <c r="B2628" s="4" t="s">
        <v>5</v>
      </c>
      <c r="C2628" s="4" t="s">
        <v>7</v>
      </c>
      <c r="D2628" s="4" t="s">
        <v>11</v>
      </c>
    </row>
    <row r="2629" spans="1:6">
      <c r="A2629" t="n">
        <v>15939</v>
      </c>
      <c r="B2629" s="40" t="n">
        <v>116</v>
      </c>
      <c r="C2629" s="7" t="n">
        <v>2</v>
      </c>
      <c r="D2629" s="7" t="n">
        <v>1</v>
      </c>
    </row>
    <row r="2630" spans="1:6">
      <c r="A2630" t="s">
        <v>4</v>
      </c>
      <c r="B2630" s="4" t="s">
        <v>5</v>
      </c>
      <c r="C2630" s="4" t="s">
        <v>7</v>
      </c>
      <c r="D2630" s="4" t="s">
        <v>13</v>
      </c>
    </row>
    <row r="2631" spans="1:6">
      <c r="A2631" t="n">
        <v>15943</v>
      </c>
      <c r="B2631" s="40" t="n">
        <v>116</v>
      </c>
      <c r="C2631" s="7" t="n">
        <v>5</v>
      </c>
      <c r="D2631" s="7" t="n">
        <v>1112014848</v>
      </c>
    </row>
    <row r="2632" spans="1:6">
      <c r="A2632" t="s">
        <v>4</v>
      </c>
      <c r="B2632" s="4" t="s">
        <v>5</v>
      </c>
      <c r="C2632" s="4" t="s">
        <v>7</v>
      </c>
      <c r="D2632" s="4" t="s">
        <v>11</v>
      </c>
    </row>
    <row r="2633" spans="1:6">
      <c r="A2633" t="n">
        <v>15949</v>
      </c>
      <c r="B2633" s="40" t="n">
        <v>116</v>
      </c>
      <c r="C2633" s="7" t="n">
        <v>6</v>
      </c>
      <c r="D2633" s="7" t="n">
        <v>1</v>
      </c>
    </row>
    <row r="2634" spans="1:6">
      <c r="A2634" t="s">
        <v>4</v>
      </c>
      <c r="B2634" s="4" t="s">
        <v>5</v>
      </c>
      <c r="C2634" s="4" t="s">
        <v>7</v>
      </c>
      <c r="D2634" s="4" t="s">
        <v>8</v>
      </c>
      <c r="E2634" s="4" t="s">
        <v>15</v>
      </c>
      <c r="F2634" s="4" t="s">
        <v>15</v>
      </c>
      <c r="G2634" s="4" t="s">
        <v>15</v>
      </c>
    </row>
    <row r="2635" spans="1:6">
      <c r="A2635" t="n">
        <v>15953</v>
      </c>
      <c r="B2635" s="18" t="n">
        <v>94</v>
      </c>
      <c r="C2635" s="7" t="n">
        <v>2</v>
      </c>
      <c r="D2635" s="7" t="s">
        <v>24</v>
      </c>
      <c r="E2635" s="7" t="n">
        <v>-8</v>
      </c>
      <c r="F2635" s="7" t="n">
        <v>12</v>
      </c>
      <c r="G2635" s="7" t="n">
        <v>-175</v>
      </c>
    </row>
    <row r="2636" spans="1:6">
      <c r="A2636" t="s">
        <v>4</v>
      </c>
      <c r="B2636" s="4" t="s">
        <v>5</v>
      </c>
      <c r="C2636" s="4" t="s">
        <v>7</v>
      </c>
      <c r="D2636" s="4" t="s">
        <v>8</v>
      </c>
      <c r="E2636" s="4" t="s">
        <v>15</v>
      </c>
      <c r="F2636" s="4" t="s">
        <v>15</v>
      </c>
      <c r="G2636" s="4" t="s">
        <v>15</v>
      </c>
    </row>
    <row r="2637" spans="1:6">
      <c r="A2637" t="n">
        <v>15974</v>
      </c>
      <c r="B2637" s="18" t="n">
        <v>94</v>
      </c>
      <c r="C2637" s="7" t="n">
        <v>2</v>
      </c>
      <c r="D2637" s="7" t="s">
        <v>85</v>
      </c>
      <c r="E2637" s="7" t="n">
        <v>-8</v>
      </c>
      <c r="F2637" s="7" t="n">
        <v>23</v>
      </c>
      <c r="G2637" s="7" t="n">
        <v>-162</v>
      </c>
    </row>
    <row r="2638" spans="1:6">
      <c r="A2638" t="s">
        <v>4</v>
      </c>
      <c r="B2638" s="4" t="s">
        <v>5</v>
      </c>
      <c r="C2638" s="4" t="s">
        <v>7</v>
      </c>
      <c r="D2638" s="4" t="s">
        <v>8</v>
      </c>
      <c r="E2638" s="4" t="s">
        <v>15</v>
      </c>
      <c r="F2638" s="4" t="s">
        <v>15</v>
      </c>
      <c r="G2638" s="4" t="s">
        <v>15</v>
      </c>
    </row>
    <row r="2639" spans="1:6">
      <c r="A2639" t="n">
        <v>15992</v>
      </c>
      <c r="B2639" s="18" t="n">
        <v>94</v>
      </c>
      <c r="C2639" s="7" t="n">
        <v>2</v>
      </c>
      <c r="D2639" s="7" t="s">
        <v>86</v>
      </c>
      <c r="E2639" s="7" t="n">
        <v>-11.2449998855591</v>
      </c>
      <c r="F2639" s="7" t="n">
        <v>15</v>
      </c>
      <c r="G2639" s="7" t="n">
        <v>-173.25700378418</v>
      </c>
    </row>
    <row r="2640" spans="1:6">
      <c r="A2640" t="s">
        <v>4</v>
      </c>
      <c r="B2640" s="4" t="s">
        <v>5</v>
      </c>
      <c r="C2640" s="4" t="s">
        <v>7</v>
      </c>
      <c r="D2640" s="4" t="s">
        <v>8</v>
      </c>
      <c r="E2640" s="4" t="s">
        <v>15</v>
      </c>
      <c r="F2640" s="4" t="s">
        <v>15</v>
      </c>
      <c r="G2640" s="4" t="s">
        <v>15</v>
      </c>
    </row>
    <row r="2641" spans="1:7">
      <c r="A2641" t="n">
        <v>16019</v>
      </c>
      <c r="B2641" s="18" t="n">
        <v>94</v>
      </c>
      <c r="C2641" s="7" t="n">
        <v>2</v>
      </c>
      <c r="D2641" s="7" t="s">
        <v>87</v>
      </c>
      <c r="E2641" s="7" t="n">
        <v>-4.7480001449585</v>
      </c>
      <c r="F2641" s="7" t="n">
        <v>15</v>
      </c>
      <c r="G2641" s="7" t="n">
        <v>-173.246002197266</v>
      </c>
    </row>
    <row r="2642" spans="1:7">
      <c r="A2642" t="s">
        <v>4</v>
      </c>
      <c r="B2642" s="4" t="s">
        <v>5</v>
      </c>
      <c r="C2642" s="4" t="s">
        <v>11</v>
      </c>
      <c r="D2642" s="4" t="s">
        <v>15</v>
      </c>
      <c r="E2642" s="4" t="s">
        <v>15</v>
      </c>
      <c r="F2642" s="4" t="s">
        <v>15</v>
      </c>
      <c r="G2642" s="4" t="s">
        <v>15</v>
      </c>
    </row>
    <row r="2643" spans="1:7">
      <c r="A2643" t="n">
        <v>16046</v>
      </c>
      <c r="B2643" s="34" t="n">
        <v>46</v>
      </c>
      <c r="C2643" s="7" t="n">
        <v>0</v>
      </c>
      <c r="D2643" s="7" t="n">
        <v>-7.42999982833862</v>
      </c>
      <c r="E2643" s="7" t="n">
        <v>12</v>
      </c>
      <c r="F2643" s="7" t="n">
        <v>-171.669998168945</v>
      </c>
      <c r="G2643" s="7" t="n">
        <v>180</v>
      </c>
    </row>
    <row r="2644" spans="1:7">
      <c r="A2644" t="s">
        <v>4</v>
      </c>
      <c r="B2644" s="4" t="s">
        <v>5</v>
      </c>
      <c r="C2644" s="4" t="s">
        <v>11</v>
      </c>
      <c r="D2644" s="4" t="s">
        <v>15</v>
      </c>
      <c r="E2644" s="4" t="s">
        <v>15</v>
      </c>
      <c r="F2644" s="4" t="s">
        <v>15</v>
      </c>
      <c r="G2644" s="4" t="s">
        <v>15</v>
      </c>
    </row>
    <row r="2645" spans="1:7">
      <c r="A2645" t="n">
        <v>16065</v>
      </c>
      <c r="B2645" s="34" t="n">
        <v>46</v>
      </c>
      <c r="C2645" s="7" t="n">
        <v>3</v>
      </c>
      <c r="D2645" s="7" t="n">
        <v>-6.84000015258789</v>
      </c>
      <c r="E2645" s="7" t="n">
        <v>12</v>
      </c>
      <c r="F2645" s="7" t="n">
        <v>-171.169998168945</v>
      </c>
      <c r="G2645" s="7" t="n">
        <v>180</v>
      </c>
    </row>
    <row r="2646" spans="1:7">
      <c r="A2646" t="s">
        <v>4</v>
      </c>
      <c r="B2646" s="4" t="s">
        <v>5</v>
      </c>
      <c r="C2646" s="4" t="s">
        <v>11</v>
      </c>
      <c r="D2646" s="4" t="s">
        <v>15</v>
      </c>
      <c r="E2646" s="4" t="s">
        <v>15</v>
      </c>
      <c r="F2646" s="4" t="s">
        <v>15</v>
      </c>
      <c r="G2646" s="4" t="s">
        <v>15</v>
      </c>
    </row>
    <row r="2647" spans="1:7">
      <c r="A2647" t="n">
        <v>16084</v>
      </c>
      <c r="B2647" s="34" t="n">
        <v>46</v>
      </c>
      <c r="C2647" s="7" t="n">
        <v>5</v>
      </c>
      <c r="D2647" s="7" t="n">
        <v>-8.53999996185303</v>
      </c>
      <c r="E2647" s="7" t="n">
        <v>12</v>
      </c>
      <c r="F2647" s="7" t="n">
        <v>-171.600006103516</v>
      </c>
      <c r="G2647" s="7" t="n">
        <v>180</v>
      </c>
    </row>
    <row r="2648" spans="1:7">
      <c r="A2648" t="s">
        <v>4</v>
      </c>
      <c r="B2648" s="4" t="s">
        <v>5</v>
      </c>
      <c r="C2648" s="4" t="s">
        <v>11</v>
      </c>
      <c r="D2648" s="4" t="s">
        <v>15</v>
      </c>
      <c r="E2648" s="4" t="s">
        <v>15</v>
      </c>
      <c r="F2648" s="4" t="s">
        <v>15</v>
      </c>
      <c r="G2648" s="4" t="s">
        <v>15</v>
      </c>
    </row>
    <row r="2649" spans="1:7">
      <c r="A2649" t="n">
        <v>16103</v>
      </c>
      <c r="B2649" s="34" t="n">
        <v>46</v>
      </c>
      <c r="C2649" s="7" t="n">
        <v>7032</v>
      </c>
      <c r="D2649" s="7" t="n">
        <v>-7.94999980926514</v>
      </c>
      <c r="E2649" s="7" t="n">
        <v>12</v>
      </c>
      <c r="F2649" s="7" t="n">
        <v>-173.600006103516</v>
      </c>
      <c r="G2649" s="7" t="n">
        <v>180</v>
      </c>
    </row>
    <row r="2650" spans="1:7">
      <c r="A2650" t="s">
        <v>4</v>
      </c>
      <c r="B2650" s="4" t="s">
        <v>5</v>
      </c>
      <c r="C2650" s="4" t="s">
        <v>11</v>
      </c>
      <c r="D2650" s="4" t="s">
        <v>15</v>
      </c>
      <c r="E2650" s="4" t="s">
        <v>15</v>
      </c>
      <c r="F2650" s="4" t="s">
        <v>15</v>
      </c>
      <c r="G2650" s="4" t="s">
        <v>15</v>
      </c>
    </row>
    <row r="2651" spans="1:7">
      <c r="A2651" t="n">
        <v>16122</v>
      </c>
      <c r="B2651" s="34" t="n">
        <v>46</v>
      </c>
      <c r="C2651" s="7" t="n">
        <v>61491</v>
      </c>
      <c r="D2651" s="7" t="n">
        <v>-8.3100004196167</v>
      </c>
      <c r="E2651" s="7" t="n">
        <v>12</v>
      </c>
      <c r="F2651" s="7" t="n">
        <v>-170.389999389648</v>
      </c>
      <c r="G2651" s="7" t="n">
        <v>180</v>
      </c>
    </row>
    <row r="2652" spans="1:7">
      <c r="A2652" t="s">
        <v>4</v>
      </c>
      <c r="B2652" s="4" t="s">
        <v>5</v>
      </c>
      <c r="C2652" s="4" t="s">
        <v>11</v>
      </c>
      <c r="D2652" s="4" t="s">
        <v>15</v>
      </c>
      <c r="E2652" s="4" t="s">
        <v>15</v>
      </c>
      <c r="F2652" s="4" t="s">
        <v>15</v>
      </c>
      <c r="G2652" s="4" t="s">
        <v>15</v>
      </c>
    </row>
    <row r="2653" spans="1:7">
      <c r="A2653" t="n">
        <v>16141</v>
      </c>
      <c r="B2653" s="34" t="n">
        <v>46</v>
      </c>
      <c r="C2653" s="7" t="n">
        <v>61492</v>
      </c>
      <c r="D2653" s="7" t="n">
        <v>-9.01000022888184</v>
      </c>
      <c r="E2653" s="7" t="n">
        <v>12</v>
      </c>
      <c r="F2653" s="7" t="n">
        <v>-170.649993896484</v>
      </c>
      <c r="G2653" s="7" t="n">
        <v>180</v>
      </c>
    </row>
    <row r="2654" spans="1:7">
      <c r="A2654" t="s">
        <v>4</v>
      </c>
      <c r="B2654" s="4" t="s">
        <v>5</v>
      </c>
      <c r="C2654" s="4" t="s">
        <v>11</v>
      </c>
      <c r="D2654" s="4" t="s">
        <v>15</v>
      </c>
      <c r="E2654" s="4" t="s">
        <v>15</v>
      </c>
      <c r="F2654" s="4" t="s">
        <v>15</v>
      </c>
      <c r="G2654" s="4" t="s">
        <v>15</v>
      </c>
    </row>
    <row r="2655" spans="1:7">
      <c r="A2655" t="n">
        <v>16160</v>
      </c>
      <c r="B2655" s="34" t="n">
        <v>46</v>
      </c>
      <c r="C2655" s="7" t="n">
        <v>61493</v>
      </c>
      <c r="D2655" s="7" t="n">
        <v>-7.36999988555908</v>
      </c>
      <c r="E2655" s="7" t="n">
        <v>12</v>
      </c>
      <c r="F2655" s="7" t="n">
        <v>-170.119995117188</v>
      </c>
      <c r="G2655" s="7" t="n">
        <v>180</v>
      </c>
    </row>
    <row r="2656" spans="1:7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15</v>
      </c>
      <c r="F2656" s="4" t="s">
        <v>15</v>
      </c>
      <c r="G2656" s="4" t="s">
        <v>15</v>
      </c>
      <c r="H2656" s="4" t="s">
        <v>11</v>
      </c>
    </row>
    <row r="2657" spans="1:8">
      <c r="A2657" t="n">
        <v>16179</v>
      </c>
      <c r="B2657" s="29" t="n">
        <v>45</v>
      </c>
      <c r="C2657" s="7" t="n">
        <v>2</v>
      </c>
      <c r="D2657" s="7" t="n">
        <v>3</v>
      </c>
      <c r="E2657" s="7" t="n">
        <v>-8.22999954223633</v>
      </c>
      <c r="F2657" s="7" t="n">
        <v>13.9099998474121</v>
      </c>
      <c r="G2657" s="7" t="n">
        <v>-173.649993896484</v>
      </c>
      <c r="H2657" s="7" t="n">
        <v>0</v>
      </c>
    </row>
    <row r="2658" spans="1:8">
      <c r="A2658" t="s">
        <v>4</v>
      </c>
      <c r="B2658" s="4" t="s">
        <v>5</v>
      </c>
      <c r="C2658" s="4" t="s">
        <v>7</v>
      </c>
      <c r="D2658" s="4" t="s">
        <v>7</v>
      </c>
      <c r="E2658" s="4" t="s">
        <v>15</v>
      </c>
      <c r="F2658" s="4" t="s">
        <v>15</v>
      </c>
      <c r="G2658" s="4" t="s">
        <v>15</v>
      </c>
      <c r="H2658" s="4" t="s">
        <v>11</v>
      </c>
      <c r="I2658" s="4" t="s">
        <v>7</v>
      </c>
    </row>
    <row r="2659" spans="1:8">
      <c r="A2659" t="n">
        <v>16196</v>
      </c>
      <c r="B2659" s="29" t="n">
        <v>45</v>
      </c>
      <c r="C2659" s="7" t="n">
        <v>4</v>
      </c>
      <c r="D2659" s="7" t="n">
        <v>3</v>
      </c>
      <c r="E2659" s="7" t="n">
        <v>17.6399993896484</v>
      </c>
      <c r="F2659" s="7" t="n">
        <v>345.380004882813</v>
      </c>
      <c r="G2659" s="7" t="n">
        <v>0</v>
      </c>
      <c r="H2659" s="7" t="n">
        <v>0</v>
      </c>
      <c r="I2659" s="7" t="n">
        <v>0</v>
      </c>
    </row>
    <row r="2660" spans="1:8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15</v>
      </c>
      <c r="F2660" s="4" t="s">
        <v>11</v>
      </c>
    </row>
    <row r="2661" spans="1:8">
      <c r="A2661" t="n">
        <v>16214</v>
      </c>
      <c r="B2661" s="29" t="n">
        <v>45</v>
      </c>
      <c r="C2661" s="7" t="n">
        <v>5</v>
      </c>
      <c r="D2661" s="7" t="n">
        <v>3</v>
      </c>
      <c r="E2661" s="7" t="n">
        <v>4.30000019073486</v>
      </c>
      <c r="F2661" s="7" t="n">
        <v>0</v>
      </c>
    </row>
    <row r="2662" spans="1:8">
      <c r="A2662" t="s">
        <v>4</v>
      </c>
      <c r="B2662" s="4" t="s">
        <v>5</v>
      </c>
      <c r="C2662" s="4" t="s">
        <v>7</v>
      </c>
      <c r="D2662" s="4" t="s">
        <v>7</v>
      </c>
      <c r="E2662" s="4" t="s">
        <v>15</v>
      </c>
      <c r="F2662" s="4" t="s">
        <v>11</v>
      </c>
    </row>
    <row r="2663" spans="1:8">
      <c r="A2663" t="n">
        <v>16223</v>
      </c>
      <c r="B2663" s="29" t="n">
        <v>45</v>
      </c>
      <c r="C2663" s="7" t="n">
        <v>11</v>
      </c>
      <c r="D2663" s="7" t="n">
        <v>3</v>
      </c>
      <c r="E2663" s="7" t="n">
        <v>38</v>
      </c>
      <c r="F2663" s="7" t="n">
        <v>0</v>
      </c>
    </row>
    <row r="2664" spans="1:8">
      <c r="A2664" t="s">
        <v>4</v>
      </c>
      <c r="B2664" s="4" t="s">
        <v>5</v>
      </c>
      <c r="C2664" s="4" t="s">
        <v>7</v>
      </c>
      <c r="D2664" s="4" t="s">
        <v>7</v>
      </c>
      <c r="E2664" s="4" t="s">
        <v>15</v>
      </c>
      <c r="F2664" s="4" t="s">
        <v>15</v>
      </c>
      <c r="G2664" s="4" t="s">
        <v>15</v>
      </c>
      <c r="H2664" s="4" t="s">
        <v>11</v>
      </c>
    </row>
    <row r="2665" spans="1:8">
      <c r="A2665" t="n">
        <v>16232</v>
      </c>
      <c r="B2665" s="29" t="n">
        <v>45</v>
      </c>
      <c r="C2665" s="7" t="n">
        <v>2</v>
      </c>
      <c r="D2665" s="7" t="n">
        <v>3</v>
      </c>
      <c r="E2665" s="7" t="n">
        <v>-7.92999982833862</v>
      </c>
      <c r="F2665" s="7" t="n">
        <v>12.4899997711182</v>
      </c>
      <c r="G2665" s="7" t="n">
        <v>-173.630004882813</v>
      </c>
      <c r="H2665" s="7" t="n">
        <v>5000</v>
      </c>
    </row>
    <row r="2666" spans="1:8">
      <c r="A2666" t="s">
        <v>4</v>
      </c>
      <c r="B2666" s="4" t="s">
        <v>5</v>
      </c>
      <c r="C2666" s="4" t="s">
        <v>7</v>
      </c>
      <c r="D2666" s="4" t="s">
        <v>7</v>
      </c>
      <c r="E2666" s="4" t="s">
        <v>15</v>
      </c>
      <c r="F2666" s="4" t="s">
        <v>15</v>
      </c>
      <c r="G2666" s="4" t="s">
        <v>15</v>
      </c>
      <c r="H2666" s="4" t="s">
        <v>11</v>
      </c>
      <c r="I2666" s="4" t="s">
        <v>7</v>
      </c>
    </row>
    <row r="2667" spans="1:8">
      <c r="A2667" t="n">
        <v>16249</v>
      </c>
      <c r="B2667" s="29" t="n">
        <v>45</v>
      </c>
      <c r="C2667" s="7" t="n">
        <v>4</v>
      </c>
      <c r="D2667" s="7" t="n">
        <v>3</v>
      </c>
      <c r="E2667" s="7" t="n">
        <v>12.7200002670288</v>
      </c>
      <c r="F2667" s="7" t="n">
        <v>323.470001220703</v>
      </c>
      <c r="G2667" s="7" t="n">
        <v>0</v>
      </c>
      <c r="H2667" s="7" t="n">
        <v>5000</v>
      </c>
      <c r="I2667" s="7" t="n">
        <v>0</v>
      </c>
    </row>
    <row r="2668" spans="1:8">
      <c r="A2668" t="s">
        <v>4</v>
      </c>
      <c r="B2668" s="4" t="s">
        <v>5</v>
      </c>
      <c r="C2668" s="4" t="s">
        <v>7</v>
      </c>
      <c r="D2668" s="4" t="s">
        <v>7</v>
      </c>
      <c r="E2668" s="4" t="s">
        <v>15</v>
      </c>
      <c r="F2668" s="4" t="s">
        <v>11</v>
      </c>
    </row>
    <row r="2669" spans="1:8">
      <c r="A2669" t="n">
        <v>16267</v>
      </c>
      <c r="B2669" s="29" t="n">
        <v>45</v>
      </c>
      <c r="C2669" s="7" t="n">
        <v>5</v>
      </c>
      <c r="D2669" s="7" t="n">
        <v>3</v>
      </c>
      <c r="E2669" s="7" t="n">
        <v>4.30000019073486</v>
      </c>
      <c r="F2669" s="7" t="n">
        <v>5000</v>
      </c>
    </row>
    <row r="2670" spans="1:8">
      <c r="A2670" t="s">
        <v>4</v>
      </c>
      <c r="B2670" s="4" t="s">
        <v>5</v>
      </c>
      <c r="C2670" s="4" t="s">
        <v>7</v>
      </c>
      <c r="D2670" s="4" t="s">
        <v>7</v>
      </c>
      <c r="E2670" s="4" t="s">
        <v>15</v>
      </c>
      <c r="F2670" s="4" t="s">
        <v>11</v>
      </c>
    </row>
    <row r="2671" spans="1:8">
      <c r="A2671" t="n">
        <v>16276</v>
      </c>
      <c r="B2671" s="29" t="n">
        <v>45</v>
      </c>
      <c r="C2671" s="7" t="n">
        <v>11</v>
      </c>
      <c r="D2671" s="7" t="n">
        <v>3</v>
      </c>
      <c r="E2671" s="7" t="n">
        <v>38</v>
      </c>
      <c r="F2671" s="7" t="n">
        <v>5000</v>
      </c>
    </row>
    <row r="2672" spans="1:8">
      <c r="A2672" t="s">
        <v>4</v>
      </c>
      <c r="B2672" s="4" t="s">
        <v>5</v>
      </c>
      <c r="C2672" s="4" t="s">
        <v>7</v>
      </c>
      <c r="D2672" s="4" t="s">
        <v>8</v>
      </c>
      <c r="E2672" s="4" t="s">
        <v>11</v>
      </c>
    </row>
    <row r="2673" spans="1:9">
      <c r="A2673" t="n">
        <v>16285</v>
      </c>
      <c r="B2673" s="18" t="n">
        <v>94</v>
      </c>
      <c r="C2673" s="7" t="n">
        <v>0</v>
      </c>
      <c r="D2673" s="7" t="s">
        <v>24</v>
      </c>
      <c r="E2673" s="7" t="n">
        <v>16</v>
      </c>
    </row>
    <row r="2674" spans="1:9">
      <c r="A2674" t="s">
        <v>4</v>
      </c>
      <c r="B2674" s="4" t="s">
        <v>5</v>
      </c>
      <c r="C2674" s="4" t="s">
        <v>7</v>
      </c>
      <c r="D2674" s="4" t="s">
        <v>8</v>
      </c>
      <c r="E2674" s="4" t="s">
        <v>11</v>
      </c>
    </row>
    <row r="2675" spans="1:9">
      <c r="A2675" t="n">
        <v>16296</v>
      </c>
      <c r="B2675" s="18" t="n">
        <v>94</v>
      </c>
      <c r="C2675" s="7" t="n">
        <v>0</v>
      </c>
      <c r="D2675" s="7" t="s">
        <v>24</v>
      </c>
      <c r="E2675" s="7" t="n">
        <v>512</v>
      </c>
    </row>
    <row r="2676" spans="1:9">
      <c r="A2676" t="s">
        <v>4</v>
      </c>
      <c r="B2676" s="4" t="s">
        <v>5</v>
      </c>
      <c r="C2676" s="4" t="s">
        <v>8</v>
      </c>
      <c r="D2676" s="4" t="s">
        <v>8</v>
      </c>
    </row>
    <row r="2677" spans="1:9">
      <c r="A2677" t="n">
        <v>16307</v>
      </c>
      <c r="B2677" s="19" t="n">
        <v>70</v>
      </c>
      <c r="C2677" s="7" t="s">
        <v>24</v>
      </c>
      <c r="D2677" s="7" t="s">
        <v>88</v>
      </c>
    </row>
    <row r="2678" spans="1:9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11</v>
      </c>
      <c r="F2678" s="4" t="s">
        <v>13</v>
      </c>
    </row>
    <row r="2679" spans="1:9">
      <c r="A2679" t="n">
        <v>16320</v>
      </c>
      <c r="B2679" s="56" t="n">
        <v>84</v>
      </c>
      <c r="C2679" s="7" t="n">
        <v>0</v>
      </c>
      <c r="D2679" s="7" t="n">
        <v>2</v>
      </c>
      <c r="E2679" s="7" t="n">
        <v>0</v>
      </c>
      <c r="F2679" s="7" t="n">
        <v>1045220557</v>
      </c>
    </row>
    <row r="2680" spans="1:9">
      <c r="A2680" t="s">
        <v>4</v>
      </c>
      <c r="B2680" s="4" t="s">
        <v>5</v>
      </c>
      <c r="C2680" s="4" t="s">
        <v>7</v>
      </c>
      <c r="D2680" s="4" t="s">
        <v>11</v>
      </c>
      <c r="E2680" s="4" t="s">
        <v>11</v>
      </c>
      <c r="F2680" s="4" t="s">
        <v>11</v>
      </c>
      <c r="G2680" s="4" t="s">
        <v>11</v>
      </c>
      <c r="H2680" s="4" t="s">
        <v>11</v>
      </c>
      <c r="I2680" s="4" t="s">
        <v>8</v>
      </c>
      <c r="J2680" s="4" t="s">
        <v>15</v>
      </c>
      <c r="K2680" s="4" t="s">
        <v>15</v>
      </c>
      <c r="L2680" s="4" t="s">
        <v>15</v>
      </c>
      <c r="M2680" s="4" t="s">
        <v>13</v>
      </c>
      <c r="N2680" s="4" t="s">
        <v>13</v>
      </c>
      <c r="O2680" s="4" t="s">
        <v>15</v>
      </c>
      <c r="P2680" s="4" t="s">
        <v>15</v>
      </c>
      <c r="Q2680" s="4" t="s">
        <v>15</v>
      </c>
      <c r="R2680" s="4" t="s">
        <v>15</v>
      </c>
      <c r="S2680" s="4" t="s">
        <v>7</v>
      </c>
    </row>
    <row r="2681" spans="1:9">
      <c r="A2681" t="n">
        <v>16330</v>
      </c>
      <c r="B2681" s="9" t="n">
        <v>39</v>
      </c>
      <c r="C2681" s="7" t="n">
        <v>12</v>
      </c>
      <c r="D2681" s="7" t="n">
        <v>65533</v>
      </c>
      <c r="E2681" s="7" t="n">
        <v>203</v>
      </c>
      <c r="F2681" s="7" t="n">
        <v>0</v>
      </c>
      <c r="G2681" s="7" t="n">
        <v>7032</v>
      </c>
      <c r="H2681" s="7" t="n">
        <v>3</v>
      </c>
      <c r="I2681" s="7" t="s">
        <v>99</v>
      </c>
      <c r="J2681" s="7" t="n">
        <v>0</v>
      </c>
      <c r="K2681" s="7" t="n">
        <v>0</v>
      </c>
      <c r="L2681" s="7" t="n">
        <v>0</v>
      </c>
      <c r="M2681" s="7" t="n">
        <v>0</v>
      </c>
      <c r="N2681" s="7" t="n">
        <v>0</v>
      </c>
      <c r="O2681" s="7" t="n">
        <v>0</v>
      </c>
      <c r="P2681" s="7" t="n">
        <v>1</v>
      </c>
      <c r="Q2681" s="7" t="n">
        <v>1</v>
      </c>
      <c r="R2681" s="7" t="n">
        <v>1</v>
      </c>
      <c r="S2681" s="7" t="n">
        <v>103</v>
      </c>
    </row>
    <row r="2682" spans="1:9">
      <c r="A2682" t="s">
        <v>4</v>
      </c>
      <c r="B2682" s="4" t="s">
        <v>5</v>
      </c>
      <c r="C2682" s="4" t="s">
        <v>7</v>
      </c>
      <c r="D2682" s="4" t="s">
        <v>11</v>
      </c>
      <c r="E2682" s="4" t="s">
        <v>15</v>
      </c>
    </row>
    <row r="2683" spans="1:9">
      <c r="A2683" t="n">
        <v>16391</v>
      </c>
      <c r="B2683" s="27" t="n">
        <v>58</v>
      </c>
      <c r="C2683" s="7" t="n">
        <v>100</v>
      </c>
      <c r="D2683" s="7" t="n">
        <v>1000</v>
      </c>
      <c r="E2683" s="7" t="n">
        <v>1</v>
      </c>
    </row>
    <row r="2684" spans="1:9">
      <c r="A2684" t="s">
        <v>4</v>
      </c>
      <c r="B2684" s="4" t="s">
        <v>5</v>
      </c>
      <c r="C2684" s="4" t="s">
        <v>7</v>
      </c>
      <c r="D2684" s="4" t="s">
        <v>11</v>
      </c>
      <c r="E2684" s="4" t="s">
        <v>15</v>
      </c>
      <c r="F2684" s="4" t="s">
        <v>11</v>
      </c>
      <c r="G2684" s="4" t="s">
        <v>13</v>
      </c>
      <c r="H2684" s="4" t="s">
        <v>13</v>
      </c>
      <c r="I2684" s="4" t="s">
        <v>11</v>
      </c>
      <c r="J2684" s="4" t="s">
        <v>11</v>
      </c>
      <c r="K2684" s="4" t="s">
        <v>13</v>
      </c>
      <c r="L2684" s="4" t="s">
        <v>13</v>
      </c>
      <c r="M2684" s="4" t="s">
        <v>13</v>
      </c>
      <c r="N2684" s="4" t="s">
        <v>13</v>
      </c>
      <c r="O2684" s="4" t="s">
        <v>8</v>
      </c>
    </row>
    <row r="2685" spans="1:9">
      <c r="A2685" t="n">
        <v>16399</v>
      </c>
      <c r="B2685" s="11" t="n">
        <v>50</v>
      </c>
      <c r="C2685" s="7" t="n">
        <v>0</v>
      </c>
      <c r="D2685" s="7" t="n">
        <v>8120</v>
      </c>
      <c r="E2685" s="7" t="n">
        <v>0.800000011920929</v>
      </c>
      <c r="F2685" s="7" t="n">
        <v>2000</v>
      </c>
      <c r="G2685" s="7" t="n">
        <v>0</v>
      </c>
      <c r="H2685" s="7" t="n">
        <v>1077936128</v>
      </c>
      <c r="I2685" s="7" t="n">
        <v>1</v>
      </c>
      <c r="J2685" s="7" t="n">
        <v>7032</v>
      </c>
      <c r="K2685" s="7" t="n">
        <v>0</v>
      </c>
      <c r="L2685" s="7" t="n">
        <v>0</v>
      </c>
      <c r="M2685" s="7" t="n">
        <v>0</v>
      </c>
      <c r="N2685" s="7" t="n">
        <v>1084227584</v>
      </c>
      <c r="O2685" s="7" t="s">
        <v>16</v>
      </c>
    </row>
    <row r="2686" spans="1:9">
      <c r="A2686" t="s">
        <v>4</v>
      </c>
      <c r="B2686" s="4" t="s">
        <v>5</v>
      </c>
      <c r="C2686" s="4" t="s">
        <v>7</v>
      </c>
      <c r="D2686" s="4" t="s">
        <v>11</v>
      </c>
    </row>
    <row r="2687" spans="1:9">
      <c r="A2687" t="n">
        <v>16438</v>
      </c>
      <c r="B2687" s="27" t="n">
        <v>58</v>
      </c>
      <c r="C2687" s="7" t="n">
        <v>255</v>
      </c>
      <c r="D2687" s="7" t="n">
        <v>0</v>
      </c>
    </row>
    <row r="2688" spans="1:9">
      <c r="A2688" t="s">
        <v>4</v>
      </c>
      <c r="B2688" s="4" t="s">
        <v>5</v>
      </c>
      <c r="C2688" s="4" t="s">
        <v>7</v>
      </c>
      <c r="D2688" s="4" t="s">
        <v>11</v>
      </c>
    </row>
    <row r="2689" spans="1:19">
      <c r="A2689" t="n">
        <v>16442</v>
      </c>
      <c r="B2689" s="29" t="n">
        <v>45</v>
      </c>
      <c r="C2689" s="7" t="n">
        <v>7</v>
      </c>
      <c r="D2689" s="7" t="n">
        <v>255</v>
      </c>
    </row>
    <row r="2690" spans="1:19">
      <c r="A2690" t="s">
        <v>4</v>
      </c>
      <c r="B2690" s="4" t="s">
        <v>5</v>
      </c>
      <c r="C2690" s="4" t="s">
        <v>7</v>
      </c>
      <c r="D2690" s="4" t="s">
        <v>11</v>
      </c>
      <c r="E2690" s="4" t="s">
        <v>15</v>
      </c>
    </row>
    <row r="2691" spans="1:19">
      <c r="A2691" t="n">
        <v>16446</v>
      </c>
      <c r="B2691" s="27" t="n">
        <v>58</v>
      </c>
      <c r="C2691" s="7" t="n">
        <v>101</v>
      </c>
      <c r="D2691" s="7" t="n">
        <v>300</v>
      </c>
      <c r="E2691" s="7" t="n">
        <v>1</v>
      </c>
    </row>
    <row r="2692" spans="1:19">
      <c r="A2692" t="s">
        <v>4</v>
      </c>
      <c r="B2692" s="4" t="s">
        <v>5</v>
      </c>
      <c r="C2692" s="4" t="s">
        <v>7</v>
      </c>
      <c r="D2692" s="4" t="s">
        <v>11</v>
      </c>
    </row>
    <row r="2693" spans="1:19">
      <c r="A2693" t="n">
        <v>16454</v>
      </c>
      <c r="B2693" s="27" t="n">
        <v>58</v>
      </c>
      <c r="C2693" s="7" t="n">
        <v>254</v>
      </c>
      <c r="D2693" s="7" t="n">
        <v>0</v>
      </c>
    </row>
    <row r="2694" spans="1:19">
      <c r="A2694" t="s">
        <v>4</v>
      </c>
      <c r="B2694" s="4" t="s">
        <v>5</v>
      </c>
      <c r="C2694" s="4" t="s">
        <v>7</v>
      </c>
      <c r="D2694" s="4" t="s">
        <v>8</v>
      </c>
      <c r="E2694" s="4" t="s">
        <v>11</v>
      </c>
    </row>
    <row r="2695" spans="1:19">
      <c r="A2695" t="n">
        <v>16458</v>
      </c>
      <c r="B2695" s="18" t="n">
        <v>94</v>
      </c>
      <c r="C2695" s="7" t="n">
        <v>0</v>
      </c>
      <c r="D2695" s="7" t="s">
        <v>24</v>
      </c>
      <c r="E2695" s="7" t="n">
        <v>1</v>
      </c>
    </row>
    <row r="2696" spans="1:19">
      <c r="A2696" t="s">
        <v>4</v>
      </c>
      <c r="B2696" s="4" t="s">
        <v>5</v>
      </c>
      <c r="C2696" s="4" t="s">
        <v>7</v>
      </c>
      <c r="D2696" s="4" t="s">
        <v>8</v>
      </c>
      <c r="E2696" s="4" t="s">
        <v>11</v>
      </c>
    </row>
    <row r="2697" spans="1:19">
      <c r="A2697" t="n">
        <v>16469</v>
      </c>
      <c r="B2697" s="18" t="n">
        <v>94</v>
      </c>
      <c r="C2697" s="7" t="n">
        <v>0</v>
      </c>
      <c r="D2697" s="7" t="s">
        <v>24</v>
      </c>
      <c r="E2697" s="7" t="n">
        <v>2</v>
      </c>
    </row>
    <row r="2698" spans="1:19">
      <c r="A2698" t="s">
        <v>4</v>
      </c>
      <c r="B2698" s="4" t="s">
        <v>5</v>
      </c>
      <c r="C2698" s="4" t="s">
        <v>7</v>
      </c>
      <c r="D2698" s="4" t="s">
        <v>8</v>
      </c>
      <c r="E2698" s="4" t="s">
        <v>11</v>
      </c>
    </row>
    <row r="2699" spans="1:19">
      <c r="A2699" t="n">
        <v>16480</v>
      </c>
      <c r="B2699" s="18" t="n">
        <v>94</v>
      </c>
      <c r="C2699" s="7" t="n">
        <v>1</v>
      </c>
      <c r="D2699" s="7" t="s">
        <v>24</v>
      </c>
      <c r="E2699" s="7" t="n">
        <v>4</v>
      </c>
    </row>
    <row r="2700" spans="1:19">
      <c r="A2700" t="s">
        <v>4</v>
      </c>
      <c r="B2700" s="4" t="s">
        <v>5</v>
      </c>
      <c r="C2700" s="4" t="s">
        <v>7</v>
      </c>
    </row>
    <row r="2701" spans="1:19">
      <c r="A2701" t="n">
        <v>16491</v>
      </c>
      <c r="B2701" s="29" t="n">
        <v>45</v>
      </c>
      <c r="C2701" s="7" t="n">
        <v>0</v>
      </c>
    </row>
    <row r="2702" spans="1:19">
      <c r="A2702" t="s">
        <v>4</v>
      </c>
      <c r="B2702" s="4" t="s">
        <v>5</v>
      </c>
      <c r="C2702" s="4" t="s">
        <v>7</v>
      </c>
      <c r="D2702" s="4" t="s">
        <v>7</v>
      </c>
      <c r="E2702" s="4" t="s">
        <v>15</v>
      </c>
      <c r="F2702" s="4" t="s">
        <v>15</v>
      </c>
      <c r="G2702" s="4" t="s">
        <v>15</v>
      </c>
      <c r="H2702" s="4" t="s">
        <v>11</v>
      </c>
    </row>
    <row r="2703" spans="1:19">
      <c r="A2703" t="n">
        <v>16493</v>
      </c>
      <c r="B2703" s="29" t="n">
        <v>45</v>
      </c>
      <c r="C2703" s="7" t="n">
        <v>2</v>
      </c>
      <c r="D2703" s="7" t="n">
        <v>3</v>
      </c>
      <c r="E2703" s="7" t="n">
        <v>-7.94999980926514</v>
      </c>
      <c r="F2703" s="7" t="n">
        <v>14.4499998092651</v>
      </c>
      <c r="G2703" s="7" t="n">
        <v>-175</v>
      </c>
      <c r="H2703" s="7" t="n">
        <v>0</v>
      </c>
    </row>
    <row r="2704" spans="1:19">
      <c r="A2704" t="s">
        <v>4</v>
      </c>
      <c r="B2704" s="4" t="s">
        <v>5</v>
      </c>
      <c r="C2704" s="4" t="s">
        <v>7</v>
      </c>
      <c r="D2704" s="4" t="s">
        <v>7</v>
      </c>
      <c r="E2704" s="4" t="s">
        <v>15</v>
      </c>
      <c r="F2704" s="4" t="s">
        <v>15</v>
      </c>
      <c r="G2704" s="4" t="s">
        <v>15</v>
      </c>
      <c r="H2704" s="4" t="s">
        <v>11</v>
      </c>
      <c r="I2704" s="4" t="s">
        <v>7</v>
      </c>
    </row>
    <row r="2705" spans="1:9">
      <c r="A2705" t="n">
        <v>16510</v>
      </c>
      <c r="B2705" s="29" t="n">
        <v>45</v>
      </c>
      <c r="C2705" s="7" t="n">
        <v>4</v>
      </c>
      <c r="D2705" s="7" t="n">
        <v>3</v>
      </c>
      <c r="E2705" s="7" t="n">
        <v>15</v>
      </c>
      <c r="F2705" s="7" t="n">
        <v>20</v>
      </c>
      <c r="G2705" s="7" t="n">
        <v>0</v>
      </c>
      <c r="H2705" s="7" t="n">
        <v>0</v>
      </c>
      <c r="I2705" s="7" t="n">
        <v>0</v>
      </c>
    </row>
    <row r="2706" spans="1:9">
      <c r="A2706" t="s">
        <v>4</v>
      </c>
      <c r="B2706" s="4" t="s">
        <v>5</v>
      </c>
      <c r="C2706" s="4" t="s">
        <v>7</v>
      </c>
      <c r="D2706" s="4" t="s">
        <v>7</v>
      </c>
      <c r="E2706" s="4" t="s">
        <v>15</v>
      </c>
      <c r="F2706" s="4" t="s">
        <v>11</v>
      </c>
    </row>
    <row r="2707" spans="1:9">
      <c r="A2707" t="n">
        <v>16528</v>
      </c>
      <c r="B2707" s="29" t="n">
        <v>45</v>
      </c>
      <c r="C2707" s="7" t="n">
        <v>5</v>
      </c>
      <c r="D2707" s="7" t="n">
        <v>3</v>
      </c>
      <c r="E2707" s="7" t="n">
        <v>6.19999980926514</v>
      </c>
      <c r="F2707" s="7" t="n">
        <v>0</v>
      </c>
    </row>
    <row r="2708" spans="1:9">
      <c r="A2708" t="s">
        <v>4</v>
      </c>
      <c r="B2708" s="4" t="s">
        <v>5</v>
      </c>
      <c r="C2708" s="4" t="s">
        <v>7</v>
      </c>
      <c r="D2708" s="4" t="s">
        <v>7</v>
      </c>
      <c r="E2708" s="4" t="s">
        <v>15</v>
      </c>
      <c r="F2708" s="4" t="s">
        <v>11</v>
      </c>
    </row>
    <row r="2709" spans="1:9">
      <c r="A2709" t="n">
        <v>16537</v>
      </c>
      <c r="B2709" s="29" t="n">
        <v>45</v>
      </c>
      <c r="C2709" s="7" t="n">
        <v>11</v>
      </c>
      <c r="D2709" s="7" t="n">
        <v>3</v>
      </c>
      <c r="E2709" s="7" t="n">
        <v>38</v>
      </c>
      <c r="F2709" s="7" t="n">
        <v>0</v>
      </c>
    </row>
    <row r="2710" spans="1:9">
      <c r="A2710" t="s">
        <v>4</v>
      </c>
      <c r="B2710" s="4" t="s">
        <v>5</v>
      </c>
      <c r="C2710" s="4" t="s">
        <v>7</v>
      </c>
      <c r="D2710" s="4" t="s">
        <v>7</v>
      </c>
      <c r="E2710" s="4" t="s">
        <v>15</v>
      </c>
      <c r="F2710" s="4" t="s">
        <v>11</v>
      </c>
    </row>
    <row r="2711" spans="1:9">
      <c r="A2711" t="n">
        <v>16546</v>
      </c>
      <c r="B2711" s="29" t="n">
        <v>45</v>
      </c>
      <c r="C2711" s="7" t="n">
        <v>5</v>
      </c>
      <c r="D2711" s="7" t="n">
        <v>3</v>
      </c>
      <c r="E2711" s="7" t="n">
        <v>5.90000009536743</v>
      </c>
      <c r="F2711" s="7" t="n">
        <v>3000</v>
      </c>
    </row>
    <row r="2712" spans="1:9">
      <c r="A2712" t="s">
        <v>4</v>
      </c>
      <c r="B2712" s="4" t="s">
        <v>5</v>
      </c>
      <c r="C2712" s="4" t="s">
        <v>7</v>
      </c>
      <c r="D2712" s="4" t="s">
        <v>11</v>
      </c>
    </row>
    <row r="2713" spans="1:9">
      <c r="A2713" t="n">
        <v>16555</v>
      </c>
      <c r="B2713" s="27" t="n">
        <v>58</v>
      </c>
      <c r="C2713" s="7" t="n">
        <v>255</v>
      </c>
      <c r="D2713" s="7" t="n">
        <v>0</v>
      </c>
    </row>
    <row r="2714" spans="1:9">
      <c r="A2714" t="s">
        <v>4</v>
      </c>
      <c r="B2714" s="4" t="s">
        <v>5</v>
      </c>
      <c r="C2714" s="4" t="s">
        <v>7</v>
      </c>
      <c r="D2714" s="4" t="s">
        <v>11</v>
      </c>
      <c r="E2714" s="4" t="s">
        <v>15</v>
      </c>
      <c r="F2714" s="4" t="s">
        <v>11</v>
      </c>
      <c r="G2714" s="4" t="s">
        <v>13</v>
      </c>
      <c r="H2714" s="4" t="s">
        <v>13</v>
      </c>
      <c r="I2714" s="4" t="s">
        <v>11</v>
      </c>
      <c r="J2714" s="4" t="s">
        <v>11</v>
      </c>
      <c r="K2714" s="4" t="s">
        <v>13</v>
      </c>
      <c r="L2714" s="4" t="s">
        <v>13</v>
      </c>
      <c r="M2714" s="4" t="s">
        <v>13</v>
      </c>
      <c r="N2714" s="4" t="s">
        <v>13</v>
      </c>
      <c r="O2714" s="4" t="s">
        <v>8</v>
      </c>
    </row>
    <row r="2715" spans="1:9">
      <c r="A2715" t="n">
        <v>16559</v>
      </c>
      <c r="B2715" s="11" t="n">
        <v>50</v>
      </c>
      <c r="C2715" s="7" t="n">
        <v>0</v>
      </c>
      <c r="D2715" s="7" t="n">
        <v>5046</v>
      </c>
      <c r="E2715" s="7" t="n">
        <v>1</v>
      </c>
      <c r="F2715" s="7" t="n">
        <v>200</v>
      </c>
      <c r="G2715" s="7" t="n">
        <v>0</v>
      </c>
      <c r="H2715" s="7" t="n">
        <v>0</v>
      </c>
      <c r="I2715" s="7" t="n">
        <v>0</v>
      </c>
      <c r="J2715" s="7" t="n">
        <v>65533</v>
      </c>
      <c r="K2715" s="7" t="n">
        <v>0</v>
      </c>
      <c r="L2715" s="7" t="n">
        <v>0</v>
      </c>
      <c r="M2715" s="7" t="n">
        <v>0</v>
      </c>
      <c r="N2715" s="7" t="n">
        <v>0</v>
      </c>
      <c r="O2715" s="7" t="s">
        <v>16</v>
      </c>
    </row>
    <row r="2716" spans="1:9">
      <c r="A2716" t="s">
        <v>4</v>
      </c>
      <c r="B2716" s="4" t="s">
        <v>5</v>
      </c>
      <c r="C2716" s="4" t="s">
        <v>11</v>
      </c>
    </row>
    <row r="2717" spans="1:9">
      <c r="A2717" t="n">
        <v>16598</v>
      </c>
      <c r="B2717" s="24" t="n">
        <v>16</v>
      </c>
      <c r="C2717" s="7" t="n">
        <v>500</v>
      </c>
    </row>
    <row r="2718" spans="1:9">
      <c r="A2718" t="s">
        <v>4</v>
      </c>
      <c r="B2718" s="4" t="s">
        <v>5</v>
      </c>
      <c r="C2718" s="4" t="s">
        <v>7</v>
      </c>
      <c r="D2718" s="4" t="s">
        <v>11</v>
      </c>
      <c r="E2718" s="4" t="s">
        <v>11</v>
      </c>
      <c r="F2718" s="4" t="s">
        <v>11</v>
      </c>
      <c r="G2718" s="4" t="s">
        <v>11</v>
      </c>
      <c r="H2718" s="4" t="s">
        <v>11</v>
      </c>
      <c r="I2718" s="4" t="s">
        <v>8</v>
      </c>
      <c r="J2718" s="4" t="s">
        <v>15</v>
      </c>
      <c r="K2718" s="4" t="s">
        <v>15</v>
      </c>
      <c r="L2718" s="4" t="s">
        <v>15</v>
      </c>
      <c r="M2718" s="4" t="s">
        <v>13</v>
      </c>
      <c r="N2718" s="4" t="s">
        <v>13</v>
      </c>
      <c r="O2718" s="4" t="s">
        <v>15</v>
      </c>
      <c r="P2718" s="4" t="s">
        <v>15</v>
      </c>
      <c r="Q2718" s="4" t="s">
        <v>15</v>
      </c>
      <c r="R2718" s="4" t="s">
        <v>15</v>
      </c>
      <c r="S2718" s="4" t="s">
        <v>7</v>
      </c>
    </row>
    <row r="2719" spans="1:9">
      <c r="A2719" t="n">
        <v>16601</v>
      </c>
      <c r="B2719" s="9" t="n">
        <v>39</v>
      </c>
      <c r="C2719" s="7" t="n">
        <v>12</v>
      </c>
      <c r="D2719" s="7" t="n">
        <v>65533</v>
      </c>
      <c r="E2719" s="7" t="n">
        <v>204</v>
      </c>
      <c r="F2719" s="7" t="n">
        <v>0</v>
      </c>
      <c r="G2719" s="7" t="n">
        <v>65533</v>
      </c>
      <c r="H2719" s="7" t="n">
        <v>3</v>
      </c>
      <c r="I2719" s="7" t="s">
        <v>16</v>
      </c>
      <c r="J2719" s="7" t="n">
        <v>-8</v>
      </c>
      <c r="K2719" s="7" t="n">
        <v>14.5</v>
      </c>
      <c r="L2719" s="7" t="n">
        <v>-175</v>
      </c>
      <c r="M2719" s="7" t="n">
        <v>0</v>
      </c>
      <c r="N2719" s="7" t="n">
        <v>0</v>
      </c>
      <c r="O2719" s="7" t="n">
        <v>0</v>
      </c>
      <c r="P2719" s="7" t="n">
        <v>1</v>
      </c>
      <c r="Q2719" s="7" t="n">
        <v>1</v>
      </c>
      <c r="R2719" s="7" t="n">
        <v>1</v>
      </c>
      <c r="S2719" s="7" t="n">
        <v>104</v>
      </c>
    </row>
    <row r="2720" spans="1:9">
      <c r="A2720" t="s">
        <v>4</v>
      </c>
      <c r="B2720" s="4" t="s">
        <v>5</v>
      </c>
      <c r="C2720" s="4" t="s">
        <v>11</v>
      </c>
    </row>
    <row r="2721" spans="1:19">
      <c r="A2721" t="n">
        <v>16651</v>
      </c>
      <c r="B2721" s="24" t="n">
        <v>16</v>
      </c>
      <c r="C2721" s="7" t="n">
        <v>1000</v>
      </c>
    </row>
    <row r="2722" spans="1:19">
      <c r="A2722" t="s">
        <v>4</v>
      </c>
      <c r="B2722" s="4" t="s">
        <v>5</v>
      </c>
      <c r="C2722" s="4" t="s">
        <v>7</v>
      </c>
      <c r="D2722" s="4" t="s">
        <v>11</v>
      </c>
      <c r="E2722" s="4" t="s">
        <v>15</v>
      </c>
      <c r="F2722" s="4" t="s">
        <v>11</v>
      </c>
      <c r="G2722" s="4" t="s">
        <v>13</v>
      </c>
      <c r="H2722" s="4" t="s">
        <v>13</v>
      </c>
      <c r="I2722" s="4" t="s">
        <v>11</v>
      </c>
      <c r="J2722" s="4" t="s">
        <v>11</v>
      </c>
      <c r="K2722" s="4" t="s">
        <v>13</v>
      </c>
      <c r="L2722" s="4" t="s">
        <v>13</v>
      </c>
      <c r="M2722" s="4" t="s">
        <v>13</v>
      </c>
      <c r="N2722" s="4" t="s">
        <v>13</v>
      </c>
      <c r="O2722" s="4" t="s">
        <v>8</v>
      </c>
    </row>
    <row r="2723" spans="1:19">
      <c r="A2723" t="n">
        <v>16654</v>
      </c>
      <c r="B2723" s="11" t="n">
        <v>50</v>
      </c>
      <c r="C2723" s="7" t="n">
        <v>0</v>
      </c>
      <c r="D2723" s="7" t="n">
        <v>4482</v>
      </c>
      <c r="E2723" s="7" t="n">
        <v>0.600000023841858</v>
      </c>
      <c r="F2723" s="7" t="n">
        <v>300</v>
      </c>
      <c r="G2723" s="7" t="n">
        <v>0</v>
      </c>
      <c r="H2723" s="7" t="n">
        <v>0</v>
      </c>
      <c r="I2723" s="7" t="n">
        <v>0</v>
      </c>
      <c r="J2723" s="7" t="n">
        <v>65533</v>
      </c>
      <c r="K2723" s="7" t="n">
        <v>0</v>
      </c>
      <c r="L2723" s="7" t="n">
        <v>0</v>
      </c>
      <c r="M2723" s="7" t="n">
        <v>0</v>
      </c>
      <c r="N2723" s="7" t="n">
        <v>0</v>
      </c>
      <c r="O2723" s="7" t="s">
        <v>16</v>
      </c>
    </row>
    <row r="2724" spans="1:19">
      <c r="A2724" t="s">
        <v>4</v>
      </c>
      <c r="B2724" s="4" t="s">
        <v>5</v>
      </c>
      <c r="C2724" s="4" t="s">
        <v>11</v>
      </c>
    </row>
    <row r="2725" spans="1:19">
      <c r="A2725" t="n">
        <v>16693</v>
      </c>
      <c r="B2725" s="24" t="n">
        <v>16</v>
      </c>
      <c r="C2725" s="7" t="n">
        <v>1000</v>
      </c>
    </row>
    <row r="2726" spans="1:19">
      <c r="A2726" t="s">
        <v>4</v>
      </c>
      <c r="B2726" s="4" t="s">
        <v>5</v>
      </c>
      <c r="C2726" s="4" t="s">
        <v>7</v>
      </c>
      <c r="D2726" s="4" t="s">
        <v>11</v>
      </c>
      <c r="E2726" s="4" t="s">
        <v>11</v>
      </c>
    </row>
    <row r="2727" spans="1:19">
      <c r="A2727" t="n">
        <v>16696</v>
      </c>
      <c r="B2727" s="11" t="n">
        <v>50</v>
      </c>
      <c r="C2727" s="7" t="n">
        <v>1</v>
      </c>
      <c r="D2727" s="7" t="n">
        <v>5046</v>
      </c>
      <c r="E2727" s="7" t="n">
        <v>3000</v>
      </c>
    </row>
    <row r="2728" spans="1:19">
      <c r="A2728" t="s">
        <v>4</v>
      </c>
      <c r="B2728" s="4" t="s">
        <v>5</v>
      </c>
      <c r="C2728" s="4" t="s">
        <v>7</v>
      </c>
      <c r="D2728" s="4" t="s">
        <v>11</v>
      </c>
      <c r="E2728" s="4" t="s">
        <v>11</v>
      </c>
    </row>
    <row r="2729" spans="1:19">
      <c r="A2729" t="n">
        <v>16702</v>
      </c>
      <c r="B2729" s="11" t="n">
        <v>50</v>
      </c>
      <c r="C2729" s="7" t="n">
        <v>1</v>
      </c>
      <c r="D2729" s="7" t="n">
        <v>4482</v>
      </c>
      <c r="E2729" s="7" t="n">
        <v>2500</v>
      </c>
    </row>
    <row r="2730" spans="1:19">
      <c r="A2730" t="s">
        <v>4</v>
      </c>
      <c r="B2730" s="4" t="s">
        <v>5</v>
      </c>
      <c r="C2730" s="4" t="s">
        <v>11</v>
      </c>
    </row>
    <row r="2731" spans="1:19">
      <c r="A2731" t="n">
        <v>16708</v>
      </c>
      <c r="B2731" s="24" t="n">
        <v>16</v>
      </c>
      <c r="C2731" s="7" t="n">
        <v>2500</v>
      </c>
    </row>
    <row r="2732" spans="1:19">
      <c r="A2732" t="s">
        <v>4</v>
      </c>
      <c r="B2732" s="4" t="s">
        <v>5</v>
      </c>
      <c r="C2732" s="4" t="s">
        <v>7</v>
      </c>
      <c r="D2732" s="4" t="s">
        <v>7</v>
      </c>
      <c r="E2732" s="4" t="s">
        <v>15</v>
      </c>
      <c r="F2732" s="4" t="s">
        <v>11</v>
      </c>
    </row>
    <row r="2733" spans="1:19">
      <c r="A2733" t="n">
        <v>16711</v>
      </c>
      <c r="B2733" s="29" t="n">
        <v>45</v>
      </c>
      <c r="C2733" s="7" t="n">
        <v>5</v>
      </c>
      <c r="D2733" s="7" t="n">
        <v>3</v>
      </c>
      <c r="E2733" s="7" t="n">
        <v>10</v>
      </c>
      <c r="F2733" s="7" t="n">
        <v>7500</v>
      </c>
    </row>
    <row r="2734" spans="1:19">
      <c r="A2734" t="s">
        <v>4</v>
      </c>
      <c r="B2734" s="4" t="s">
        <v>5</v>
      </c>
      <c r="C2734" s="4" t="s">
        <v>15</v>
      </c>
    </row>
    <row r="2735" spans="1:19">
      <c r="A2735" t="n">
        <v>16720</v>
      </c>
      <c r="B2735" s="57" t="n">
        <v>68</v>
      </c>
      <c r="C2735" s="7" t="n">
        <v>0.5</v>
      </c>
    </row>
    <row r="2736" spans="1:19">
      <c r="A2736" t="s">
        <v>4</v>
      </c>
      <c r="B2736" s="4" t="s">
        <v>5</v>
      </c>
      <c r="C2736" s="4" t="s">
        <v>8</v>
      </c>
      <c r="D2736" s="4" t="s">
        <v>8</v>
      </c>
    </row>
    <row r="2737" spans="1:15">
      <c r="A2737" t="n">
        <v>16725</v>
      </c>
      <c r="B2737" s="19" t="n">
        <v>70</v>
      </c>
      <c r="C2737" s="7" t="s">
        <v>24</v>
      </c>
      <c r="D2737" s="7" t="s">
        <v>103</v>
      </c>
    </row>
    <row r="2738" spans="1:15">
      <c r="A2738" t="s">
        <v>4</v>
      </c>
      <c r="B2738" s="4" t="s">
        <v>5</v>
      </c>
      <c r="C2738" s="4" t="s">
        <v>7</v>
      </c>
      <c r="D2738" s="4" t="s">
        <v>11</v>
      </c>
      <c r="E2738" s="4" t="s">
        <v>11</v>
      </c>
      <c r="F2738" s="4" t="s">
        <v>11</v>
      </c>
      <c r="G2738" s="4" t="s">
        <v>11</v>
      </c>
      <c r="H2738" s="4" t="s">
        <v>11</v>
      </c>
      <c r="I2738" s="4" t="s">
        <v>8</v>
      </c>
      <c r="J2738" s="4" t="s">
        <v>15</v>
      </c>
      <c r="K2738" s="4" t="s">
        <v>15</v>
      </c>
      <c r="L2738" s="4" t="s">
        <v>15</v>
      </c>
      <c r="M2738" s="4" t="s">
        <v>13</v>
      </c>
      <c r="N2738" s="4" t="s">
        <v>13</v>
      </c>
      <c r="O2738" s="4" t="s">
        <v>15</v>
      </c>
      <c r="P2738" s="4" t="s">
        <v>15</v>
      </c>
      <c r="Q2738" s="4" t="s">
        <v>15</v>
      </c>
      <c r="R2738" s="4" t="s">
        <v>15</v>
      </c>
      <c r="S2738" s="4" t="s">
        <v>7</v>
      </c>
    </row>
    <row r="2739" spans="1:15">
      <c r="A2739" t="n">
        <v>16739</v>
      </c>
      <c r="B2739" s="9" t="n">
        <v>39</v>
      </c>
      <c r="C2739" s="7" t="n">
        <v>12</v>
      </c>
      <c r="D2739" s="7" t="n">
        <v>65533</v>
      </c>
      <c r="E2739" s="7" t="n">
        <v>205</v>
      </c>
      <c r="F2739" s="7" t="n">
        <v>0</v>
      </c>
      <c r="G2739" s="7" t="n">
        <v>65533</v>
      </c>
      <c r="H2739" s="7" t="n">
        <v>3</v>
      </c>
      <c r="I2739" s="7" t="s">
        <v>16</v>
      </c>
      <c r="J2739" s="7" t="n">
        <v>-8</v>
      </c>
      <c r="K2739" s="7" t="n">
        <v>12</v>
      </c>
      <c r="L2739" s="7" t="n">
        <v>-175</v>
      </c>
      <c r="M2739" s="7" t="n">
        <v>0</v>
      </c>
      <c r="N2739" s="7" t="n">
        <v>0</v>
      </c>
      <c r="O2739" s="7" t="n">
        <v>0</v>
      </c>
      <c r="P2739" s="7" t="n">
        <v>1</v>
      </c>
      <c r="Q2739" s="7" t="n">
        <v>1</v>
      </c>
      <c r="R2739" s="7" t="n">
        <v>1</v>
      </c>
      <c r="S2739" s="7" t="n">
        <v>105</v>
      </c>
    </row>
    <row r="2740" spans="1:15">
      <c r="A2740" t="s">
        <v>4</v>
      </c>
      <c r="B2740" s="4" t="s">
        <v>5</v>
      </c>
      <c r="C2740" s="4" t="s">
        <v>7</v>
      </c>
      <c r="D2740" s="4" t="s">
        <v>11</v>
      </c>
      <c r="E2740" s="4" t="s">
        <v>15</v>
      </c>
      <c r="F2740" s="4" t="s">
        <v>11</v>
      </c>
      <c r="G2740" s="4" t="s">
        <v>13</v>
      </c>
      <c r="H2740" s="4" t="s">
        <v>13</v>
      </c>
      <c r="I2740" s="4" t="s">
        <v>11</v>
      </c>
      <c r="J2740" s="4" t="s">
        <v>11</v>
      </c>
      <c r="K2740" s="4" t="s">
        <v>13</v>
      </c>
      <c r="L2740" s="4" t="s">
        <v>13</v>
      </c>
      <c r="M2740" s="4" t="s">
        <v>13</v>
      </c>
      <c r="N2740" s="4" t="s">
        <v>13</v>
      </c>
      <c r="O2740" s="4" t="s">
        <v>8</v>
      </c>
    </row>
    <row r="2741" spans="1:15">
      <c r="A2741" t="n">
        <v>16789</v>
      </c>
      <c r="B2741" s="11" t="n">
        <v>50</v>
      </c>
      <c r="C2741" s="7" t="n">
        <v>0</v>
      </c>
      <c r="D2741" s="7" t="n">
        <v>4538</v>
      </c>
      <c r="E2741" s="7" t="n">
        <v>0.600000023841858</v>
      </c>
      <c r="F2741" s="7" t="n">
        <v>1000</v>
      </c>
      <c r="G2741" s="7" t="n">
        <v>0</v>
      </c>
      <c r="H2741" s="7" t="n">
        <v>-1069547520</v>
      </c>
      <c r="I2741" s="7" t="n">
        <v>0</v>
      </c>
      <c r="J2741" s="7" t="n">
        <v>65533</v>
      </c>
      <c r="K2741" s="7" t="n">
        <v>0</v>
      </c>
      <c r="L2741" s="7" t="n">
        <v>0</v>
      </c>
      <c r="M2741" s="7" t="n">
        <v>0</v>
      </c>
      <c r="N2741" s="7" t="n">
        <v>0</v>
      </c>
      <c r="O2741" s="7" t="s">
        <v>16</v>
      </c>
    </row>
    <row r="2742" spans="1:15">
      <c r="A2742" t="s">
        <v>4</v>
      </c>
      <c r="B2742" s="4" t="s">
        <v>5</v>
      </c>
      <c r="C2742" s="4" t="s">
        <v>7</v>
      </c>
      <c r="D2742" s="4" t="s">
        <v>15</v>
      </c>
      <c r="E2742" s="4" t="s">
        <v>15</v>
      </c>
      <c r="F2742" s="4" t="s">
        <v>15</v>
      </c>
    </row>
    <row r="2743" spans="1:15">
      <c r="A2743" t="n">
        <v>16828</v>
      </c>
      <c r="B2743" s="29" t="n">
        <v>45</v>
      </c>
      <c r="C2743" s="7" t="n">
        <v>9</v>
      </c>
      <c r="D2743" s="7" t="n">
        <v>0.00999999977648258</v>
      </c>
      <c r="E2743" s="7" t="n">
        <v>0.00999999977648258</v>
      </c>
      <c r="F2743" s="7" t="n">
        <v>10</v>
      </c>
    </row>
    <row r="2744" spans="1:15">
      <c r="A2744" t="s">
        <v>4</v>
      </c>
      <c r="B2744" s="4" t="s">
        <v>5</v>
      </c>
      <c r="C2744" s="4" t="s">
        <v>11</v>
      </c>
    </row>
    <row r="2745" spans="1:15">
      <c r="A2745" t="n">
        <v>16842</v>
      </c>
      <c r="B2745" s="24" t="n">
        <v>16</v>
      </c>
      <c r="C2745" s="7" t="n">
        <v>2000</v>
      </c>
    </row>
    <row r="2746" spans="1:15">
      <c r="A2746" t="s">
        <v>4</v>
      </c>
      <c r="B2746" s="4" t="s">
        <v>5</v>
      </c>
      <c r="C2746" s="4" t="s">
        <v>7</v>
      </c>
      <c r="D2746" s="4" t="s">
        <v>15</v>
      </c>
      <c r="E2746" s="4" t="s">
        <v>15</v>
      </c>
      <c r="F2746" s="4" t="s">
        <v>15</v>
      </c>
    </row>
    <row r="2747" spans="1:15">
      <c r="A2747" t="n">
        <v>16845</v>
      </c>
      <c r="B2747" s="29" t="n">
        <v>45</v>
      </c>
      <c r="C2747" s="7" t="n">
        <v>9</v>
      </c>
      <c r="D2747" s="7" t="n">
        <v>0.0199999995529652</v>
      </c>
      <c r="E2747" s="7" t="n">
        <v>0.0199999995529652</v>
      </c>
      <c r="F2747" s="7" t="n">
        <v>0.5</v>
      </c>
    </row>
    <row r="2748" spans="1:15">
      <c r="A2748" t="s">
        <v>4</v>
      </c>
      <c r="B2748" s="4" t="s">
        <v>5</v>
      </c>
      <c r="C2748" s="4" t="s">
        <v>7</v>
      </c>
      <c r="D2748" s="4" t="s">
        <v>11</v>
      </c>
      <c r="E2748" s="4" t="s">
        <v>11</v>
      </c>
    </row>
    <row r="2749" spans="1:15">
      <c r="A2749" t="n">
        <v>16859</v>
      </c>
      <c r="B2749" s="11" t="n">
        <v>50</v>
      </c>
      <c r="C2749" s="7" t="n">
        <v>1</v>
      </c>
      <c r="D2749" s="7" t="n">
        <v>4538</v>
      </c>
      <c r="E2749" s="7" t="n">
        <v>1000</v>
      </c>
    </row>
    <row r="2750" spans="1:15">
      <c r="A2750" t="s">
        <v>4</v>
      </c>
      <c r="B2750" s="4" t="s">
        <v>5</v>
      </c>
      <c r="C2750" s="4" t="s">
        <v>11</v>
      </c>
    </row>
    <row r="2751" spans="1:15">
      <c r="A2751" t="n">
        <v>16865</v>
      </c>
      <c r="B2751" s="24" t="n">
        <v>16</v>
      </c>
      <c r="C2751" s="7" t="n">
        <v>1000</v>
      </c>
    </row>
    <row r="2752" spans="1:15">
      <c r="A2752" t="s">
        <v>4</v>
      </c>
      <c r="B2752" s="4" t="s">
        <v>5</v>
      </c>
      <c r="C2752" s="4" t="s">
        <v>15</v>
      </c>
    </row>
    <row r="2753" spans="1:19">
      <c r="A2753" t="n">
        <v>16868</v>
      </c>
      <c r="B2753" s="57" t="n">
        <v>68</v>
      </c>
      <c r="C2753" s="7" t="n">
        <v>1</v>
      </c>
    </row>
    <row r="2754" spans="1:19">
      <c r="A2754" t="s">
        <v>4</v>
      </c>
      <c r="B2754" s="4" t="s">
        <v>5</v>
      </c>
      <c r="C2754" s="4" t="s">
        <v>7</v>
      </c>
      <c r="D2754" s="4" t="s">
        <v>11</v>
      </c>
    </row>
    <row r="2755" spans="1:19">
      <c r="A2755" t="n">
        <v>16873</v>
      </c>
      <c r="B2755" s="29" t="n">
        <v>45</v>
      </c>
      <c r="C2755" s="7" t="n">
        <v>7</v>
      </c>
      <c r="D2755" s="7" t="n">
        <v>255</v>
      </c>
    </row>
    <row r="2756" spans="1:19">
      <c r="A2756" t="s">
        <v>4</v>
      </c>
      <c r="B2756" s="4" t="s">
        <v>5</v>
      </c>
      <c r="C2756" s="4" t="s">
        <v>7</v>
      </c>
      <c r="D2756" s="4" t="s">
        <v>11</v>
      </c>
      <c r="E2756" s="4" t="s">
        <v>11</v>
      </c>
      <c r="F2756" s="4" t="s">
        <v>13</v>
      </c>
    </row>
    <row r="2757" spans="1:19">
      <c r="A2757" t="n">
        <v>16877</v>
      </c>
      <c r="B2757" s="56" t="n">
        <v>84</v>
      </c>
      <c r="C2757" s="7" t="n">
        <v>1</v>
      </c>
      <c r="D2757" s="7" t="n">
        <v>0</v>
      </c>
      <c r="E2757" s="7" t="n">
        <v>500</v>
      </c>
      <c r="F2757" s="7" t="n">
        <v>0</v>
      </c>
    </row>
    <row r="2758" spans="1:19">
      <c r="A2758" t="s">
        <v>4</v>
      </c>
      <c r="B2758" s="4" t="s">
        <v>5</v>
      </c>
      <c r="C2758" s="4" t="s">
        <v>7</v>
      </c>
      <c r="D2758" s="4" t="s">
        <v>11</v>
      </c>
      <c r="E2758" s="4" t="s">
        <v>15</v>
      </c>
    </row>
    <row r="2759" spans="1:19">
      <c r="A2759" t="n">
        <v>16887</v>
      </c>
      <c r="B2759" s="27" t="n">
        <v>58</v>
      </c>
      <c r="C2759" s="7" t="n">
        <v>101</v>
      </c>
      <c r="D2759" s="7" t="n">
        <v>500</v>
      </c>
      <c r="E2759" s="7" t="n">
        <v>1</v>
      </c>
    </row>
    <row r="2760" spans="1:19">
      <c r="A2760" t="s">
        <v>4</v>
      </c>
      <c r="B2760" s="4" t="s">
        <v>5</v>
      </c>
      <c r="C2760" s="4" t="s">
        <v>7</v>
      </c>
      <c r="D2760" s="4" t="s">
        <v>11</v>
      </c>
    </row>
    <row r="2761" spans="1:19">
      <c r="A2761" t="n">
        <v>16895</v>
      </c>
      <c r="B2761" s="27" t="n">
        <v>58</v>
      </c>
      <c r="C2761" s="7" t="n">
        <v>254</v>
      </c>
      <c r="D2761" s="7" t="n">
        <v>0</v>
      </c>
    </row>
    <row r="2762" spans="1:19">
      <c r="A2762" t="s">
        <v>4</v>
      </c>
      <c r="B2762" s="4" t="s">
        <v>5</v>
      </c>
      <c r="C2762" s="4" t="s">
        <v>7</v>
      </c>
      <c r="D2762" s="4" t="s">
        <v>11</v>
      </c>
      <c r="E2762" s="4" t="s">
        <v>7</v>
      </c>
    </row>
    <row r="2763" spans="1:19">
      <c r="A2763" t="n">
        <v>16899</v>
      </c>
      <c r="B2763" s="9" t="n">
        <v>39</v>
      </c>
      <c r="C2763" s="7" t="n">
        <v>13</v>
      </c>
      <c r="D2763" s="7" t="n">
        <v>65533</v>
      </c>
      <c r="E2763" s="7" t="n">
        <v>103</v>
      </c>
    </row>
    <row r="2764" spans="1:19">
      <c r="A2764" t="s">
        <v>4</v>
      </c>
      <c r="B2764" s="4" t="s">
        <v>5</v>
      </c>
      <c r="C2764" s="4" t="s">
        <v>7</v>
      </c>
      <c r="D2764" s="4" t="s">
        <v>11</v>
      </c>
      <c r="E2764" s="4" t="s">
        <v>11</v>
      </c>
    </row>
    <row r="2765" spans="1:19">
      <c r="A2765" t="n">
        <v>16904</v>
      </c>
      <c r="B2765" s="11" t="n">
        <v>50</v>
      </c>
      <c r="C2765" s="7" t="n">
        <v>1</v>
      </c>
      <c r="D2765" s="7" t="n">
        <v>8120</v>
      </c>
      <c r="E2765" s="7" t="n">
        <v>1000</v>
      </c>
    </row>
    <row r="2766" spans="1:19">
      <c r="A2766" t="s">
        <v>4</v>
      </c>
      <c r="B2766" s="4" t="s">
        <v>5</v>
      </c>
      <c r="C2766" s="4" t="s">
        <v>7</v>
      </c>
      <c r="D2766" s="4" t="s">
        <v>11</v>
      </c>
    </row>
    <row r="2767" spans="1:19">
      <c r="A2767" t="n">
        <v>16910</v>
      </c>
      <c r="B2767" s="27" t="n">
        <v>58</v>
      </c>
      <c r="C2767" s="7" t="n">
        <v>255</v>
      </c>
      <c r="D2767" s="7" t="n">
        <v>0</v>
      </c>
    </row>
    <row r="2768" spans="1:19">
      <c r="A2768" t="s">
        <v>4</v>
      </c>
      <c r="B2768" s="4" t="s">
        <v>5</v>
      </c>
      <c r="C2768" s="4" t="s">
        <v>11</v>
      </c>
    </row>
    <row r="2769" spans="1:6">
      <c r="A2769" t="n">
        <v>16914</v>
      </c>
      <c r="B2769" s="24" t="n">
        <v>16</v>
      </c>
      <c r="C2769" s="7" t="n">
        <v>2000</v>
      </c>
    </row>
    <row r="2770" spans="1:6">
      <c r="A2770" t="s">
        <v>4</v>
      </c>
      <c r="B2770" s="4" t="s">
        <v>5</v>
      </c>
      <c r="C2770" s="4" t="s">
        <v>7</v>
      </c>
      <c r="D2770" s="4" t="s">
        <v>11</v>
      </c>
      <c r="E2770" s="4" t="s">
        <v>15</v>
      </c>
    </row>
    <row r="2771" spans="1:6">
      <c r="A2771" t="n">
        <v>16917</v>
      </c>
      <c r="B2771" s="27" t="n">
        <v>58</v>
      </c>
      <c r="C2771" s="7" t="n">
        <v>101</v>
      </c>
      <c r="D2771" s="7" t="n">
        <v>300</v>
      </c>
      <c r="E2771" s="7" t="n">
        <v>1</v>
      </c>
    </row>
    <row r="2772" spans="1:6">
      <c r="A2772" t="s">
        <v>4</v>
      </c>
      <c r="B2772" s="4" t="s">
        <v>5</v>
      </c>
      <c r="C2772" s="4" t="s">
        <v>7</v>
      </c>
      <c r="D2772" s="4" t="s">
        <v>11</v>
      </c>
    </row>
    <row r="2773" spans="1:6">
      <c r="A2773" t="n">
        <v>16925</v>
      </c>
      <c r="B2773" s="27" t="n">
        <v>58</v>
      </c>
      <c r="C2773" s="7" t="n">
        <v>254</v>
      </c>
      <c r="D2773" s="7" t="n">
        <v>0</v>
      </c>
    </row>
    <row r="2774" spans="1:6">
      <c r="A2774" t="s">
        <v>4</v>
      </c>
      <c r="B2774" s="4" t="s">
        <v>5</v>
      </c>
      <c r="C2774" s="4" t="s">
        <v>7</v>
      </c>
    </row>
    <row r="2775" spans="1:6">
      <c r="A2775" t="n">
        <v>16929</v>
      </c>
      <c r="B2775" s="29" t="n">
        <v>45</v>
      </c>
      <c r="C2775" s="7" t="n">
        <v>0</v>
      </c>
    </row>
    <row r="2776" spans="1:6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15</v>
      </c>
      <c r="F2776" s="4" t="s">
        <v>15</v>
      </c>
      <c r="G2776" s="4" t="s">
        <v>15</v>
      </c>
      <c r="H2776" s="4" t="s">
        <v>11</v>
      </c>
    </row>
    <row r="2777" spans="1:6">
      <c r="A2777" t="n">
        <v>16931</v>
      </c>
      <c r="B2777" s="29" t="n">
        <v>45</v>
      </c>
      <c r="C2777" s="7" t="n">
        <v>2</v>
      </c>
      <c r="D2777" s="7" t="n">
        <v>3</v>
      </c>
      <c r="E2777" s="7" t="n">
        <v>-8.02000045776367</v>
      </c>
      <c r="F2777" s="7" t="n">
        <v>12.9399995803833</v>
      </c>
      <c r="G2777" s="7" t="n">
        <v>-172.880004882813</v>
      </c>
      <c r="H2777" s="7" t="n">
        <v>0</v>
      </c>
    </row>
    <row r="2778" spans="1:6">
      <c r="A2778" t="s">
        <v>4</v>
      </c>
      <c r="B2778" s="4" t="s">
        <v>5</v>
      </c>
      <c r="C2778" s="4" t="s">
        <v>7</v>
      </c>
      <c r="D2778" s="4" t="s">
        <v>7</v>
      </c>
      <c r="E2778" s="4" t="s">
        <v>15</v>
      </c>
      <c r="F2778" s="4" t="s">
        <v>15</v>
      </c>
      <c r="G2778" s="4" t="s">
        <v>15</v>
      </c>
      <c r="H2778" s="4" t="s">
        <v>11</v>
      </c>
      <c r="I2778" s="4" t="s">
        <v>7</v>
      </c>
    </row>
    <row r="2779" spans="1:6">
      <c r="A2779" t="n">
        <v>16948</v>
      </c>
      <c r="B2779" s="29" t="n">
        <v>45</v>
      </c>
      <c r="C2779" s="7" t="n">
        <v>4</v>
      </c>
      <c r="D2779" s="7" t="n">
        <v>3</v>
      </c>
      <c r="E2779" s="7" t="n">
        <v>12.210000038147</v>
      </c>
      <c r="F2779" s="7" t="n">
        <v>168.559997558594</v>
      </c>
      <c r="G2779" s="7" t="n">
        <v>0</v>
      </c>
      <c r="H2779" s="7" t="n">
        <v>0</v>
      </c>
      <c r="I2779" s="7" t="n">
        <v>0</v>
      </c>
    </row>
    <row r="2780" spans="1:6">
      <c r="A2780" t="s">
        <v>4</v>
      </c>
      <c r="B2780" s="4" t="s">
        <v>5</v>
      </c>
      <c r="C2780" s="4" t="s">
        <v>7</v>
      </c>
      <c r="D2780" s="4" t="s">
        <v>7</v>
      </c>
      <c r="E2780" s="4" t="s">
        <v>15</v>
      </c>
      <c r="F2780" s="4" t="s">
        <v>11</v>
      </c>
    </row>
    <row r="2781" spans="1:6">
      <c r="A2781" t="n">
        <v>16966</v>
      </c>
      <c r="B2781" s="29" t="n">
        <v>45</v>
      </c>
      <c r="C2781" s="7" t="n">
        <v>5</v>
      </c>
      <c r="D2781" s="7" t="n">
        <v>3</v>
      </c>
      <c r="E2781" s="7" t="n">
        <v>7.69999980926514</v>
      </c>
      <c r="F2781" s="7" t="n">
        <v>0</v>
      </c>
    </row>
    <row r="2782" spans="1:6">
      <c r="A2782" t="s">
        <v>4</v>
      </c>
      <c r="B2782" s="4" t="s">
        <v>5</v>
      </c>
      <c r="C2782" s="4" t="s">
        <v>7</v>
      </c>
      <c r="D2782" s="4" t="s">
        <v>7</v>
      </c>
      <c r="E2782" s="4" t="s">
        <v>15</v>
      </c>
      <c r="F2782" s="4" t="s">
        <v>11</v>
      </c>
    </row>
    <row r="2783" spans="1:6">
      <c r="A2783" t="n">
        <v>16975</v>
      </c>
      <c r="B2783" s="29" t="n">
        <v>45</v>
      </c>
      <c r="C2783" s="7" t="n">
        <v>11</v>
      </c>
      <c r="D2783" s="7" t="n">
        <v>3</v>
      </c>
      <c r="E2783" s="7" t="n">
        <v>38</v>
      </c>
      <c r="F2783" s="7" t="n">
        <v>0</v>
      </c>
    </row>
    <row r="2784" spans="1:6">
      <c r="A2784" t="s">
        <v>4</v>
      </c>
      <c r="B2784" s="4" t="s">
        <v>5</v>
      </c>
      <c r="C2784" s="4" t="s">
        <v>7</v>
      </c>
      <c r="D2784" s="4" t="s">
        <v>7</v>
      </c>
      <c r="E2784" s="4" t="s">
        <v>7</v>
      </c>
      <c r="F2784" s="4" t="s">
        <v>7</v>
      </c>
    </row>
    <row r="2785" spans="1:9">
      <c r="A2785" t="n">
        <v>16984</v>
      </c>
      <c r="B2785" s="26" t="n">
        <v>14</v>
      </c>
      <c r="C2785" s="7" t="n">
        <v>0</v>
      </c>
      <c r="D2785" s="7" t="n">
        <v>0</v>
      </c>
      <c r="E2785" s="7" t="n">
        <v>32</v>
      </c>
      <c r="F2785" s="7" t="n">
        <v>0</v>
      </c>
    </row>
    <row r="2786" spans="1:9">
      <c r="A2786" t="s">
        <v>4</v>
      </c>
      <c r="B2786" s="4" t="s">
        <v>5</v>
      </c>
      <c r="C2786" s="4" t="s">
        <v>7</v>
      </c>
      <c r="D2786" s="4" t="s">
        <v>11</v>
      </c>
    </row>
    <row r="2787" spans="1:9">
      <c r="A2787" t="n">
        <v>16989</v>
      </c>
      <c r="B2787" s="27" t="n">
        <v>58</v>
      </c>
      <c r="C2787" s="7" t="n">
        <v>255</v>
      </c>
      <c r="D2787" s="7" t="n"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11</v>
      </c>
      <c r="E2788" s="4" t="s">
        <v>8</v>
      </c>
    </row>
    <row r="2789" spans="1:9">
      <c r="A2789" t="n">
        <v>16993</v>
      </c>
      <c r="B2789" s="45" t="n">
        <v>51</v>
      </c>
      <c r="C2789" s="7" t="n">
        <v>4</v>
      </c>
      <c r="D2789" s="7" t="n">
        <v>7032</v>
      </c>
      <c r="E2789" s="7" t="s">
        <v>61</v>
      </c>
    </row>
    <row r="2790" spans="1:9">
      <c r="A2790" t="s">
        <v>4</v>
      </c>
      <c r="B2790" s="4" t="s">
        <v>5</v>
      </c>
      <c r="C2790" s="4" t="s">
        <v>11</v>
      </c>
    </row>
    <row r="2791" spans="1:9">
      <c r="A2791" t="n">
        <v>17006</v>
      </c>
      <c r="B2791" s="24" t="n">
        <v>16</v>
      </c>
      <c r="C2791" s="7" t="n">
        <v>0</v>
      </c>
    </row>
    <row r="2792" spans="1:9">
      <c r="A2792" t="s">
        <v>4</v>
      </c>
      <c r="B2792" s="4" t="s">
        <v>5</v>
      </c>
      <c r="C2792" s="4" t="s">
        <v>11</v>
      </c>
      <c r="D2792" s="4" t="s">
        <v>58</v>
      </c>
      <c r="E2792" s="4" t="s">
        <v>7</v>
      </c>
      <c r="F2792" s="4" t="s">
        <v>7</v>
      </c>
    </row>
    <row r="2793" spans="1:9">
      <c r="A2793" t="n">
        <v>17009</v>
      </c>
      <c r="B2793" s="46" t="n">
        <v>26</v>
      </c>
      <c r="C2793" s="7" t="n">
        <v>7032</v>
      </c>
      <c r="D2793" s="7" t="s">
        <v>157</v>
      </c>
      <c r="E2793" s="7" t="n">
        <v>2</v>
      </c>
      <c r="F2793" s="7" t="n">
        <v>0</v>
      </c>
    </row>
    <row r="2794" spans="1:9">
      <c r="A2794" t="s">
        <v>4</v>
      </c>
      <c r="B2794" s="4" t="s">
        <v>5</v>
      </c>
    </row>
    <row r="2795" spans="1:9">
      <c r="A2795" t="n">
        <v>17035</v>
      </c>
      <c r="B2795" s="47" t="n">
        <v>28</v>
      </c>
    </row>
    <row r="2796" spans="1:9">
      <c r="A2796" t="s">
        <v>4</v>
      </c>
      <c r="B2796" s="4" t="s">
        <v>5</v>
      </c>
      <c r="C2796" s="4" t="s">
        <v>7</v>
      </c>
      <c r="D2796" s="4" t="s">
        <v>11</v>
      </c>
      <c r="E2796" s="4" t="s">
        <v>8</v>
      </c>
    </row>
    <row r="2797" spans="1:9">
      <c r="A2797" t="n">
        <v>17036</v>
      </c>
      <c r="B2797" s="45" t="n">
        <v>51</v>
      </c>
      <c r="C2797" s="7" t="n">
        <v>4</v>
      </c>
      <c r="D2797" s="7" t="n">
        <v>5</v>
      </c>
      <c r="E2797" s="7" t="s">
        <v>70</v>
      </c>
    </row>
    <row r="2798" spans="1:9">
      <c r="A2798" t="s">
        <v>4</v>
      </c>
      <c r="B2798" s="4" t="s">
        <v>5</v>
      </c>
      <c r="C2798" s="4" t="s">
        <v>11</v>
      </c>
    </row>
    <row r="2799" spans="1:9">
      <c r="A2799" t="n">
        <v>17049</v>
      </c>
      <c r="B2799" s="24" t="n">
        <v>16</v>
      </c>
      <c r="C2799" s="7" t="n">
        <v>0</v>
      </c>
    </row>
    <row r="2800" spans="1:9">
      <c r="A2800" t="s">
        <v>4</v>
      </c>
      <c r="B2800" s="4" t="s">
        <v>5</v>
      </c>
      <c r="C2800" s="4" t="s">
        <v>11</v>
      </c>
      <c r="D2800" s="4" t="s">
        <v>58</v>
      </c>
      <c r="E2800" s="4" t="s">
        <v>7</v>
      </c>
      <c r="F2800" s="4" t="s">
        <v>7</v>
      </c>
    </row>
    <row r="2801" spans="1:6">
      <c r="A2801" t="n">
        <v>17052</v>
      </c>
      <c r="B2801" s="46" t="n">
        <v>26</v>
      </c>
      <c r="C2801" s="7" t="n">
        <v>5</v>
      </c>
      <c r="D2801" s="7" t="s">
        <v>158</v>
      </c>
      <c r="E2801" s="7" t="n">
        <v>2</v>
      </c>
      <c r="F2801" s="7" t="n">
        <v>0</v>
      </c>
    </row>
    <row r="2802" spans="1:6">
      <c r="A2802" t="s">
        <v>4</v>
      </c>
      <c r="B2802" s="4" t="s">
        <v>5</v>
      </c>
    </row>
    <row r="2803" spans="1:6">
      <c r="A2803" t="n">
        <v>17088</v>
      </c>
      <c r="B2803" s="47" t="n">
        <v>28</v>
      </c>
    </row>
    <row r="2804" spans="1:6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15</v>
      </c>
    </row>
    <row r="2805" spans="1:6">
      <c r="A2805" t="n">
        <v>17089</v>
      </c>
      <c r="B2805" s="27" t="n">
        <v>58</v>
      </c>
      <c r="C2805" s="7" t="n">
        <v>0</v>
      </c>
      <c r="D2805" s="7" t="n">
        <v>1000</v>
      </c>
      <c r="E2805" s="7" t="n">
        <v>1</v>
      </c>
    </row>
    <row r="2806" spans="1:6">
      <c r="A2806" t="s">
        <v>4</v>
      </c>
      <c r="B2806" s="4" t="s">
        <v>5</v>
      </c>
      <c r="C2806" s="4" t="s">
        <v>7</v>
      </c>
      <c r="D2806" s="4" t="s">
        <v>11</v>
      </c>
    </row>
    <row r="2807" spans="1:6">
      <c r="A2807" t="n">
        <v>17097</v>
      </c>
      <c r="B2807" s="27" t="n">
        <v>58</v>
      </c>
      <c r="C2807" s="7" t="n">
        <v>255</v>
      </c>
      <c r="D2807" s="7" t="n">
        <v>0</v>
      </c>
    </row>
    <row r="2808" spans="1:6">
      <c r="A2808" t="s">
        <v>4</v>
      </c>
      <c r="B2808" s="4" t="s">
        <v>5</v>
      </c>
      <c r="C2808" s="4" t="s">
        <v>7</v>
      </c>
      <c r="D2808" s="4" t="s">
        <v>11</v>
      </c>
      <c r="E2808" s="4" t="s">
        <v>7</v>
      </c>
    </row>
    <row r="2809" spans="1:6">
      <c r="A2809" t="n">
        <v>17101</v>
      </c>
      <c r="B2809" s="9" t="n">
        <v>39</v>
      </c>
      <c r="C2809" s="7" t="n">
        <v>11</v>
      </c>
      <c r="D2809" s="7" t="n">
        <v>65533</v>
      </c>
      <c r="E2809" s="7" t="n">
        <v>203</v>
      </c>
    </row>
    <row r="2810" spans="1:6">
      <c r="A2810" t="s">
        <v>4</v>
      </c>
      <c r="B2810" s="4" t="s">
        <v>5</v>
      </c>
      <c r="C2810" s="4" t="s">
        <v>7</v>
      </c>
      <c r="D2810" s="4" t="s">
        <v>11</v>
      </c>
      <c r="E2810" s="4" t="s">
        <v>7</v>
      </c>
    </row>
    <row r="2811" spans="1:6">
      <c r="A2811" t="n">
        <v>17106</v>
      </c>
      <c r="B2811" s="9" t="n">
        <v>39</v>
      </c>
      <c r="C2811" s="7" t="n">
        <v>11</v>
      </c>
      <c r="D2811" s="7" t="n">
        <v>65533</v>
      </c>
      <c r="E2811" s="7" t="n">
        <v>204</v>
      </c>
    </row>
    <row r="2812" spans="1:6">
      <c r="A2812" t="s">
        <v>4</v>
      </c>
      <c r="B2812" s="4" t="s">
        <v>5</v>
      </c>
      <c r="C2812" s="4" t="s">
        <v>7</v>
      </c>
      <c r="D2812" s="4" t="s">
        <v>11</v>
      </c>
      <c r="E2812" s="4" t="s">
        <v>7</v>
      </c>
    </row>
    <row r="2813" spans="1:6">
      <c r="A2813" t="n">
        <v>17111</v>
      </c>
      <c r="B2813" s="9" t="n">
        <v>39</v>
      </c>
      <c r="C2813" s="7" t="n">
        <v>11</v>
      </c>
      <c r="D2813" s="7" t="n">
        <v>65533</v>
      </c>
      <c r="E2813" s="7" t="n">
        <v>205</v>
      </c>
    </row>
    <row r="2814" spans="1:6">
      <c r="A2814" t="s">
        <v>4</v>
      </c>
      <c r="B2814" s="4" t="s">
        <v>5</v>
      </c>
      <c r="C2814" s="4" t="s">
        <v>11</v>
      </c>
      <c r="D2814" s="4" t="s">
        <v>7</v>
      </c>
      <c r="E2814" s="4" t="s">
        <v>11</v>
      </c>
    </row>
    <row r="2815" spans="1:6">
      <c r="A2815" t="n">
        <v>17116</v>
      </c>
      <c r="B2815" s="48" t="n">
        <v>104</v>
      </c>
      <c r="C2815" s="7" t="n">
        <v>125</v>
      </c>
      <c r="D2815" s="7" t="n">
        <v>1</v>
      </c>
      <c r="E2815" s="7" t="n">
        <v>6</v>
      </c>
    </row>
    <row r="2816" spans="1:6">
      <c r="A2816" t="s">
        <v>4</v>
      </c>
      <c r="B2816" s="4" t="s">
        <v>5</v>
      </c>
    </row>
    <row r="2817" spans="1:6">
      <c r="A2817" t="n">
        <v>17122</v>
      </c>
      <c r="B2817" s="5" t="n">
        <v>1</v>
      </c>
    </row>
    <row r="2818" spans="1:6">
      <c r="A2818" t="s">
        <v>4</v>
      </c>
      <c r="B2818" s="4" t="s">
        <v>5</v>
      </c>
      <c r="C2818" s="4" t="s">
        <v>11</v>
      </c>
    </row>
    <row r="2819" spans="1:6">
      <c r="A2819" t="n">
        <v>17123</v>
      </c>
      <c r="B2819" s="20" t="n">
        <v>12</v>
      </c>
      <c r="C2819" s="7" t="n">
        <v>9246</v>
      </c>
    </row>
    <row r="2820" spans="1:6">
      <c r="A2820" t="s">
        <v>4</v>
      </c>
      <c r="B2820" s="4" t="s">
        <v>5</v>
      </c>
      <c r="C2820" s="4" t="s">
        <v>11</v>
      </c>
    </row>
    <row r="2821" spans="1:6">
      <c r="A2821" t="n">
        <v>17126</v>
      </c>
      <c r="B2821" s="20" t="n">
        <v>12</v>
      </c>
      <c r="C2821" s="7" t="n">
        <v>9637</v>
      </c>
    </row>
    <row r="2822" spans="1:6">
      <c r="A2822" t="s">
        <v>4</v>
      </c>
      <c r="B2822" s="4" t="s">
        <v>5</v>
      </c>
      <c r="C2822" s="4" t="s">
        <v>11</v>
      </c>
    </row>
    <row r="2823" spans="1:6">
      <c r="A2823" t="n">
        <v>17129</v>
      </c>
      <c r="B2823" s="20" t="n">
        <v>12</v>
      </c>
      <c r="C2823" s="7" t="n">
        <v>9638</v>
      </c>
    </row>
    <row r="2824" spans="1:6">
      <c r="A2824" t="s">
        <v>4</v>
      </c>
      <c r="B2824" s="4" t="s">
        <v>5</v>
      </c>
      <c r="C2824" s="4" t="s">
        <v>11</v>
      </c>
    </row>
    <row r="2825" spans="1:6">
      <c r="A2825" t="n">
        <v>17132</v>
      </c>
      <c r="B2825" s="20" t="n">
        <v>12</v>
      </c>
      <c r="C2825" s="7" t="n">
        <v>9639</v>
      </c>
    </row>
    <row r="2826" spans="1:6">
      <c r="A2826" t="s">
        <v>4</v>
      </c>
      <c r="B2826" s="4" t="s">
        <v>5</v>
      </c>
      <c r="C2826" s="4" t="s">
        <v>11</v>
      </c>
    </row>
    <row r="2827" spans="1:6">
      <c r="A2827" t="n">
        <v>17135</v>
      </c>
      <c r="B2827" s="20" t="n">
        <v>12</v>
      </c>
      <c r="C2827" s="7" t="n">
        <v>9640</v>
      </c>
    </row>
    <row r="2828" spans="1:6">
      <c r="A2828" t="s">
        <v>4</v>
      </c>
      <c r="B2828" s="4" t="s">
        <v>5</v>
      </c>
      <c r="C2828" s="4" t="s">
        <v>11</v>
      </c>
    </row>
    <row r="2829" spans="1:6">
      <c r="A2829" t="n">
        <v>17138</v>
      </c>
      <c r="B2829" s="12" t="n">
        <v>13</v>
      </c>
      <c r="C2829" s="7" t="n">
        <v>6713</v>
      </c>
    </row>
    <row r="2830" spans="1:6">
      <c r="A2830" t="s">
        <v>4</v>
      </c>
      <c r="B2830" s="4" t="s">
        <v>5</v>
      </c>
      <c r="C2830" s="4" t="s">
        <v>13</v>
      </c>
    </row>
    <row r="2831" spans="1:6">
      <c r="A2831" t="n">
        <v>17141</v>
      </c>
      <c r="B2831" s="49" t="n">
        <v>15</v>
      </c>
      <c r="C2831" s="7" t="n">
        <v>2097152</v>
      </c>
    </row>
    <row r="2832" spans="1:6">
      <c r="A2832" t="s">
        <v>4</v>
      </c>
      <c r="B2832" s="4" t="s">
        <v>5</v>
      </c>
      <c r="C2832" s="4" t="s">
        <v>7</v>
      </c>
      <c r="D2832" s="4" t="s">
        <v>8</v>
      </c>
      <c r="E2832" s="4" t="s">
        <v>15</v>
      </c>
      <c r="F2832" s="4" t="s">
        <v>15</v>
      </c>
      <c r="G2832" s="4" t="s">
        <v>15</v>
      </c>
    </row>
    <row r="2833" spans="1:7">
      <c r="A2833" t="n">
        <v>17146</v>
      </c>
      <c r="B2833" s="18" t="n">
        <v>94</v>
      </c>
      <c r="C2833" s="7" t="n">
        <v>2</v>
      </c>
      <c r="D2833" s="7" t="s">
        <v>24</v>
      </c>
      <c r="E2833" s="7" t="n">
        <v>0</v>
      </c>
      <c r="F2833" s="7" t="n">
        <v>-11</v>
      </c>
      <c r="G2833" s="7" t="n">
        <v>-13</v>
      </c>
    </row>
    <row r="2834" spans="1:7">
      <c r="A2834" t="s">
        <v>4</v>
      </c>
      <c r="B2834" s="4" t="s">
        <v>5</v>
      </c>
      <c r="C2834" s="4" t="s">
        <v>7</v>
      </c>
      <c r="D2834" s="4" t="s">
        <v>8</v>
      </c>
      <c r="E2834" s="4" t="s">
        <v>15</v>
      </c>
      <c r="F2834" s="4" t="s">
        <v>15</v>
      </c>
      <c r="G2834" s="4" t="s">
        <v>15</v>
      </c>
    </row>
    <row r="2835" spans="1:7">
      <c r="A2835" t="n">
        <v>17167</v>
      </c>
      <c r="B2835" s="18" t="n">
        <v>94</v>
      </c>
      <c r="C2835" s="7" t="n">
        <v>2</v>
      </c>
      <c r="D2835" s="7" t="s">
        <v>85</v>
      </c>
      <c r="E2835" s="7" t="n">
        <v>0</v>
      </c>
      <c r="F2835" s="7" t="n">
        <v>0</v>
      </c>
      <c r="G2835" s="7" t="n">
        <v>0</v>
      </c>
    </row>
    <row r="2836" spans="1:7">
      <c r="A2836" t="s">
        <v>4</v>
      </c>
      <c r="B2836" s="4" t="s">
        <v>5</v>
      </c>
      <c r="C2836" s="4" t="s">
        <v>7</v>
      </c>
      <c r="D2836" s="4" t="s">
        <v>8</v>
      </c>
      <c r="E2836" s="4" t="s">
        <v>15</v>
      </c>
      <c r="F2836" s="4" t="s">
        <v>15</v>
      </c>
      <c r="G2836" s="4" t="s">
        <v>15</v>
      </c>
    </row>
    <row r="2837" spans="1:7">
      <c r="A2837" t="n">
        <v>17185</v>
      </c>
      <c r="B2837" s="18" t="n">
        <v>94</v>
      </c>
      <c r="C2837" s="7" t="n">
        <v>2</v>
      </c>
      <c r="D2837" s="7" t="s">
        <v>86</v>
      </c>
      <c r="E2837" s="7" t="n">
        <v>-3.24499988555908</v>
      </c>
      <c r="F2837" s="7" t="n">
        <v>-8</v>
      </c>
      <c r="G2837" s="7" t="n">
        <v>-11.2569999694824</v>
      </c>
    </row>
    <row r="2838" spans="1:7">
      <c r="A2838" t="s">
        <v>4</v>
      </c>
      <c r="B2838" s="4" t="s">
        <v>5</v>
      </c>
      <c r="C2838" s="4" t="s">
        <v>7</v>
      </c>
      <c r="D2838" s="4" t="s">
        <v>8</v>
      </c>
      <c r="E2838" s="4" t="s">
        <v>15</v>
      </c>
      <c r="F2838" s="4" t="s">
        <v>15</v>
      </c>
      <c r="G2838" s="4" t="s">
        <v>15</v>
      </c>
    </row>
    <row r="2839" spans="1:7">
      <c r="A2839" t="n">
        <v>17212</v>
      </c>
      <c r="B2839" s="18" t="n">
        <v>94</v>
      </c>
      <c r="C2839" s="7" t="n">
        <v>2</v>
      </c>
      <c r="D2839" s="7" t="s">
        <v>87</v>
      </c>
      <c r="E2839" s="7" t="n">
        <v>3.25200009346008</v>
      </c>
      <c r="F2839" s="7" t="n">
        <v>-8</v>
      </c>
      <c r="G2839" s="7" t="n">
        <v>-11.246000289917</v>
      </c>
    </row>
    <row r="2840" spans="1:7">
      <c r="A2840" t="s">
        <v>4</v>
      </c>
      <c r="B2840" s="4" t="s">
        <v>5</v>
      </c>
      <c r="C2840" s="4" t="s">
        <v>8</v>
      </c>
      <c r="D2840" s="4" t="s">
        <v>8</v>
      </c>
    </row>
    <row r="2841" spans="1:7">
      <c r="A2841" t="n">
        <v>17239</v>
      </c>
      <c r="B2841" s="19" t="n">
        <v>70</v>
      </c>
      <c r="C2841" s="7" t="s">
        <v>24</v>
      </c>
      <c r="D2841" s="7" t="s">
        <v>25</v>
      </c>
    </row>
    <row r="2842" spans="1:7">
      <c r="A2842" t="s">
        <v>4</v>
      </c>
      <c r="B2842" s="4" t="s">
        <v>5</v>
      </c>
      <c r="C2842" s="4" t="s">
        <v>7</v>
      </c>
      <c r="D2842" s="4" t="s">
        <v>8</v>
      </c>
      <c r="E2842" s="4" t="s">
        <v>11</v>
      </c>
    </row>
    <row r="2843" spans="1:7">
      <c r="A2843" t="n">
        <v>17255</v>
      </c>
      <c r="B2843" s="18" t="n">
        <v>94</v>
      </c>
      <c r="C2843" s="7" t="n">
        <v>1</v>
      </c>
      <c r="D2843" s="7" t="s">
        <v>24</v>
      </c>
      <c r="E2843" s="7" t="n">
        <v>16</v>
      </c>
    </row>
    <row r="2844" spans="1:7">
      <c r="A2844" t="s">
        <v>4</v>
      </c>
      <c r="B2844" s="4" t="s">
        <v>5</v>
      </c>
      <c r="C2844" s="4" t="s">
        <v>7</v>
      </c>
      <c r="D2844" s="4" t="s">
        <v>8</v>
      </c>
      <c r="E2844" s="4" t="s">
        <v>11</v>
      </c>
    </row>
    <row r="2845" spans="1:7">
      <c r="A2845" t="n">
        <v>17266</v>
      </c>
      <c r="B2845" s="18" t="n">
        <v>94</v>
      </c>
      <c r="C2845" s="7" t="n">
        <v>0</v>
      </c>
      <c r="D2845" s="7" t="s">
        <v>24</v>
      </c>
      <c r="E2845" s="7" t="n">
        <v>512</v>
      </c>
    </row>
    <row r="2846" spans="1:7">
      <c r="A2846" t="s">
        <v>4</v>
      </c>
      <c r="B2846" s="4" t="s">
        <v>5</v>
      </c>
      <c r="C2846" s="4" t="s">
        <v>11</v>
      </c>
      <c r="D2846" s="4" t="s">
        <v>15</v>
      </c>
      <c r="E2846" s="4" t="s">
        <v>15</v>
      </c>
      <c r="F2846" s="4" t="s">
        <v>15</v>
      </c>
      <c r="G2846" s="4" t="s">
        <v>15</v>
      </c>
    </row>
    <row r="2847" spans="1:7">
      <c r="A2847" t="n">
        <v>17277</v>
      </c>
      <c r="B2847" s="34" t="n">
        <v>46</v>
      </c>
      <c r="C2847" s="7" t="n">
        <v>61456</v>
      </c>
      <c r="D2847" s="7" t="n">
        <v>0</v>
      </c>
      <c r="E2847" s="7" t="n">
        <v>-11</v>
      </c>
      <c r="F2847" s="7" t="n">
        <v>-9.60000038146973</v>
      </c>
      <c r="G2847" s="7" t="n">
        <v>180</v>
      </c>
    </row>
    <row r="2848" spans="1:7">
      <c r="A2848" t="s">
        <v>4</v>
      </c>
      <c r="B2848" s="4" t="s">
        <v>5</v>
      </c>
      <c r="C2848" s="4" t="s">
        <v>7</v>
      </c>
      <c r="D2848" s="4" t="s">
        <v>7</v>
      </c>
      <c r="E2848" s="4" t="s">
        <v>15</v>
      </c>
      <c r="F2848" s="4" t="s">
        <v>15</v>
      </c>
      <c r="G2848" s="4" t="s">
        <v>15</v>
      </c>
      <c r="H2848" s="4" t="s">
        <v>11</v>
      </c>
      <c r="I2848" s="4" t="s">
        <v>7</v>
      </c>
    </row>
    <row r="2849" spans="1:9">
      <c r="A2849" t="n">
        <v>17296</v>
      </c>
      <c r="B2849" s="29" t="n">
        <v>45</v>
      </c>
      <c r="C2849" s="7" t="n">
        <v>4</v>
      </c>
      <c r="D2849" s="7" t="n">
        <v>3</v>
      </c>
      <c r="E2849" s="7" t="n">
        <v>5</v>
      </c>
      <c r="F2849" s="7" t="n">
        <v>354.600006103516</v>
      </c>
      <c r="G2849" s="7" t="n">
        <v>0</v>
      </c>
      <c r="H2849" s="7" t="n">
        <v>0</v>
      </c>
      <c r="I2849" s="7" t="n">
        <v>0</v>
      </c>
    </row>
    <row r="2850" spans="1:9">
      <c r="A2850" t="s">
        <v>4</v>
      </c>
      <c r="B2850" s="4" t="s">
        <v>5</v>
      </c>
      <c r="C2850" s="4" t="s">
        <v>7</v>
      </c>
      <c r="D2850" s="4" t="s">
        <v>8</v>
      </c>
    </row>
    <row r="2851" spans="1:9">
      <c r="A2851" t="n">
        <v>17314</v>
      </c>
      <c r="B2851" s="6" t="n">
        <v>2</v>
      </c>
      <c r="C2851" s="7" t="n">
        <v>10</v>
      </c>
      <c r="D2851" s="7" t="s">
        <v>72</v>
      </c>
    </row>
    <row r="2852" spans="1:9">
      <c r="A2852" t="s">
        <v>4</v>
      </c>
      <c r="B2852" s="4" t="s">
        <v>5</v>
      </c>
      <c r="C2852" s="4" t="s">
        <v>11</v>
      </c>
    </row>
    <row r="2853" spans="1:9">
      <c r="A2853" t="n">
        <v>17329</v>
      </c>
      <c r="B2853" s="24" t="n">
        <v>16</v>
      </c>
      <c r="C2853" s="7" t="n">
        <v>0</v>
      </c>
    </row>
    <row r="2854" spans="1:9">
      <c r="A2854" t="s">
        <v>4</v>
      </c>
      <c r="B2854" s="4" t="s">
        <v>5</v>
      </c>
      <c r="C2854" s="4" t="s">
        <v>7</v>
      </c>
      <c r="D2854" s="4" t="s">
        <v>11</v>
      </c>
    </row>
    <row r="2855" spans="1:9">
      <c r="A2855" t="n">
        <v>17332</v>
      </c>
      <c r="B2855" s="27" t="n">
        <v>58</v>
      </c>
      <c r="C2855" s="7" t="n">
        <v>105</v>
      </c>
      <c r="D2855" s="7" t="n">
        <v>300</v>
      </c>
    </row>
    <row r="2856" spans="1:9">
      <c r="A2856" t="s">
        <v>4</v>
      </c>
      <c r="B2856" s="4" t="s">
        <v>5</v>
      </c>
      <c r="C2856" s="4" t="s">
        <v>15</v>
      </c>
      <c r="D2856" s="4" t="s">
        <v>11</v>
      </c>
    </row>
    <row r="2857" spans="1:9">
      <c r="A2857" t="n">
        <v>17336</v>
      </c>
      <c r="B2857" s="37" t="n">
        <v>103</v>
      </c>
      <c r="C2857" s="7" t="n">
        <v>1</v>
      </c>
      <c r="D2857" s="7" t="n">
        <v>300</v>
      </c>
    </row>
    <row r="2858" spans="1:9">
      <c r="A2858" t="s">
        <v>4</v>
      </c>
      <c r="B2858" s="4" t="s">
        <v>5</v>
      </c>
      <c r="C2858" s="4" t="s">
        <v>7</v>
      </c>
      <c r="D2858" s="4" t="s">
        <v>11</v>
      </c>
    </row>
    <row r="2859" spans="1:9">
      <c r="A2859" t="n">
        <v>17343</v>
      </c>
      <c r="B2859" s="38" t="n">
        <v>72</v>
      </c>
      <c r="C2859" s="7" t="n">
        <v>4</v>
      </c>
      <c r="D2859" s="7" t="n">
        <v>0</v>
      </c>
    </row>
    <row r="2860" spans="1:9">
      <c r="A2860" t="s">
        <v>4</v>
      </c>
      <c r="B2860" s="4" t="s">
        <v>5</v>
      </c>
      <c r="C2860" s="4" t="s">
        <v>13</v>
      </c>
    </row>
    <row r="2861" spans="1:9">
      <c r="A2861" t="n">
        <v>17347</v>
      </c>
      <c r="B2861" s="49" t="n">
        <v>15</v>
      </c>
      <c r="C2861" s="7" t="n">
        <v>1073741824</v>
      </c>
    </row>
    <row r="2862" spans="1:9">
      <c r="A2862" t="s">
        <v>4</v>
      </c>
      <c r="B2862" s="4" t="s">
        <v>5</v>
      </c>
      <c r="C2862" s="4" t="s">
        <v>7</v>
      </c>
    </row>
    <row r="2863" spans="1:9">
      <c r="A2863" t="n">
        <v>17352</v>
      </c>
      <c r="B2863" s="28" t="n">
        <v>64</v>
      </c>
      <c r="C2863" s="7" t="n">
        <v>3</v>
      </c>
    </row>
    <row r="2864" spans="1:9">
      <c r="A2864" t="s">
        <v>4</v>
      </c>
      <c r="B2864" s="4" t="s">
        <v>5</v>
      </c>
      <c r="C2864" s="4" t="s">
        <v>7</v>
      </c>
    </row>
    <row r="2865" spans="1:9">
      <c r="A2865" t="n">
        <v>17354</v>
      </c>
      <c r="B2865" s="10" t="n">
        <v>74</v>
      </c>
      <c r="C2865" s="7" t="n">
        <v>67</v>
      </c>
    </row>
    <row r="2866" spans="1:9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11</v>
      </c>
    </row>
    <row r="2867" spans="1:9">
      <c r="A2867" t="n">
        <v>17356</v>
      </c>
      <c r="B2867" s="29" t="n">
        <v>45</v>
      </c>
      <c r="C2867" s="7" t="n">
        <v>8</v>
      </c>
      <c r="D2867" s="7" t="n">
        <v>1</v>
      </c>
      <c r="E2867" s="7" t="n">
        <v>0</v>
      </c>
    </row>
    <row r="2868" spans="1:9">
      <c r="A2868" t="s">
        <v>4</v>
      </c>
      <c r="B2868" s="4" t="s">
        <v>5</v>
      </c>
      <c r="C2868" s="4" t="s">
        <v>11</v>
      </c>
    </row>
    <row r="2869" spans="1:9">
      <c r="A2869" t="n">
        <v>17361</v>
      </c>
      <c r="B2869" s="12" t="n">
        <v>13</v>
      </c>
      <c r="C2869" s="7" t="n">
        <v>6409</v>
      </c>
    </row>
    <row r="2870" spans="1:9">
      <c r="A2870" t="s">
        <v>4</v>
      </c>
      <c r="B2870" s="4" t="s">
        <v>5</v>
      </c>
      <c r="C2870" s="4" t="s">
        <v>11</v>
      </c>
    </row>
    <row r="2871" spans="1:9">
      <c r="A2871" t="n">
        <v>17364</v>
      </c>
      <c r="B2871" s="12" t="n">
        <v>13</v>
      </c>
      <c r="C2871" s="7" t="n">
        <v>6408</v>
      </c>
    </row>
    <row r="2872" spans="1:9">
      <c r="A2872" t="s">
        <v>4</v>
      </c>
      <c r="B2872" s="4" t="s">
        <v>5</v>
      </c>
      <c r="C2872" s="4" t="s">
        <v>11</v>
      </c>
    </row>
    <row r="2873" spans="1:9">
      <c r="A2873" t="n">
        <v>17367</v>
      </c>
      <c r="B2873" s="20" t="n">
        <v>12</v>
      </c>
      <c r="C2873" s="7" t="n">
        <v>6464</v>
      </c>
    </row>
    <row r="2874" spans="1:9">
      <c r="A2874" t="s">
        <v>4</v>
      </c>
      <c r="B2874" s="4" t="s">
        <v>5</v>
      </c>
      <c r="C2874" s="4" t="s">
        <v>11</v>
      </c>
    </row>
    <row r="2875" spans="1:9">
      <c r="A2875" t="n">
        <v>17370</v>
      </c>
      <c r="B2875" s="12" t="n">
        <v>13</v>
      </c>
      <c r="C2875" s="7" t="n">
        <v>6465</v>
      </c>
    </row>
    <row r="2876" spans="1:9">
      <c r="A2876" t="s">
        <v>4</v>
      </c>
      <c r="B2876" s="4" t="s">
        <v>5</v>
      </c>
      <c r="C2876" s="4" t="s">
        <v>11</v>
      </c>
    </row>
    <row r="2877" spans="1:9">
      <c r="A2877" t="n">
        <v>17373</v>
      </c>
      <c r="B2877" s="12" t="n">
        <v>13</v>
      </c>
      <c r="C2877" s="7" t="n">
        <v>6466</v>
      </c>
    </row>
    <row r="2878" spans="1:9">
      <c r="A2878" t="s">
        <v>4</v>
      </c>
      <c r="B2878" s="4" t="s">
        <v>5</v>
      </c>
      <c r="C2878" s="4" t="s">
        <v>11</v>
      </c>
    </row>
    <row r="2879" spans="1:9">
      <c r="A2879" t="n">
        <v>17376</v>
      </c>
      <c r="B2879" s="12" t="n">
        <v>13</v>
      </c>
      <c r="C2879" s="7" t="n">
        <v>6467</v>
      </c>
    </row>
    <row r="2880" spans="1:9">
      <c r="A2880" t="s">
        <v>4</v>
      </c>
      <c r="B2880" s="4" t="s">
        <v>5</v>
      </c>
      <c r="C2880" s="4" t="s">
        <v>11</v>
      </c>
    </row>
    <row r="2881" spans="1:5">
      <c r="A2881" t="n">
        <v>17379</v>
      </c>
      <c r="B2881" s="12" t="n">
        <v>13</v>
      </c>
      <c r="C2881" s="7" t="n">
        <v>6468</v>
      </c>
    </row>
    <row r="2882" spans="1:5">
      <c r="A2882" t="s">
        <v>4</v>
      </c>
      <c r="B2882" s="4" t="s">
        <v>5</v>
      </c>
      <c r="C2882" s="4" t="s">
        <v>11</v>
      </c>
    </row>
    <row r="2883" spans="1:5">
      <c r="A2883" t="n">
        <v>17382</v>
      </c>
      <c r="B2883" s="12" t="n">
        <v>13</v>
      </c>
      <c r="C2883" s="7" t="n">
        <v>6469</v>
      </c>
    </row>
    <row r="2884" spans="1:5">
      <c r="A2884" t="s">
        <v>4</v>
      </c>
      <c r="B2884" s="4" t="s">
        <v>5</v>
      </c>
      <c r="C2884" s="4" t="s">
        <v>11</v>
      </c>
    </row>
    <row r="2885" spans="1:5">
      <c r="A2885" t="n">
        <v>17385</v>
      </c>
      <c r="B2885" s="12" t="n">
        <v>13</v>
      </c>
      <c r="C2885" s="7" t="n">
        <v>6470</v>
      </c>
    </row>
    <row r="2886" spans="1:5">
      <c r="A2886" t="s">
        <v>4</v>
      </c>
      <c r="B2886" s="4" t="s">
        <v>5</v>
      </c>
      <c r="C2886" s="4" t="s">
        <v>11</v>
      </c>
    </row>
    <row r="2887" spans="1:5">
      <c r="A2887" t="n">
        <v>17388</v>
      </c>
      <c r="B2887" s="12" t="n">
        <v>13</v>
      </c>
      <c r="C2887" s="7" t="n">
        <v>6471</v>
      </c>
    </row>
    <row r="2888" spans="1:5">
      <c r="A2888" t="s">
        <v>4</v>
      </c>
      <c r="B2888" s="4" t="s">
        <v>5</v>
      </c>
      <c r="C2888" s="4" t="s">
        <v>7</v>
      </c>
    </row>
    <row r="2889" spans="1:5">
      <c r="A2889" t="n">
        <v>17391</v>
      </c>
      <c r="B2889" s="10" t="n">
        <v>74</v>
      </c>
      <c r="C2889" s="7" t="n">
        <v>18</v>
      </c>
    </row>
    <row r="2890" spans="1:5">
      <c r="A2890" t="s">
        <v>4</v>
      </c>
      <c r="B2890" s="4" t="s">
        <v>5</v>
      </c>
      <c r="C2890" s="4" t="s">
        <v>7</v>
      </c>
    </row>
    <row r="2891" spans="1:5">
      <c r="A2891" t="n">
        <v>17393</v>
      </c>
      <c r="B2891" s="10" t="n">
        <v>74</v>
      </c>
      <c r="C2891" s="7" t="n">
        <v>45</v>
      </c>
    </row>
    <row r="2892" spans="1:5">
      <c r="A2892" t="s">
        <v>4</v>
      </c>
      <c r="B2892" s="4" t="s">
        <v>5</v>
      </c>
      <c r="C2892" s="4" t="s">
        <v>11</v>
      </c>
    </row>
    <row r="2893" spans="1:5">
      <c r="A2893" t="n">
        <v>17395</v>
      </c>
      <c r="B2893" s="24" t="n">
        <v>16</v>
      </c>
      <c r="C2893" s="7" t="n">
        <v>0</v>
      </c>
    </row>
    <row r="2894" spans="1:5">
      <c r="A2894" t="s">
        <v>4</v>
      </c>
      <c r="B2894" s="4" t="s">
        <v>5</v>
      </c>
      <c r="C2894" s="4" t="s">
        <v>7</v>
      </c>
      <c r="D2894" s="4" t="s">
        <v>7</v>
      </c>
      <c r="E2894" s="4" t="s">
        <v>7</v>
      </c>
      <c r="F2894" s="4" t="s">
        <v>7</v>
      </c>
    </row>
    <row r="2895" spans="1:5">
      <c r="A2895" t="n">
        <v>17398</v>
      </c>
      <c r="B2895" s="26" t="n">
        <v>14</v>
      </c>
      <c r="C2895" s="7" t="n">
        <v>0</v>
      </c>
      <c r="D2895" s="7" t="n">
        <v>8</v>
      </c>
      <c r="E2895" s="7" t="n">
        <v>0</v>
      </c>
      <c r="F2895" s="7" t="n">
        <v>0</v>
      </c>
    </row>
    <row r="2896" spans="1:5">
      <c r="A2896" t="s">
        <v>4</v>
      </c>
      <c r="B2896" s="4" t="s">
        <v>5</v>
      </c>
      <c r="C2896" s="4" t="s">
        <v>7</v>
      </c>
      <c r="D2896" s="4" t="s">
        <v>8</v>
      </c>
    </row>
    <row r="2897" spans="1:6">
      <c r="A2897" t="n">
        <v>17403</v>
      </c>
      <c r="B2897" s="6" t="n">
        <v>2</v>
      </c>
      <c r="C2897" s="7" t="n">
        <v>11</v>
      </c>
      <c r="D2897" s="7" t="s">
        <v>20</v>
      </c>
    </row>
    <row r="2898" spans="1:6">
      <c r="A2898" t="s">
        <v>4</v>
      </c>
      <c r="B2898" s="4" t="s">
        <v>5</v>
      </c>
      <c r="C2898" s="4" t="s">
        <v>11</v>
      </c>
    </row>
    <row r="2899" spans="1:6">
      <c r="A2899" t="n">
        <v>17417</v>
      </c>
      <c r="B2899" s="24" t="n">
        <v>16</v>
      </c>
      <c r="C2899" s="7" t="n">
        <v>0</v>
      </c>
    </row>
    <row r="2900" spans="1:6">
      <c r="A2900" t="s">
        <v>4</v>
      </c>
      <c r="B2900" s="4" t="s">
        <v>5</v>
      </c>
      <c r="C2900" s="4" t="s">
        <v>7</v>
      </c>
      <c r="D2900" s="4" t="s">
        <v>8</v>
      </c>
    </row>
    <row r="2901" spans="1:6">
      <c r="A2901" t="n">
        <v>17420</v>
      </c>
      <c r="B2901" s="6" t="n">
        <v>2</v>
      </c>
      <c r="C2901" s="7" t="n">
        <v>11</v>
      </c>
      <c r="D2901" s="7" t="s">
        <v>73</v>
      </c>
    </row>
    <row r="2902" spans="1:6">
      <c r="A2902" t="s">
        <v>4</v>
      </c>
      <c r="B2902" s="4" t="s">
        <v>5</v>
      </c>
      <c r="C2902" s="4" t="s">
        <v>11</v>
      </c>
    </row>
    <row r="2903" spans="1:6">
      <c r="A2903" t="n">
        <v>17429</v>
      </c>
      <c r="B2903" s="24" t="n">
        <v>16</v>
      </c>
      <c r="C2903" s="7" t="n">
        <v>0</v>
      </c>
    </row>
    <row r="2904" spans="1:6">
      <c r="A2904" t="s">
        <v>4</v>
      </c>
      <c r="B2904" s="4" t="s">
        <v>5</v>
      </c>
      <c r="C2904" s="4" t="s">
        <v>13</v>
      </c>
    </row>
    <row r="2905" spans="1:6">
      <c r="A2905" t="n">
        <v>17432</v>
      </c>
      <c r="B2905" s="49" t="n">
        <v>15</v>
      </c>
      <c r="C2905" s="7" t="n">
        <v>2048</v>
      </c>
    </row>
    <row r="2906" spans="1:6">
      <c r="A2906" t="s">
        <v>4</v>
      </c>
      <c r="B2906" s="4" t="s">
        <v>5</v>
      </c>
      <c r="C2906" s="4" t="s">
        <v>7</v>
      </c>
      <c r="D2906" s="4" t="s">
        <v>8</v>
      </c>
    </row>
    <row r="2907" spans="1:6">
      <c r="A2907" t="n">
        <v>17437</v>
      </c>
      <c r="B2907" s="6" t="n">
        <v>2</v>
      </c>
      <c r="C2907" s="7" t="n">
        <v>10</v>
      </c>
      <c r="D2907" s="7" t="s">
        <v>33</v>
      </c>
    </row>
    <row r="2908" spans="1:6">
      <c r="A2908" t="s">
        <v>4</v>
      </c>
      <c r="B2908" s="4" t="s">
        <v>5</v>
      </c>
      <c r="C2908" s="4" t="s">
        <v>11</v>
      </c>
    </row>
    <row r="2909" spans="1:6">
      <c r="A2909" t="n">
        <v>17455</v>
      </c>
      <c r="B2909" s="24" t="n">
        <v>16</v>
      </c>
      <c r="C2909" s="7" t="n">
        <v>0</v>
      </c>
    </row>
    <row r="2910" spans="1:6">
      <c r="A2910" t="s">
        <v>4</v>
      </c>
      <c r="B2910" s="4" t="s">
        <v>5</v>
      </c>
      <c r="C2910" s="4" t="s">
        <v>7</v>
      </c>
      <c r="D2910" s="4" t="s">
        <v>8</v>
      </c>
    </row>
    <row r="2911" spans="1:6">
      <c r="A2911" t="n">
        <v>17458</v>
      </c>
      <c r="B2911" s="6" t="n">
        <v>2</v>
      </c>
      <c r="C2911" s="7" t="n">
        <v>10</v>
      </c>
      <c r="D2911" s="7" t="s">
        <v>34</v>
      </c>
    </row>
    <row r="2912" spans="1:6">
      <c r="A2912" t="s">
        <v>4</v>
      </c>
      <c r="B2912" s="4" t="s">
        <v>5</v>
      </c>
      <c r="C2912" s="4" t="s">
        <v>11</v>
      </c>
    </row>
    <row r="2913" spans="1:4">
      <c r="A2913" t="n">
        <v>17477</v>
      </c>
      <c r="B2913" s="24" t="n">
        <v>16</v>
      </c>
      <c r="C2913" s="7" t="n">
        <v>0</v>
      </c>
    </row>
    <row r="2914" spans="1:4">
      <c r="A2914" t="s">
        <v>4</v>
      </c>
      <c r="B2914" s="4" t="s">
        <v>5</v>
      </c>
      <c r="C2914" s="4" t="s">
        <v>7</v>
      </c>
      <c r="D2914" s="4" t="s">
        <v>11</v>
      </c>
      <c r="E2914" s="4" t="s">
        <v>15</v>
      </c>
    </row>
    <row r="2915" spans="1:4">
      <c r="A2915" t="n">
        <v>17480</v>
      </c>
      <c r="B2915" s="27" t="n">
        <v>58</v>
      </c>
      <c r="C2915" s="7" t="n">
        <v>100</v>
      </c>
      <c r="D2915" s="7" t="n">
        <v>300</v>
      </c>
      <c r="E2915" s="7" t="n">
        <v>1</v>
      </c>
    </row>
    <row r="2916" spans="1:4">
      <c r="A2916" t="s">
        <v>4</v>
      </c>
      <c r="B2916" s="4" t="s">
        <v>5</v>
      </c>
      <c r="C2916" s="4" t="s">
        <v>7</v>
      </c>
      <c r="D2916" s="4" t="s">
        <v>11</v>
      </c>
    </row>
    <row r="2917" spans="1:4">
      <c r="A2917" t="n">
        <v>17488</v>
      </c>
      <c r="B2917" s="27" t="n">
        <v>58</v>
      </c>
      <c r="C2917" s="7" t="n">
        <v>255</v>
      </c>
      <c r="D2917" s="7" t="n">
        <v>0</v>
      </c>
    </row>
    <row r="2918" spans="1:4">
      <c r="A2918" t="s">
        <v>4</v>
      </c>
      <c r="B2918" s="4" t="s">
        <v>5</v>
      </c>
      <c r="C2918" s="4" t="s">
        <v>7</v>
      </c>
    </row>
    <row r="2919" spans="1:4">
      <c r="A2919" t="n">
        <v>17492</v>
      </c>
      <c r="B2919" s="25" t="n">
        <v>23</v>
      </c>
      <c r="C2919" s="7" t="n">
        <v>0</v>
      </c>
    </row>
    <row r="2920" spans="1:4">
      <c r="A2920" t="s">
        <v>4</v>
      </c>
      <c r="B2920" s="4" t="s">
        <v>5</v>
      </c>
      <c r="C2920" s="4" t="s">
        <v>22</v>
      </c>
    </row>
    <row r="2921" spans="1:4">
      <c r="A2921" t="n">
        <v>17494</v>
      </c>
      <c r="B2921" s="16" t="n">
        <v>3</v>
      </c>
      <c r="C2921" s="15" t="n">
        <f t="normal" ca="1">A2949</f>
        <v>0</v>
      </c>
    </row>
    <row r="2922" spans="1:4">
      <c r="A2922" t="s">
        <v>4</v>
      </c>
      <c r="B2922" s="4" t="s">
        <v>5</v>
      </c>
      <c r="C2922" s="4" t="s">
        <v>11</v>
      </c>
      <c r="D2922" s="4" t="s">
        <v>15</v>
      </c>
      <c r="E2922" s="4" t="s">
        <v>15</v>
      </c>
      <c r="F2922" s="4" t="s">
        <v>15</v>
      </c>
      <c r="G2922" s="4" t="s">
        <v>15</v>
      </c>
    </row>
    <row r="2923" spans="1:4">
      <c r="A2923" t="n">
        <v>17499</v>
      </c>
      <c r="B2923" s="34" t="n">
        <v>46</v>
      </c>
      <c r="C2923" s="7" t="n">
        <v>61456</v>
      </c>
      <c r="D2923" s="7" t="n">
        <v>0</v>
      </c>
      <c r="E2923" s="7" t="n">
        <v>-11</v>
      </c>
      <c r="F2923" s="7" t="n">
        <v>-9</v>
      </c>
      <c r="G2923" s="7" t="n">
        <v>0</v>
      </c>
    </row>
    <row r="2924" spans="1:4">
      <c r="A2924" t="s">
        <v>4</v>
      </c>
      <c r="B2924" s="4" t="s">
        <v>5</v>
      </c>
      <c r="C2924" s="4" t="s">
        <v>7</v>
      </c>
      <c r="D2924" s="4" t="s">
        <v>7</v>
      </c>
      <c r="E2924" s="4" t="s">
        <v>11</v>
      </c>
    </row>
    <row r="2925" spans="1:4">
      <c r="A2925" t="n">
        <v>17518</v>
      </c>
      <c r="B2925" s="29" t="n">
        <v>45</v>
      </c>
      <c r="C2925" s="7" t="n">
        <v>8</v>
      </c>
      <c r="D2925" s="7" t="n">
        <v>1</v>
      </c>
      <c r="E2925" s="7" t="n">
        <v>0</v>
      </c>
    </row>
    <row r="2926" spans="1:4">
      <c r="A2926" t="s">
        <v>4</v>
      </c>
      <c r="B2926" s="4" t="s">
        <v>5</v>
      </c>
      <c r="C2926" s="4" t="s">
        <v>7</v>
      </c>
      <c r="D2926" s="4" t="s">
        <v>11</v>
      </c>
      <c r="E2926" s="4" t="s">
        <v>11</v>
      </c>
      <c r="F2926" s="4" t="s">
        <v>7</v>
      </c>
    </row>
    <row r="2927" spans="1:4">
      <c r="A2927" t="n">
        <v>17523</v>
      </c>
      <c r="B2927" s="51" t="n">
        <v>25</v>
      </c>
      <c r="C2927" s="7" t="n">
        <v>1</v>
      </c>
      <c r="D2927" s="7" t="n">
        <v>65535</v>
      </c>
      <c r="E2927" s="7" t="n">
        <v>65535</v>
      </c>
      <c r="F2927" s="7" t="n">
        <v>0</v>
      </c>
    </row>
    <row r="2928" spans="1:4">
      <c r="A2928" t="s">
        <v>4</v>
      </c>
      <c r="B2928" s="4" t="s">
        <v>5</v>
      </c>
      <c r="C2928" s="4" t="s">
        <v>7</v>
      </c>
      <c r="D2928" s="4" t="s">
        <v>8</v>
      </c>
    </row>
    <row r="2929" spans="1:7">
      <c r="A2929" t="n">
        <v>17530</v>
      </c>
      <c r="B2929" s="6" t="n">
        <v>2</v>
      </c>
      <c r="C2929" s="7" t="n">
        <v>10</v>
      </c>
      <c r="D2929" s="7" t="s">
        <v>32</v>
      </c>
    </row>
    <row r="2930" spans="1:7">
      <c r="A2930" t="s">
        <v>4</v>
      </c>
      <c r="B2930" s="4" t="s">
        <v>5</v>
      </c>
      <c r="C2930" s="4" t="s">
        <v>7</v>
      </c>
      <c r="D2930" s="4" t="s">
        <v>11</v>
      </c>
    </row>
    <row r="2931" spans="1:7">
      <c r="A2931" t="n">
        <v>17553</v>
      </c>
      <c r="B2931" s="27" t="n">
        <v>58</v>
      </c>
      <c r="C2931" s="7" t="n">
        <v>105</v>
      </c>
      <c r="D2931" s="7" t="n">
        <v>300</v>
      </c>
    </row>
    <row r="2932" spans="1:7">
      <c r="A2932" t="s">
        <v>4</v>
      </c>
      <c r="B2932" s="4" t="s">
        <v>5</v>
      </c>
      <c r="C2932" s="4" t="s">
        <v>15</v>
      </c>
      <c r="D2932" s="4" t="s">
        <v>11</v>
      </c>
    </row>
    <row r="2933" spans="1:7">
      <c r="A2933" t="n">
        <v>17557</v>
      </c>
      <c r="B2933" s="37" t="n">
        <v>103</v>
      </c>
      <c r="C2933" s="7" t="n">
        <v>1</v>
      </c>
      <c r="D2933" s="7" t="n">
        <v>300</v>
      </c>
    </row>
    <row r="2934" spans="1:7">
      <c r="A2934" t="s">
        <v>4</v>
      </c>
      <c r="B2934" s="4" t="s">
        <v>5</v>
      </c>
      <c r="C2934" s="4" t="s">
        <v>7</v>
      </c>
    </row>
    <row r="2935" spans="1:7">
      <c r="A2935" t="n">
        <v>17564</v>
      </c>
      <c r="B2935" s="10" t="n">
        <v>74</v>
      </c>
      <c r="C2935" s="7" t="n">
        <v>67</v>
      </c>
    </row>
    <row r="2936" spans="1:7">
      <c r="A2936" t="s">
        <v>4</v>
      </c>
      <c r="B2936" s="4" t="s">
        <v>5</v>
      </c>
      <c r="C2936" s="4" t="s">
        <v>7</v>
      </c>
      <c r="D2936" s="4" t="s">
        <v>15</v>
      </c>
      <c r="E2936" s="4" t="s">
        <v>11</v>
      </c>
      <c r="F2936" s="4" t="s">
        <v>7</v>
      </c>
    </row>
    <row r="2937" spans="1:7">
      <c r="A2937" t="n">
        <v>17566</v>
      </c>
      <c r="B2937" s="50" t="n">
        <v>49</v>
      </c>
      <c r="C2937" s="7" t="n">
        <v>3</v>
      </c>
      <c r="D2937" s="7" t="n">
        <v>1</v>
      </c>
      <c r="E2937" s="7" t="n">
        <v>500</v>
      </c>
      <c r="F2937" s="7" t="n">
        <v>0</v>
      </c>
    </row>
    <row r="2938" spans="1:7">
      <c r="A2938" t="s">
        <v>4</v>
      </c>
      <c r="B2938" s="4" t="s">
        <v>5</v>
      </c>
      <c r="C2938" s="4" t="s">
        <v>7</v>
      </c>
      <c r="D2938" s="4" t="s">
        <v>11</v>
      </c>
    </row>
    <row r="2939" spans="1:7">
      <c r="A2939" t="n">
        <v>17575</v>
      </c>
      <c r="B2939" s="27" t="n">
        <v>58</v>
      </c>
      <c r="C2939" s="7" t="n">
        <v>11</v>
      </c>
      <c r="D2939" s="7" t="n">
        <v>300</v>
      </c>
    </row>
    <row r="2940" spans="1:7">
      <c r="A2940" t="s">
        <v>4</v>
      </c>
      <c r="B2940" s="4" t="s">
        <v>5</v>
      </c>
      <c r="C2940" s="4" t="s">
        <v>7</v>
      </c>
      <c r="D2940" s="4" t="s">
        <v>11</v>
      </c>
    </row>
    <row r="2941" spans="1:7">
      <c r="A2941" t="n">
        <v>17579</v>
      </c>
      <c r="B2941" s="27" t="n">
        <v>58</v>
      </c>
      <c r="C2941" s="7" t="n">
        <v>12</v>
      </c>
      <c r="D2941" s="7" t="n">
        <v>0</v>
      </c>
    </row>
    <row r="2942" spans="1:7">
      <c r="A2942" t="s">
        <v>4</v>
      </c>
      <c r="B2942" s="4" t="s">
        <v>5</v>
      </c>
      <c r="C2942" s="4" t="s">
        <v>7</v>
      </c>
    </row>
    <row r="2943" spans="1:7">
      <c r="A2943" t="n">
        <v>17583</v>
      </c>
      <c r="B2943" s="10" t="n">
        <v>74</v>
      </c>
      <c r="C2943" s="7" t="n">
        <v>46</v>
      </c>
    </row>
    <row r="2944" spans="1:7">
      <c r="A2944" t="s">
        <v>4</v>
      </c>
      <c r="B2944" s="4" t="s">
        <v>5</v>
      </c>
      <c r="C2944" s="4" t="s">
        <v>7</v>
      </c>
    </row>
    <row r="2945" spans="1:6">
      <c r="A2945" t="n">
        <v>17585</v>
      </c>
      <c r="B2945" s="25" t="n">
        <v>23</v>
      </c>
      <c r="C2945" s="7" t="n">
        <v>0</v>
      </c>
    </row>
    <row r="2946" spans="1:6">
      <c r="A2946" t="s">
        <v>4</v>
      </c>
      <c r="B2946" s="4" t="s">
        <v>5</v>
      </c>
      <c r="C2946" s="4" t="s">
        <v>7</v>
      </c>
      <c r="D2946" s="4" t="s">
        <v>13</v>
      </c>
    </row>
    <row r="2947" spans="1:6">
      <c r="A2947" t="n">
        <v>17587</v>
      </c>
      <c r="B2947" s="10" t="n">
        <v>74</v>
      </c>
      <c r="C2947" s="7" t="n">
        <v>52</v>
      </c>
      <c r="D2947" s="7" t="n">
        <v>8192</v>
      </c>
    </row>
    <row r="2948" spans="1:6">
      <c r="A2948" t="s">
        <v>4</v>
      </c>
      <c r="B2948" s="4" t="s">
        <v>5</v>
      </c>
    </row>
    <row r="2949" spans="1:6">
      <c r="A2949" t="n">
        <v>17593</v>
      </c>
      <c r="B2949" s="5" t="n">
        <v>1</v>
      </c>
    </row>
    <row r="2950" spans="1:6" s="3" customFormat="1" customHeight="0">
      <c r="A2950" s="3" t="s">
        <v>2</v>
      </c>
      <c r="B2950" s="3" t="s">
        <v>159</v>
      </c>
    </row>
    <row r="2951" spans="1:6">
      <c r="A2951" t="s">
        <v>4</v>
      </c>
      <c r="B2951" s="4" t="s">
        <v>5</v>
      </c>
      <c r="C2951" s="4" t="s">
        <v>7</v>
      </c>
      <c r="D2951" s="4" t="s">
        <v>7</v>
      </c>
      <c r="E2951" s="4" t="s">
        <v>7</v>
      </c>
      <c r="F2951" s="4" t="s">
        <v>7</v>
      </c>
    </row>
    <row r="2952" spans="1:6">
      <c r="A2952" t="n">
        <v>17596</v>
      </c>
      <c r="B2952" s="26" t="n">
        <v>14</v>
      </c>
      <c r="C2952" s="7" t="n">
        <v>2</v>
      </c>
      <c r="D2952" s="7" t="n">
        <v>0</v>
      </c>
      <c r="E2952" s="7" t="n">
        <v>0</v>
      </c>
      <c r="F2952" s="7" t="n">
        <v>0</v>
      </c>
    </row>
    <row r="2953" spans="1:6">
      <c r="A2953" t="s">
        <v>4</v>
      </c>
      <c r="B2953" s="4" t="s">
        <v>5</v>
      </c>
      <c r="C2953" s="4" t="s">
        <v>7</v>
      </c>
      <c r="D2953" s="35" t="s">
        <v>45</v>
      </c>
      <c r="E2953" s="4" t="s">
        <v>5</v>
      </c>
      <c r="F2953" s="4" t="s">
        <v>7</v>
      </c>
      <c r="G2953" s="4" t="s">
        <v>11</v>
      </c>
      <c r="H2953" s="35" t="s">
        <v>46</v>
      </c>
      <c r="I2953" s="4" t="s">
        <v>7</v>
      </c>
      <c r="J2953" s="4" t="s">
        <v>13</v>
      </c>
      <c r="K2953" s="4" t="s">
        <v>7</v>
      </c>
      <c r="L2953" s="4" t="s">
        <v>7</v>
      </c>
      <c r="M2953" s="35" t="s">
        <v>45</v>
      </c>
      <c r="N2953" s="4" t="s">
        <v>5</v>
      </c>
      <c r="O2953" s="4" t="s">
        <v>7</v>
      </c>
      <c r="P2953" s="4" t="s">
        <v>11</v>
      </c>
      <c r="Q2953" s="35" t="s">
        <v>46</v>
      </c>
      <c r="R2953" s="4" t="s">
        <v>7</v>
      </c>
      <c r="S2953" s="4" t="s">
        <v>13</v>
      </c>
      <c r="T2953" s="4" t="s">
        <v>7</v>
      </c>
      <c r="U2953" s="4" t="s">
        <v>7</v>
      </c>
      <c r="V2953" s="4" t="s">
        <v>7</v>
      </c>
      <c r="W2953" s="4" t="s">
        <v>22</v>
      </c>
    </row>
    <row r="2954" spans="1:6">
      <c r="A2954" t="n">
        <v>17601</v>
      </c>
      <c r="B2954" s="14" t="n">
        <v>5</v>
      </c>
      <c r="C2954" s="7" t="n">
        <v>28</v>
      </c>
      <c r="D2954" s="35" t="s">
        <v>3</v>
      </c>
      <c r="E2954" s="8" t="n">
        <v>162</v>
      </c>
      <c r="F2954" s="7" t="n">
        <v>3</v>
      </c>
      <c r="G2954" s="7" t="n">
        <v>12431</v>
      </c>
      <c r="H2954" s="35" t="s">
        <v>3</v>
      </c>
      <c r="I2954" s="7" t="n">
        <v>0</v>
      </c>
      <c r="J2954" s="7" t="n">
        <v>1</v>
      </c>
      <c r="K2954" s="7" t="n">
        <v>2</v>
      </c>
      <c r="L2954" s="7" t="n">
        <v>28</v>
      </c>
      <c r="M2954" s="35" t="s">
        <v>3</v>
      </c>
      <c r="N2954" s="8" t="n">
        <v>162</v>
      </c>
      <c r="O2954" s="7" t="n">
        <v>3</v>
      </c>
      <c r="P2954" s="7" t="n">
        <v>12431</v>
      </c>
      <c r="Q2954" s="35" t="s">
        <v>3</v>
      </c>
      <c r="R2954" s="7" t="n">
        <v>0</v>
      </c>
      <c r="S2954" s="7" t="n">
        <v>2</v>
      </c>
      <c r="T2954" s="7" t="n">
        <v>2</v>
      </c>
      <c r="U2954" s="7" t="n">
        <v>11</v>
      </c>
      <c r="V2954" s="7" t="n">
        <v>1</v>
      </c>
      <c r="W2954" s="15" t="n">
        <f t="normal" ca="1">A2958</f>
        <v>0</v>
      </c>
    </row>
    <row r="2955" spans="1:6">
      <c r="A2955" t="s">
        <v>4</v>
      </c>
      <c r="B2955" s="4" t="s">
        <v>5</v>
      </c>
      <c r="C2955" s="4" t="s">
        <v>7</v>
      </c>
      <c r="D2955" s="4" t="s">
        <v>11</v>
      </c>
      <c r="E2955" s="4" t="s">
        <v>15</v>
      </c>
    </row>
    <row r="2956" spans="1:6">
      <c r="A2956" t="n">
        <v>17630</v>
      </c>
      <c r="B2956" s="27" t="n">
        <v>58</v>
      </c>
      <c r="C2956" s="7" t="n">
        <v>0</v>
      </c>
      <c r="D2956" s="7" t="n">
        <v>0</v>
      </c>
      <c r="E2956" s="7" t="n">
        <v>1</v>
      </c>
    </row>
    <row r="2957" spans="1:6">
      <c r="A2957" t="s">
        <v>4</v>
      </c>
      <c r="B2957" s="4" t="s">
        <v>5</v>
      </c>
      <c r="C2957" s="4" t="s">
        <v>7</v>
      </c>
      <c r="D2957" s="35" t="s">
        <v>45</v>
      </c>
      <c r="E2957" s="4" t="s">
        <v>5</v>
      </c>
      <c r="F2957" s="4" t="s">
        <v>7</v>
      </c>
      <c r="G2957" s="4" t="s">
        <v>11</v>
      </c>
      <c r="H2957" s="35" t="s">
        <v>46</v>
      </c>
      <c r="I2957" s="4" t="s">
        <v>7</v>
      </c>
      <c r="J2957" s="4" t="s">
        <v>13</v>
      </c>
      <c r="K2957" s="4" t="s">
        <v>7</v>
      </c>
      <c r="L2957" s="4" t="s">
        <v>7</v>
      </c>
      <c r="M2957" s="35" t="s">
        <v>45</v>
      </c>
      <c r="N2957" s="4" t="s">
        <v>5</v>
      </c>
      <c r="O2957" s="4" t="s">
        <v>7</v>
      </c>
      <c r="P2957" s="4" t="s">
        <v>11</v>
      </c>
      <c r="Q2957" s="35" t="s">
        <v>46</v>
      </c>
      <c r="R2957" s="4" t="s">
        <v>7</v>
      </c>
      <c r="S2957" s="4" t="s">
        <v>13</v>
      </c>
      <c r="T2957" s="4" t="s">
        <v>7</v>
      </c>
      <c r="U2957" s="4" t="s">
        <v>7</v>
      </c>
      <c r="V2957" s="4" t="s">
        <v>7</v>
      </c>
      <c r="W2957" s="4" t="s">
        <v>22</v>
      </c>
    </row>
    <row r="2958" spans="1:6">
      <c r="A2958" t="n">
        <v>17638</v>
      </c>
      <c r="B2958" s="14" t="n">
        <v>5</v>
      </c>
      <c r="C2958" s="7" t="n">
        <v>28</v>
      </c>
      <c r="D2958" s="35" t="s">
        <v>3</v>
      </c>
      <c r="E2958" s="8" t="n">
        <v>162</v>
      </c>
      <c r="F2958" s="7" t="n">
        <v>3</v>
      </c>
      <c r="G2958" s="7" t="n">
        <v>12431</v>
      </c>
      <c r="H2958" s="35" t="s">
        <v>3</v>
      </c>
      <c r="I2958" s="7" t="n">
        <v>0</v>
      </c>
      <c r="J2958" s="7" t="n">
        <v>1</v>
      </c>
      <c r="K2958" s="7" t="n">
        <v>3</v>
      </c>
      <c r="L2958" s="7" t="n">
        <v>28</v>
      </c>
      <c r="M2958" s="35" t="s">
        <v>3</v>
      </c>
      <c r="N2958" s="8" t="n">
        <v>162</v>
      </c>
      <c r="O2958" s="7" t="n">
        <v>3</v>
      </c>
      <c r="P2958" s="7" t="n">
        <v>12431</v>
      </c>
      <c r="Q2958" s="35" t="s">
        <v>3</v>
      </c>
      <c r="R2958" s="7" t="n">
        <v>0</v>
      </c>
      <c r="S2958" s="7" t="n">
        <v>2</v>
      </c>
      <c r="T2958" s="7" t="n">
        <v>3</v>
      </c>
      <c r="U2958" s="7" t="n">
        <v>9</v>
      </c>
      <c r="V2958" s="7" t="n">
        <v>1</v>
      </c>
      <c r="W2958" s="15" t="n">
        <f t="normal" ca="1">A2968</f>
        <v>0</v>
      </c>
    </row>
    <row r="2959" spans="1:6">
      <c r="A2959" t="s">
        <v>4</v>
      </c>
      <c r="B2959" s="4" t="s">
        <v>5</v>
      </c>
      <c r="C2959" s="4" t="s">
        <v>7</v>
      </c>
      <c r="D2959" s="35" t="s">
        <v>45</v>
      </c>
      <c r="E2959" s="4" t="s">
        <v>5</v>
      </c>
      <c r="F2959" s="4" t="s">
        <v>11</v>
      </c>
      <c r="G2959" s="4" t="s">
        <v>7</v>
      </c>
      <c r="H2959" s="4" t="s">
        <v>7</v>
      </c>
      <c r="I2959" s="4" t="s">
        <v>8</v>
      </c>
      <c r="J2959" s="35" t="s">
        <v>46</v>
      </c>
      <c r="K2959" s="4" t="s">
        <v>7</v>
      </c>
      <c r="L2959" s="4" t="s">
        <v>7</v>
      </c>
      <c r="M2959" s="35" t="s">
        <v>45</v>
      </c>
      <c r="N2959" s="4" t="s">
        <v>5</v>
      </c>
      <c r="O2959" s="4" t="s">
        <v>7</v>
      </c>
      <c r="P2959" s="35" t="s">
        <v>46</v>
      </c>
      <c r="Q2959" s="4" t="s">
        <v>7</v>
      </c>
      <c r="R2959" s="4" t="s">
        <v>13</v>
      </c>
      <c r="S2959" s="4" t="s">
        <v>7</v>
      </c>
      <c r="T2959" s="4" t="s">
        <v>7</v>
      </c>
      <c r="U2959" s="4" t="s">
        <v>7</v>
      </c>
      <c r="V2959" s="35" t="s">
        <v>45</v>
      </c>
      <c r="W2959" s="4" t="s">
        <v>5</v>
      </c>
      <c r="X2959" s="4" t="s">
        <v>7</v>
      </c>
      <c r="Y2959" s="35" t="s">
        <v>46</v>
      </c>
      <c r="Z2959" s="4" t="s">
        <v>7</v>
      </c>
      <c r="AA2959" s="4" t="s">
        <v>13</v>
      </c>
      <c r="AB2959" s="4" t="s">
        <v>7</v>
      </c>
      <c r="AC2959" s="4" t="s">
        <v>7</v>
      </c>
      <c r="AD2959" s="4" t="s">
        <v>7</v>
      </c>
      <c r="AE2959" s="4" t="s">
        <v>22</v>
      </c>
    </row>
    <row r="2960" spans="1:6">
      <c r="A2960" t="n">
        <v>17667</v>
      </c>
      <c r="B2960" s="14" t="n">
        <v>5</v>
      </c>
      <c r="C2960" s="7" t="n">
        <v>28</v>
      </c>
      <c r="D2960" s="35" t="s">
        <v>3</v>
      </c>
      <c r="E2960" s="36" t="n">
        <v>47</v>
      </c>
      <c r="F2960" s="7" t="n">
        <v>61456</v>
      </c>
      <c r="G2960" s="7" t="n">
        <v>2</v>
      </c>
      <c r="H2960" s="7" t="n">
        <v>0</v>
      </c>
      <c r="I2960" s="7" t="s">
        <v>47</v>
      </c>
      <c r="J2960" s="35" t="s">
        <v>3</v>
      </c>
      <c r="K2960" s="7" t="n">
        <v>8</v>
      </c>
      <c r="L2960" s="7" t="n">
        <v>28</v>
      </c>
      <c r="M2960" s="35" t="s">
        <v>3</v>
      </c>
      <c r="N2960" s="10" t="n">
        <v>74</v>
      </c>
      <c r="O2960" s="7" t="n">
        <v>65</v>
      </c>
      <c r="P2960" s="35" t="s">
        <v>3</v>
      </c>
      <c r="Q2960" s="7" t="n">
        <v>0</v>
      </c>
      <c r="R2960" s="7" t="n">
        <v>1</v>
      </c>
      <c r="S2960" s="7" t="n">
        <v>3</v>
      </c>
      <c r="T2960" s="7" t="n">
        <v>9</v>
      </c>
      <c r="U2960" s="7" t="n">
        <v>28</v>
      </c>
      <c r="V2960" s="35" t="s">
        <v>3</v>
      </c>
      <c r="W2960" s="10" t="n">
        <v>74</v>
      </c>
      <c r="X2960" s="7" t="n">
        <v>65</v>
      </c>
      <c r="Y2960" s="35" t="s">
        <v>3</v>
      </c>
      <c r="Z2960" s="7" t="n">
        <v>0</v>
      </c>
      <c r="AA2960" s="7" t="n">
        <v>2</v>
      </c>
      <c r="AB2960" s="7" t="n">
        <v>3</v>
      </c>
      <c r="AC2960" s="7" t="n">
        <v>9</v>
      </c>
      <c r="AD2960" s="7" t="n">
        <v>1</v>
      </c>
      <c r="AE2960" s="15" t="n">
        <f t="normal" ca="1">A2964</f>
        <v>0</v>
      </c>
    </row>
    <row r="2961" spans="1:31">
      <c r="A2961" t="s">
        <v>4</v>
      </c>
      <c r="B2961" s="4" t="s">
        <v>5</v>
      </c>
      <c r="C2961" s="4" t="s">
        <v>11</v>
      </c>
      <c r="D2961" s="4" t="s">
        <v>7</v>
      </c>
      <c r="E2961" s="4" t="s">
        <v>7</v>
      </c>
      <c r="F2961" s="4" t="s">
        <v>8</v>
      </c>
    </row>
    <row r="2962" spans="1:31">
      <c r="A2962" t="n">
        <v>17715</v>
      </c>
      <c r="B2962" s="36" t="n">
        <v>47</v>
      </c>
      <c r="C2962" s="7" t="n">
        <v>61456</v>
      </c>
      <c r="D2962" s="7" t="n">
        <v>0</v>
      </c>
      <c r="E2962" s="7" t="n">
        <v>0</v>
      </c>
      <c r="F2962" s="7" t="s">
        <v>48</v>
      </c>
    </row>
    <row r="2963" spans="1:31">
      <c r="A2963" t="s">
        <v>4</v>
      </c>
      <c r="B2963" s="4" t="s">
        <v>5</v>
      </c>
      <c r="C2963" s="4" t="s">
        <v>7</v>
      </c>
      <c r="D2963" s="4" t="s">
        <v>11</v>
      </c>
      <c r="E2963" s="4" t="s">
        <v>15</v>
      </c>
    </row>
    <row r="2964" spans="1:31">
      <c r="A2964" t="n">
        <v>17728</v>
      </c>
      <c r="B2964" s="27" t="n">
        <v>58</v>
      </c>
      <c r="C2964" s="7" t="n">
        <v>0</v>
      </c>
      <c r="D2964" s="7" t="n">
        <v>300</v>
      </c>
      <c r="E2964" s="7" t="n">
        <v>1</v>
      </c>
    </row>
    <row r="2965" spans="1:31">
      <c r="A2965" t="s">
        <v>4</v>
      </c>
      <c r="B2965" s="4" t="s">
        <v>5</v>
      </c>
      <c r="C2965" s="4" t="s">
        <v>7</v>
      </c>
      <c r="D2965" s="4" t="s">
        <v>11</v>
      </c>
    </row>
    <row r="2966" spans="1:31">
      <c r="A2966" t="n">
        <v>17736</v>
      </c>
      <c r="B2966" s="27" t="n">
        <v>58</v>
      </c>
      <c r="C2966" s="7" t="n">
        <v>255</v>
      </c>
      <c r="D2966" s="7" t="n">
        <v>0</v>
      </c>
    </row>
    <row r="2967" spans="1:31">
      <c r="A2967" t="s">
        <v>4</v>
      </c>
      <c r="B2967" s="4" t="s">
        <v>5</v>
      </c>
      <c r="C2967" s="4" t="s">
        <v>7</v>
      </c>
      <c r="D2967" s="4" t="s">
        <v>7</v>
      </c>
      <c r="E2967" s="4" t="s">
        <v>7</v>
      </c>
      <c r="F2967" s="4" t="s">
        <v>7</v>
      </c>
    </row>
    <row r="2968" spans="1:31">
      <c r="A2968" t="n">
        <v>17740</v>
      </c>
      <c r="B2968" s="26" t="n">
        <v>14</v>
      </c>
      <c r="C2968" s="7" t="n">
        <v>0</v>
      </c>
      <c r="D2968" s="7" t="n">
        <v>0</v>
      </c>
      <c r="E2968" s="7" t="n">
        <v>0</v>
      </c>
      <c r="F2968" s="7" t="n">
        <v>64</v>
      </c>
    </row>
    <row r="2969" spans="1:31">
      <c r="A2969" t="s">
        <v>4</v>
      </c>
      <c r="B2969" s="4" t="s">
        <v>5</v>
      </c>
      <c r="C2969" s="4" t="s">
        <v>7</v>
      </c>
      <c r="D2969" s="4" t="s">
        <v>11</v>
      </c>
    </row>
    <row r="2970" spans="1:31">
      <c r="A2970" t="n">
        <v>17745</v>
      </c>
      <c r="B2970" s="22" t="n">
        <v>22</v>
      </c>
      <c r="C2970" s="7" t="n">
        <v>0</v>
      </c>
      <c r="D2970" s="7" t="n">
        <v>12431</v>
      </c>
    </row>
    <row r="2971" spans="1:31">
      <c r="A2971" t="s">
        <v>4</v>
      </c>
      <c r="B2971" s="4" t="s">
        <v>5</v>
      </c>
      <c r="C2971" s="4" t="s">
        <v>7</v>
      </c>
      <c r="D2971" s="4" t="s">
        <v>11</v>
      </c>
    </row>
    <row r="2972" spans="1:31">
      <c r="A2972" t="n">
        <v>17749</v>
      </c>
      <c r="B2972" s="27" t="n">
        <v>58</v>
      </c>
      <c r="C2972" s="7" t="n">
        <v>5</v>
      </c>
      <c r="D2972" s="7" t="n">
        <v>300</v>
      </c>
    </row>
    <row r="2973" spans="1:31">
      <c r="A2973" t="s">
        <v>4</v>
      </c>
      <c r="B2973" s="4" t="s">
        <v>5</v>
      </c>
      <c r="C2973" s="4" t="s">
        <v>15</v>
      </c>
      <c r="D2973" s="4" t="s">
        <v>11</v>
      </c>
    </row>
    <row r="2974" spans="1:31">
      <c r="A2974" t="n">
        <v>17753</v>
      </c>
      <c r="B2974" s="37" t="n">
        <v>103</v>
      </c>
      <c r="C2974" s="7" t="n">
        <v>0</v>
      </c>
      <c r="D2974" s="7" t="n">
        <v>300</v>
      </c>
    </row>
    <row r="2975" spans="1:31">
      <c r="A2975" t="s">
        <v>4</v>
      </c>
      <c r="B2975" s="4" t="s">
        <v>5</v>
      </c>
      <c r="C2975" s="4" t="s">
        <v>7</v>
      </c>
    </row>
    <row r="2976" spans="1:31">
      <c r="A2976" t="n">
        <v>17760</v>
      </c>
      <c r="B2976" s="28" t="n">
        <v>64</v>
      </c>
      <c r="C2976" s="7" t="n">
        <v>7</v>
      </c>
    </row>
    <row r="2977" spans="1:6">
      <c r="A2977" t="s">
        <v>4</v>
      </c>
      <c r="B2977" s="4" t="s">
        <v>5</v>
      </c>
      <c r="C2977" s="4" t="s">
        <v>7</v>
      </c>
      <c r="D2977" s="4" t="s">
        <v>11</v>
      </c>
    </row>
    <row r="2978" spans="1:6">
      <c r="A2978" t="n">
        <v>17762</v>
      </c>
      <c r="B2978" s="38" t="n">
        <v>72</v>
      </c>
      <c r="C2978" s="7" t="n">
        <v>5</v>
      </c>
      <c r="D2978" s="7" t="n">
        <v>0</v>
      </c>
    </row>
    <row r="2979" spans="1:6">
      <c r="A2979" t="s">
        <v>4</v>
      </c>
      <c r="B2979" s="4" t="s">
        <v>5</v>
      </c>
      <c r="C2979" s="4" t="s">
        <v>7</v>
      </c>
      <c r="D2979" s="35" t="s">
        <v>45</v>
      </c>
      <c r="E2979" s="4" t="s">
        <v>5</v>
      </c>
      <c r="F2979" s="4" t="s">
        <v>7</v>
      </c>
      <c r="G2979" s="4" t="s">
        <v>11</v>
      </c>
      <c r="H2979" s="35" t="s">
        <v>46</v>
      </c>
      <c r="I2979" s="4" t="s">
        <v>7</v>
      </c>
      <c r="J2979" s="4" t="s">
        <v>13</v>
      </c>
      <c r="K2979" s="4" t="s">
        <v>7</v>
      </c>
      <c r="L2979" s="4" t="s">
        <v>7</v>
      </c>
      <c r="M2979" s="4" t="s">
        <v>22</v>
      </c>
    </row>
    <row r="2980" spans="1:6">
      <c r="A2980" t="n">
        <v>17766</v>
      </c>
      <c r="B2980" s="14" t="n">
        <v>5</v>
      </c>
      <c r="C2980" s="7" t="n">
        <v>28</v>
      </c>
      <c r="D2980" s="35" t="s">
        <v>3</v>
      </c>
      <c r="E2980" s="8" t="n">
        <v>162</v>
      </c>
      <c r="F2980" s="7" t="n">
        <v>4</v>
      </c>
      <c r="G2980" s="7" t="n">
        <v>12431</v>
      </c>
      <c r="H2980" s="35" t="s">
        <v>3</v>
      </c>
      <c r="I2980" s="7" t="n">
        <v>0</v>
      </c>
      <c r="J2980" s="7" t="n">
        <v>1</v>
      </c>
      <c r="K2980" s="7" t="n">
        <v>2</v>
      </c>
      <c r="L2980" s="7" t="n">
        <v>1</v>
      </c>
      <c r="M2980" s="15" t="n">
        <f t="normal" ca="1">A2986</f>
        <v>0</v>
      </c>
    </row>
    <row r="2981" spans="1:6">
      <c r="A2981" t="s">
        <v>4</v>
      </c>
      <c r="B2981" s="4" t="s">
        <v>5</v>
      </c>
      <c r="C2981" s="4" t="s">
        <v>7</v>
      </c>
      <c r="D2981" s="4" t="s">
        <v>8</v>
      </c>
    </row>
    <row r="2982" spans="1:6">
      <c r="A2982" t="n">
        <v>17783</v>
      </c>
      <c r="B2982" s="6" t="n">
        <v>2</v>
      </c>
      <c r="C2982" s="7" t="n">
        <v>10</v>
      </c>
      <c r="D2982" s="7" t="s">
        <v>49</v>
      </c>
    </row>
    <row r="2983" spans="1:6">
      <c r="A2983" t="s">
        <v>4</v>
      </c>
      <c r="B2983" s="4" t="s">
        <v>5</v>
      </c>
      <c r="C2983" s="4" t="s">
        <v>11</v>
      </c>
    </row>
    <row r="2984" spans="1:6">
      <c r="A2984" t="n">
        <v>17800</v>
      </c>
      <c r="B2984" s="24" t="n">
        <v>16</v>
      </c>
      <c r="C2984" s="7" t="n">
        <v>0</v>
      </c>
    </row>
    <row r="2985" spans="1:6">
      <c r="A2985" t="s">
        <v>4</v>
      </c>
      <c r="B2985" s="4" t="s">
        <v>5</v>
      </c>
      <c r="C2985" s="4" t="s">
        <v>11</v>
      </c>
    </row>
    <row r="2986" spans="1:6">
      <c r="A2986" t="n">
        <v>17803</v>
      </c>
      <c r="B2986" s="20" t="n">
        <v>12</v>
      </c>
      <c r="C2986" s="7" t="n">
        <v>6713</v>
      </c>
    </row>
    <row r="2987" spans="1:6">
      <c r="A2987" t="s">
        <v>4</v>
      </c>
      <c r="B2987" s="4" t="s">
        <v>5</v>
      </c>
      <c r="C2987" s="4" t="s">
        <v>11</v>
      </c>
      <c r="D2987" s="4" t="s">
        <v>8</v>
      </c>
      <c r="E2987" s="4" t="s">
        <v>8</v>
      </c>
      <c r="F2987" s="4" t="s">
        <v>8</v>
      </c>
      <c r="G2987" s="4" t="s">
        <v>7</v>
      </c>
      <c r="H2987" s="4" t="s">
        <v>13</v>
      </c>
      <c r="I2987" s="4" t="s">
        <v>15</v>
      </c>
      <c r="J2987" s="4" t="s">
        <v>15</v>
      </c>
      <c r="K2987" s="4" t="s">
        <v>15</v>
      </c>
      <c r="L2987" s="4" t="s">
        <v>15</v>
      </c>
      <c r="M2987" s="4" t="s">
        <v>15</v>
      </c>
      <c r="N2987" s="4" t="s">
        <v>15</v>
      </c>
      <c r="O2987" s="4" t="s">
        <v>15</v>
      </c>
      <c r="P2987" s="4" t="s">
        <v>8</v>
      </c>
      <c r="Q2987" s="4" t="s">
        <v>8</v>
      </c>
      <c r="R2987" s="4" t="s">
        <v>13</v>
      </c>
      <c r="S2987" s="4" t="s">
        <v>7</v>
      </c>
      <c r="T2987" s="4" t="s">
        <v>13</v>
      </c>
      <c r="U2987" s="4" t="s">
        <v>13</v>
      </c>
      <c r="V2987" s="4" t="s">
        <v>11</v>
      </c>
    </row>
    <row r="2988" spans="1:6">
      <c r="A2988" t="n">
        <v>17806</v>
      </c>
      <c r="B2988" s="39" t="n">
        <v>19</v>
      </c>
      <c r="C2988" s="7" t="n">
        <v>7032</v>
      </c>
      <c r="D2988" s="7" t="s">
        <v>50</v>
      </c>
      <c r="E2988" s="7" t="s">
        <v>51</v>
      </c>
      <c r="F2988" s="7" t="s">
        <v>16</v>
      </c>
      <c r="G2988" s="7" t="n">
        <v>0</v>
      </c>
      <c r="H2988" s="7" t="n">
        <v>1</v>
      </c>
      <c r="I2988" s="7" t="n">
        <v>0</v>
      </c>
      <c r="J2988" s="7" t="n">
        <v>0</v>
      </c>
      <c r="K2988" s="7" t="n">
        <v>0</v>
      </c>
      <c r="L2988" s="7" t="n">
        <v>0</v>
      </c>
      <c r="M2988" s="7" t="n">
        <v>1</v>
      </c>
      <c r="N2988" s="7" t="n">
        <v>1.60000002384186</v>
      </c>
      <c r="O2988" s="7" t="n">
        <v>0.0900000035762787</v>
      </c>
      <c r="P2988" s="7" t="s">
        <v>16</v>
      </c>
      <c r="Q2988" s="7" t="s">
        <v>16</v>
      </c>
      <c r="R2988" s="7" t="n">
        <v>-1</v>
      </c>
      <c r="S2988" s="7" t="n">
        <v>0</v>
      </c>
      <c r="T2988" s="7" t="n">
        <v>0</v>
      </c>
      <c r="U2988" s="7" t="n">
        <v>0</v>
      </c>
      <c r="V2988" s="7" t="n">
        <v>0</v>
      </c>
    </row>
    <row r="2989" spans="1:6">
      <c r="A2989" t="s">
        <v>4</v>
      </c>
      <c r="B2989" s="4" t="s">
        <v>5</v>
      </c>
      <c r="C2989" s="4" t="s">
        <v>11</v>
      </c>
      <c r="D2989" s="4" t="s">
        <v>7</v>
      </c>
      <c r="E2989" s="4" t="s">
        <v>7</v>
      </c>
      <c r="F2989" s="4" t="s">
        <v>8</v>
      </c>
    </row>
    <row r="2990" spans="1:6">
      <c r="A2990" t="n">
        <v>17876</v>
      </c>
      <c r="B2990" s="21" t="n">
        <v>20</v>
      </c>
      <c r="C2990" s="7" t="n">
        <v>0</v>
      </c>
      <c r="D2990" s="7" t="n">
        <v>3</v>
      </c>
      <c r="E2990" s="7" t="n">
        <v>10</v>
      </c>
      <c r="F2990" s="7" t="s">
        <v>52</v>
      </c>
    </row>
    <row r="2991" spans="1:6">
      <c r="A2991" t="s">
        <v>4</v>
      </c>
      <c r="B2991" s="4" t="s">
        <v>5</v>
      </c>
      <c r="C2991" s="4" t="s">
        <v>11</v>
      </c>
    </row>
    <row r="2992" spans="1:6">
      <c r="A2992" t="n">
        <v>17894</v>
      </c>
      <c r="B2992" s="24" t="n">
        <v>16</v>
      </c>
      <c r="C2992" s="7" t="n">
        <v>0</v>
      </c>
    </row>
    <row r="2993" spans="1:22">
      <c r="A2993" t="s">
        <v>4</v>
      </c>
      <c r="B2993" s="4" t="s">
        <v>5</v>
      </c>
      <c r="C2993" s="4" t="s">
        <v>11</v>
      </c>
      <c r="D2993" s="4" t="s">
        <v>7</v>
      </c>
      <c r="E2993" s="4" t="s">
        <v>7</v>
      </c>
      <c r="F2993" s="4" t="s">
        <v>8</v>
      </c>
    </row>
    <row r="2994" spans="1:22">
      <c r="A2994" t="n">
        <v>17897</v>
      </c>
      <c r="B2994" s="21" t="n">
        <v>20</v>
      </c>
      <c r="C2994" s="7" t="n">
        <v>3</v>
      </c>
      <c r="D2994" s="7" t="n">
        <v>3</v>
      </c>
      <c r="E2994" s="7" t="n">
        <v>10</v>
      </c>
      <c r="F2994" s="7" t="s">
        <v>52</v>
      </c>
    </row>
    <row r="2995" spans="1:22">
      <c r="A2995" t="s">
        <v>4</v>
      </c>
      <c r="B2995" s="4" t="s">
        <v>5</v>
      </c>
      <c r="C2995" s="4" t="s">
        <v>11</v>
      </c>
    </row>
    <row r="2996" spans="1:22">
      <c r="A2996" t="n">
        <v>17915</v>
      </c>
      <c r="B2996" s="24" t="n">
        <v>16</v>
      </c>
      <c r="C2996" s="7" t="n">
        <v>0</v>
      </c>
    </row>
    <row r="2997" spans="1:22">
      <c r="A2997" t="s">
        <v>4</v>
      </c>
      <c r="B2997" s="4" t="s">
        <v>5</v>
      </c>
      <c r="C2997" s="4" t="s">
        <v>11</v>
      </c>
      <c r="D2997" s="4" t="s">
        <v>7</v>
      </c>
      <c r="E2997" s="4" t="s">
        <v>7</v>
      </c>
      <c r="F2997" s="4" t="s">
        <v>8</v>
      </c>
    </row>
    <row r="2998" spans="1:22">
      <c r="A2998" t="n">
        <v>17918</v>
      </c>
      <c r="B2998" s="21" t="n">
        <v>20</v>
      </c>
      <c r="C2998" s="7" t="n">
        <v>5</v>
      </c>
      <c r="D2998" s="7" t="n">
        <v>3</v>
      </c>
      <c r="E2998" s="7" t="n">
        <v>10</v>
      </c>
      <c r="F2998" s="7" t="s">
        <v>52</v>
      </c>
    </row>
    <row r="2999" spans="1:22">
      <c r="A2999" t="s">
        <v>4</v>
      </c>
      <c r="B2999" s="4" t="s">
        <v>5</v>
      </c>
      <c r="C2999" s="4" t="s">
        <v>11</v>
      </c>
    </row>
    <row r="3000" spans="1:22">
      <c r="A3000" t="n">
        <v>17936</v>
      </c>
      <c r="B3000" s="24" t="n">
        <v>16</v>
      </c>
      <c r="C3000" s="7" t="n">
        <v>0</v>
      </c>
    </row>
    <row r="3001" spans="1:22">
      <c r="A3001" t="s">
        <v>4</v>
      </c>
      <c r="B3001" s="4" t="s">
        <v>5</v>
      </c>
      <c r="C3001" s="4" t="s">
        <v>11</v>
      </c>
      <c r="D3001" s="4" t="s">
        <v>7</v>
      </c>
      <c r="E3001" s="4" t="s">
        <v>7</v>
      </c>
      <c r="F3001" s="4" t="s">
        <v>8</v>
      </c>
    </row>
    <row r="3002" spans="1:22">
      <c r="A3002" t="n">
        <v>17939</v>
      </c>
      <c r="B3002" s="21" t="n">
        <v>20</v>
      </c>
      <c r="C3002" s="7" t="n">
        <v>61491</v>
      </c>
      <c r="D3002" s="7" t="n">
        <v>3</v>
      </c>
      <c r="E3002" s="7" t="n">
        <v>10</v>
      </c>
      <c r="F3002" s="7" t="s">
        <v>52</v>
      </c>
    </row>
    <row r="3003" spans="1:22">
      <c r="A3003" t="s">
        <v>4</v>
      </c>
      <c r="B3003" s="4" t="s">
        <v>5</v>
      </c>
      <c r="C3003" s="4" t="s">
        <v>11</v>
      </c>
    </row>
    <row r="3004" spans="1:22">
      <c r="A3004" t="n">
        <v>17957</v>
      </c>
      <c r="B3004" s="24" t="n">
        <v>16</v>
      </c>
      <c r="C3004" s="7" t="n">
        <v>0</v>
      </c>
    </row>
    <row r="3005" spans="1:22">
      <c r="A3005" t="s">
        <v>4</v>
      </c>
      <c r="B3005" s="4" t="s">
        <v>5</v>
      </c>
      <c r="C3005" s="4" t="s">
        <v>11</v>
      </c>
      <c r="D3005" s="4" t="s">
        <v>7</v>
      </c>
      <c r="E3005" s="4" t="s">
        <v>7</v>
      </c>
      <c r="F3005" s="4" t="s">
        <v>8</v>
      </c>
    </row>
    <row r="3006" spans="1:22">
      <c r="A3006" t="n">
        <v>17960</v>
      </c>
      <c r="B3006" s="21" t="n">
        <v>20</v>
      </c>
      <c r="C3006" s="7" t="n">
        <v>61492</v>
      </c>
      <c r="D3006" s="7" t="n">
        <v>3</v>
      </c>
      <c r="E3006" s="7" t="n">
        <v>10</v>
      </c>
      <c r="F3006" s="7" t="s">
        <v>52</v>
      </c>
    </row>
    <row r="3007" spans="1:22">
      <c r="A3007" t="s">
        <v>4</v>
      </c>
      <c r="B3007" s="4" t="s">
        <v>5</v>
      </c>
      <c r="C3007" s="4" t="s">
        <v>11</v>
      </c>
    </row>
    <row r="3008" spans="1:22">
      <c r="A3008" t="n">
        <v>17978</v>
      </c>
      <c r="B3008" s="24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11</v>
      </c>
      <c r="D3009" s="4" t="s">
        <v>7</v>
      </c>
      <c r="E3009" s="4" t="s">
        <v>7</v>
      </c>
      <c r="F3009" s="4" t="s">
        <v>8</v>
      </c>
    </row>
    <row r="3010" spans="1:6">
      <c r="A3010" t="n">
        <v>17981</v>
      </c>
      <c r="B3010" s="21" t="n">
        <v>20</v>
      </c>
      <c r="C3010" s="7" t="n">
        <v>61493</v>
      </c>
      <c r="D3010" s="7" t="n">
        <v>3</v>
      </c>
      <c r="E3010" s="7" t="n">
        <v>10</v>
      </c>
      <c r="F3010" s="7" t="s">
        <v>52</v>
      </c>
    </row>
    <row r="3011" spans="1:6">
      <c r="A3011" t="s">
        <v>4</v>
      </c>
      <c r="B3011" s="4" t="s">
        <v>5</v>
      </c>
      <c r="C3011" s="4" t="s">
        <v>11</v>
      </c>
    </row>
    <row r="3012" spans="1:6">
      <c r="A3012" t="n">
        <v>17999</v>
      </c>
      <c r="B3012" s="24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11</v>
      </c>
      <c r="D3013" s="4" t="s">
        <v>7</v>
      </c>
      <c r="E3013" s="4" t="s">
        <v>7</v>
      </c>
      <c r="F3013" s="4" t="s">
        <v>8</v>
      </c>
    </row>
    <row r="3014" spans="1:6">
      <c r="A3014" t="n">
        <v>18002</v>
      </c>
      <c r="B3014" s="21" t="n">
        <v>20</v>
      </c>
      <c r="C3014" s="7" t="n">
        <v>7032</v>
      </c>
      <c r="D3014" s="7" t="n">
        <v>3</v>
      </c>
      <c r="E3014" s="7" t="n">
        <v>10</v>
      </c>
      <c r="F3014" s="7" t="s">
        <v>52</v>
      </c>
    </row>
    <row r="3015" spans="1:6">
      <c r="A3015" t="s">
        <v>4</v>
      </c>
      <c r="B3015" s="4" t="s">
        <v>5</v>
      </c>
      <c r="C3015" s="4" t="s">
        <v>11</v>
      </c>
    </row>
    <row r="3016" spans="1:6">
      <c r="A3016" t="n">
        <v>18020</v>
      </c>
      <c r="B3016" s="24" t="n">
        <v>16</v>
      </c>
      <c r="C3016" s="7" t="n">
        <v>0</v>
      </c>
    </row>
    <row r="3017" spans="1:6">
      <c r="A3017" t="s">
        <v>4</v>
      </c>
      <c r="B3017" s="4" t="s">
        <v>5</v>
      </c>
      <c r="C3017" s="4" t="s">
        <v>7</v>
      </c>
    </row>
    <row r="3018" spans="1:6">
      <c r="A3018" t="n">
        <v>18023</v>
      </c>
      <c r="B3018" s="40" t="n">
        <v>116</v>
      </c>
      <c r="C3018" s="7" t="n">
        <v>0</v>
      </c>
    </row>
    <row r="3019" spans="1:6">
      <c r="A3019" t="s">
        <v>4</v>
      </c>
      <c r="B3019" s="4" t="s">
        <v>5</v>
      </c>
      <c r="C3019" s="4" t="s">
        <v>7</v>
      </c>
      <c r="D3019" s="4" t="s">
        <v>11</v>
      </c>
    </row>
    <row r="3020" spans="1:6">
      <c r="A3020" t="n">
        <v>18025</v>
      </c>
      <c r="B3020" s="40" t="n">
        <v>116</v>
      </c>
      <c r="C3020" s="7" t="n">
        <v>2</v>
      </c>
      <c r="D3020" s="7" t="n">
        <v>1</v>
      </c>
    </row>
    <row r="3021" spans="1:6">
      <c r="A3021" t="s">
        <v>4</v>
      </c>
      <c r="B3021" s="4" t="s">
        <v>5</v>
      </c>
      <c r="C3021" s="4" t="s">
        <v>7</v>
      </c>
      <c r="D3021" s="4" t="s">
        <v>13</v>
      </c>
    </row>
    <row r="3022" spans="1:6">
      <c r="A3022" t="n">
        <v>18029</v>
      </c>
      <c r="B3022" s="40" t="n">
        <v>116</v>
      </c>
      <c r="C3022" s="7" t="n">
        <v>5</v>
      </c>
      <c r="D3022" s="7" t="n">
        <v>1108082688</v>
      </c>
    </row>
    <row r="3023" spans="1:6">
      <c r="A3023" t="s">
        <v>4</v>
      </c>
      <c r="B3023" s="4" t="s">
        <v>5</v>
      </c>
      <c r="C3023" s="4" t="s">
        <v>7</v>
      </c>
      <c r="D3023" s="4" t="s">
        <v>11</v>
      </c>
    </row>
    <row r="3024" spans="1:6">
      <c r="A3024" t="n">
        <v>18035</v>
      </c>
      <c r="B3024" s="40" t="n">
        <v>116</v>
      </c>
      <c r="C3024" s="7" t="n">
        <v>6</v>
      </c>
      <c r="D3024" s="7" t="n">
        <v>1</v>
      </c>
    </row>
    <row r="3025" spans="1:6">
      <c r="A3025" t="s">
        <v>4</v>
      </c>
      <c r="B3025" s="4" t="s">
        <v>5</v>
      </c>
      <c r="C3025" s="4" t="s">
        <v>11</v>
      </c>
      <c r="D3025" s="4" t="s">
        <v>15</v>
      </c>
      <c r="E3025" s="4" t="s">
        <v>15</v>
      </c>
      <c r="F3025" s="4" t="s">
        <v>15</v>
      </c>
      <c r="G3025" s="4" t="s">
        <v>15</v>
      </c>
    </row>
    <row r="3026" spans="1:6">
      <c r="A3026" t="n">
        <v>18039</v>
      </c>
      <c r="B3026" s="34" t="n">
        <v>46</v>
      </c>
      <c r="C3026" s="7" t="n">
        <v>0</v>
      </c>
      <c r="D3026" s="7" t="n">
        <v>0</v>
      </c>
      <c r="E3026" s="7" t="n">
        <v>0</v>
      </c>
      <c r="F3026" s="7" t="n">
        <v>11.5</v>
      </c>
      <c r="G3026" s="7" t="n">
        <v>180</v>
      </c>
    </row>
    <row r="3027" spans="1:6">
      <c r="A3027" t="s">
        <v>4</v>
      </c>
      <c r="B3027" s="4" t="s">
        <v>5</v>
      </c>
      <c r="C3027" s="4" t="s">
        <v>11</v>
      </c>
      <c r="D3027" s="4" t="s">
        <v>15</v>
      </c>
      <c r="E3027" s="4" t="s">
        <v>15</v>
      </c>
      <c r="F3027" s="4" t="s">
        <v>15</v>
      </c>
      <c r="G3027" s="4" t="s">
        <v>15</v>
      </c>
    </row>
    <row r="3028" spans="1:6">
      <c r="A3028" t="n">
        <v>18058</v>
      </c>
      <c r="B3028" s="34" t="n">
        <v>46</v>
      </c>
      <c r="C3028" s="7" t="n">
        <v>7032</v>
      </c>
      <c r="D3028" s="7" t="n">
        <v>-0.790000021457672</v>
      </c>
      <c r="E3028" s="7" t="n">
        <v>0</v>
      </c>
      <c r="F3028" s="7" t="n">
        <v>13.3500003814697</v>
      </c>
      <c r="G3028" s="7" t="n">
        <v>180</v>
      </c>
    </row>
    <row r="3029" spans="1:6">
      <c r="A3029" t="s">
        <v>4</v>
      </c>
      <c r="B3029" s="4" t="s">
        <v>5</v>
      </c>
      <c r="C3029" s="4" t="s">
        <v>11</v>
      </c>
      <c r="D3029" s="4" t="s">
        <v>15</v>
      </c>
      <c r="E3029" s="4" t="s">
        <v>15</v>
      </c>
      <c r="F3029" s="4" t="s">
        <v>15</v>
      </c>
      <c r="G3029" s="4" t="s">
        <v>15</v>
      </c>
    </row>
    <row r="3030" spans="1:6">
      <c r="A3030" t="n">
        <v>18077</v>
      </c>
      <c r="B3030" s="34" t="n">
        <v>46</v>
      </c>
      <c r="C3030" s="7" t="n">
        <v>5</v>
      </c>
      <c r="D3030" s="7" t="n">
        <v>-1.20000004768372</v>
      </c>
      <c r="E3030" s="7" t="n">
        <v>0</v>
      </c>
      <c r="F3030" s="7" t="n">
        <v>12.8500003814697</v>
      </c>
      <c r="G3030" s="7" t="n">
        <v>180</v>
      </c>
    </row>
    <row r="3031" spans="1:6">
      <c r="A3031" t="s">
        <v>4</v>
      </c>
      <c r="B3031" s="4" t="s">
        <v>5</v>
      </c>
      <c r="C3031" s="4" t="s">
        <v>11</v>
      </c>
      <c r="D3031" s="4" t="s">
        <v>15</v>
      </c>
      <c r="E3031" s="4" t="s">
        <v>15</v>
      </c>
      <c r="F3031" s="4" t="s">
        <v>15</v>
      </c>
      <c r="G3031" s="4" t="s">
        <v>15</v>
      </c>
    </row>
    <row r="3032" spans="1:6">
      <c r="A3032" t="n">
        <v>18096</v>
      </c>
      <c r="B3032" s="34" t="n">
        <v>46</v>
      </c>
      <c r="C3032" s="7" t="n">
        <v>3</v>
      </c>
      <c r="D3032" s="7" t="n">
        <v>1.21000003814697</v>
      </c>
      <c r="E3032" s="7" t="n">
        <v>0</v>
      </c>
      <c r="F3032" s="7" t="n">
        <v>13.1999998092651</v>
      </c>
      <c r="G3032" s="7" t="n">
        <v>180</v>
      </c>
    </row>
    <row r="3033" spans="1:6">
      <c r="A3033" t="s">
        <v>4</v>
      </c>
      <c r="B3033" s="4" t="s">
        <v>5</v>
      </c>
      <c r="C3033" s="4" t="s">
        <v>11</v>
      </c>
      <c r="D3033" s="4" t="s">
        <v>15</v>
      </c>
      <c r="E3033" s="4" t="s">
        <v>15</v>
      </c>
      <c r="F3033" s="4" t="s">
        <v>15</v>
      </c>
      <c r="G3033" s="4" t="s">
        <v>15</v>
      </c>
    </row>
    <row r="3034" spans="1:6">
      <c r="A3034" t="n">
        <v>18115</v>
      </c>
      <c r="B3034" s="34" t="n">
        <v>46</v>
      </c>
      <c r="C3034" s="7" t="n">
        <v>61491</v>
      </c>
      <c r="D3034" s="7" t="n">
        <v>0.230000004172325</v>
      </c>
      <c r="E3034" s="7" t="n">
        <v>0</v>
      </c>
      <c r="F3034" s="7" t="n">
        <v>14.25</v>
      </c>
      <c r="G3034" s="7" t="n">
        <v>180</v>
      </c>
    </row>
    <row r="3035" spans="1:6">
      <c r="A3035" t="s">
        <v>4</v>
      </c>
      <c r="B3035" s="4" t="s">
        <v>5</v>
      </c>
      <c r="C3035" s="4" t="s">
        <v>11</v>
      </c>
      <c r="D3035" s="4" t="s">
        <v>15</v>
      </c>
      <c r="E3035" s="4" t="s">
        <v>15</v>
      </c>
      <c r="F3035" s="4" t="s">
        <v>15</v>
      </c>
      <c r="G3035" s="4" t="s">
        <v>15</v>
      </c>
    </row>
    <row r="3036" spans="1:6">
      <c r="A3036" t="n">
        <v>18134</v>
      </c>
      <c r="B3036" s="34" t="n">
        <v>46</v>
      </c>
      <c r="C3036" s="7" t="n">
        <v>61492</v>
      </c>
      <c r="D3036" s="7" t="n">
        <v>-0.610000014305115</v>
      </c>
      <c r="E3036" s="7" t="n">
        <v>0</v>
      </c>
      <c r="F3036" s="7" t="n">
        <v>15.9499998092651</v>
      </c>
      <c r="G3036" s="7" t="n">
        <v>180</v>
      </c>
    </row>
    <row r="3037" spans="1:6">
      <c r="A3037" t="s">
        <v>4</v>
      </c>
      <c r="B3037" s="4" t="s">
        <v>5</v>
      </c>
      <c r="C3037" s="4" t="s">
        <v>11</v>
      </c>
      <c r="D3037" s="4" t="s">
        <v>15</v>
      </c>
      <c r="E3037" s="4" t="s">
        <v>15</v>
      </c>
      <c r="F3037" s="4" t="s">
        <v>15</v>
      </c>
      <c r="G3037" s="4" t="s">
        <v>15</v>
      </c>
    </row>
    <row r="3038" spans="1:6">
      <c r="A3038" t="n">
        <v>18153</v>
      </c>
      <c r="B3038" s="34" t="n">
        <v>46</v>
      </c>
      <c r="C3038" s="7" t="n">
        <v>61493</v>
      </c>
      <c r="D3038" s="7" t="n">
        <v>0.800000011920929</v>
      </c>
      <c r="E3038" s="7" t="n">
        <v>0</v>
      </c>
      <c r="F3038" s="7" t="n">
        <v>15.4499998092651</v>
      </c>
      <c r="G3038" s="7" t="n">
        <v>180</v>
      </c>
    </row>
    <row r="3039" spans="1:6">
      <c r="A3039" t="s">
        <v>4</v>
      </c>
      <c r="B3039" s="4" t="s">
        <v>5</v>
      </c>
      <c r="C3039" s="4" t="s">
        <v>7</v>
      </c>
      <c r="D3039" s="4" t="s">
        <v>7</v>
      </c>
      <c r="E3039" s="4" t="s">
        <v>15</v>
      </c>
      <c r="F3039" s="4" t="s">
        <v>15</v>
      </c>
      <c r="G3039" s="4" t="s">
        <v>15</v>
      </c>
      <c r="H3039" s="4" t="s">
        <v>11</v>
      </c>
    </row>
    <row r="3040" spans="1:6">
      <c r="A3040" t="n">
        <v>18172</v>
      </c>
      <c r="B3040" s="29" t="n">
        <v>45</v>
      </c>
      <c r="C3040" s="7" t="n">
        <v>2</v>
      </c>
      <c r="D3040" s="7" t="n">
        <v>3</v>
      </c>
      <c r="E3040" s="7" t="n">
        <v>0</v>
      </c>
      <c r="F3040" s="7" t="n">
        <v>1.5</v>
      </c>
      <c r="G3040" s="7" t="n">
        <v>13</v>
      </c>
      <c r="H3040" s="7" t="n">
        <v>0</v>
      </c>
    </row>
    <row r="3041" spans="1:8">
      <c r="A3041" t="s">
        <v>4</v>
      </c>
      <c r="B3041" s="4" t="s">
        <v>5</v>
      </c>
      <c r="C3041" s="4" t="s">
        <v>7</v>
      </c>
      <c r="D3041" s="4" t="s">
        <v>7</v>
      </c>
      <c r="E3041" s="4" t="s">
        <v>15</v>
      </c>
      <c r="F3041" s="4" t="s">
        <v>15</v>
      </c>
      <c r="G3041" s="4" t="s">
        <v>15</v>
      </c>
      <c r="H3041" s="4" t="s">
        <v>11</v>
      </c>
      <c r="I3041" s="4" t="s">
        <v>7</v>
      </c>
    </row>
    <row r="3042" spans="1:8">
      <c r="A3042" t="n">
        <v>18189</v>
      </c>
      <c r="B3042" s="29" t="n">
        <v>45</v>
      </c>
      <c r="C3042" s="7" t="n">
        <v>4</v>
      </c>
      <c r="D3042" s="7" t="n">
        <v>3</v>
      </c>
      <c r="E3042" s="7" t="n">
        <v>54.5499992370605</v>
      </c>
      <c r="F3042" s="7" t="n">
        <v>0</v>
      </c>
      <c r="G3042" s="7" t="n">
        <v>0</v>
      </c>
      <c r="H3042" s="7" t="n">
        <v>0</v>
      </c>
      <c r="I3042" s="7" t="n">
        <v>0</v>
      </c>
    </row>
    <row r="3043" spans="1:8">
      <c r="A3043" t="s">
        <v>4</v>
      </c>
      <c r="B3043" s="4" t="s">
        <v>5</v>
      </c>
      <c r="C3043" s="4" t="s">
        <v>7</v>
      </c>
      <c r="D3043" s="4" t="s">
        <v>7</v>
      </c>
      <c r="E3043" s="4" t="s">
        <v>15</v>
      </c>
      <c r="F3043" s="4" t="s">
        <v>11</v>
      </c>
    </row>
    <row r="3044" spans="1:8">
      <c r="A3044" t="n">
        <v>18207</v>
      </c>
      <c r="B3044" s="29" t="n">
        <v>45</v>
      </c>
      <c r="C3044" s="7" t="n">
        <v>5</v>
      </c>
      <c r="D3044" s="7" t="n">
        <v>3</v>
      </c>
      <c r="E3044" s="7" t="n">
        <v>4.5</v>
      </c>
      <c r="F3044" s="7" t="n">
        <v>0</v>
      </c>
    </row>
    <row r="3045" spans="1:8">
      <c r="A3045" t="s">
        <v>4</v>
      </c>
      <c r="B3045" s="4" t="s">
        <v>5</v>
      </c>
      <c r="C3045" s="4" t="s">
        <v>7</v>
      </c>
      <c r="D3045" s="4" t="s">
        <v>7</v>
      </c>
      <c r="E3045" s="4" t="s">
        <v>15</v>
      </c>
      <c r="F3045" s="4" t="s">
        <v>11</v>
      </c>
    </row>
    <row r="3046" spans="1:8">
      <c r="A3046" t="n">
        <v>18216</v>
      </c>
      <c r="B3046" s="29" t="n">
        <v>45</v>
      </c>
      <c r="C3046" s="7" t="n">
        <v>11</v>
      </c>
      <c r="D3046" s="7" t="n">
        <v>3</v>
      </c>
      <c r="E3046" s="7" t="n">
        <v>38</v>
      </c>
      <c r="F3046" s="7" t="n">
        <v>0</v>
      </c>
    </row>
    <row r="3047" spans="1:8">
      <c r="A3047" t="s">
        <v>4</v>
      </c>
      <c r="B3047" s="4" t="s">
        <v>5</v>
      </c>
      <c r="C3047" s="4" t="s">
        <v>7</v>
      </c>
      <c r="D3047" s="4" t="s">
        <v>7</v>
      </c>
      <c r="E3047" s="4" t="s">
        <v>15</v>
      </c>
      <c r="F3047" s="4" t="s">
        <v>15</v>
      </c>
      <c r="G3047" s="4" t="s">
        <v>15</v>
      </c>
      <c r="H3047" s="4" t="s">
        <v>11</v>
      </c>
    </row>
    <row r="3048" spans="1:8">
      <c r="A3048" t="n">
        <v>18225</v>
      </c>
      <c r="B3048" s="29" t="n">
        <v>45</v>
      </c>
      <c r="C3048" s="7" t="n">
        <v>2</v>
      </c>
      <c r="D3048" s="7" t="n">
        <v>3</v>
      </c>
      <c r="E3048" s="7" t="n">
        <v>0</v>
      </c>
      <c r="F3048" s="7" t="n">
        <v>0.649999976158142</v>
      </c>
      <c r="G3048" s="7" t="n">
        <v>-1.25</v>
      </c>
      <c r="H3048" s="7" t="n">
        <v>9000</v>
      </c>
    </row>
    <row r="3049" spans="1:8">
      <c r="A3049" t="s">
        <v>4</v>
      </c>
      <c r="B3049" s="4" t="s">
        <v>5</v>
      </c>
      <c r="C3049" s="4" t="s">
        <v>7</v>
      </c>
      <c r="D3049" s="4" t="s">
        <v>7</v>
      </c>
      <c r="E3049" s="4" t="s">
        <v>15</v>
      </c>
      <c r="F3049" s="4" t="s">
        <v>15</v>
      </c>
      <c r="G3049" s="4" t="s">
        <v>15</v>
      </c>
      <c r="H3049" s="4" t="s">
        <v>11</v>
      </c>
      <c r="I3049" s="4" t="s">
        <v>7</v>
      </c>
    </row>
    <row r="3050" spans="1:8">
      <c r="A3050" t="n">
        <v>18242</v>
      </c>
      <c r="B3050" s="29" t="n">
        <v>45</v>
      </c>
      <c r="C3050" s="7" t="n">
        <v>4</v>
      </c>
      <c r="D3050" s="7" t="n">
        <v>3</v>
      </c>
      <c r="E3050" s="7" t="n">
        <v>7.21000003814697</v>
      </c>
      <c r="F3050" s="7" t="n">
        <v>0</v>
      </c>
      <c r="G3050" s="7" t="n">
        <v>0</v>
      </c>
      <c r="H3050" s="7" t="n">
        <v>9000</v>
      </c>
      <c r="I3050" s="7" t="n">
        <v>0</v>
      </c>
    </row>
    <row r="3051" spans="1:8">
      <c r="A3051" t="s">
        <v>4</v>
      </c>
      <c r="B3051" s="4" t="s">
        <v>5</v>
      </c>
      <c r="C3051" s="4" t="s">
        <v>7</v>
      </c>
      <c r="D3051" s="4" t="s">
        <v>7</v>
      </c>
      <c r="E3051" s="4" t="s">
        <v>15</v>
      </c>
      <c r="F3051" s="4" t="s">
        <v>11</v>
      </c>
    </row>
    <row r="3052" spans="1:8">
      <c r="A3052" t="n">
        <v>18260</v>
      </c>
      <c r="B3052" s="29" t="n">
        <v>45</v>
      </c>
      <c r="C3052" s="7" t="n">
        <v>5</v>
      </c>
      <c r="D3052" s="7" t="n">
        <v>3</v>
      </c>
      <c r="E3052" s="7" t="n">
        <v>11.1999998092651</v>
      </c>
      <c r="F3052" s="7" t="n">
        <v>9000</v>
      </c>
    </row>
    <row r="3053" spans="1:8">
      <c r="A3053" t="s">
        <v>4</v>
      </c>
      <c r="B3053" s="4" t="s">
        <v>5</v>
      </c>
      <c r="C3053" s="4" t="s">
        <v>7</v>
      </c>
      <c r="D3053" s="4" t="s">
        <v>7</v>
      </c>
      <c r="E3053" s="4" t="s">
        <v>15</v>
      </c>
      <c r="F3053" s="4" t="s">
        <v>11</v>
      </c>
    </row>
    <row r="3054" spans="1:8">
      <c r="A3054" t="n">
        <v>18269</v>
      </c>
      <c r="B3054" s="29" t="n">
        <v>45</v>
      </c>
      <c r="C3054" s="7" t="n">
        <v>11</v>
      </c>
      <c r="D3054" s="7" t="n">
        <v>3</v>
      </c>
      <c r="E3054" s="7" t="n">
        <v>38</v>
      </c>
      <c r="F3054" s="7" t="n">
        <v>9000</v>
      </c>
    </row>
    <row r="3055" spans="1:8">
      <c r="A3055" t="s">
        <v>4</v>
      </c>
      <c r="B3055" s="4" t="s">
        <v>5</v>
      </c>
      <c r="C3055" s="4" t="s">
        <v>11</v>
      </c>
      <c r="D3055" s="4" t="s">
        <v>11</v>
      </c>
      <c r="E3055" s="4" t="s">
        <v>15</v>
      </c>
      <c r="F3055" s="4" t="s">
        <v>15</v>
      </c>
      <c r="G3055" s="4" t="s">
        <v>15</v>
      </c>
      <c r="H3055" s="4" t="s">
        <v>15</v>
      </c>
      <c r="I3055" s="4" t="s">
        <v>7</v>
      </c>
      <c r="J3055" s="4" t="s">
        <v>11</v>
      </c>
    </row>
    <row r="3056" spans="1:8">
      <c r="A3056" t="n">
        <v>18278</v>
      </c>
      <c r="B3056" s="42" t="n">
        <v>55</v>
      </c>
      <c r="C3056" s="7" t="n">
        <v>0</v>
      </c>
      <c r="D3056" s="7" t="n">
        <v>65533</v>
      </c>
      <c r="E3056" s="7" t="n">
        <v>0</v>
      </c>
      <c r="F3056" s="7" t="n">
        <v>0</v>
      </c>
      <c r="G3056" s="7" t="n">
        <v>5.5</v>
      </c>
      <c r="H3056" s="7" t="n">
        <v>1.20000004768372</v>
      </c>
      <c r="I3056" s="7" t="n">
        <v>1</v>
      </c>
      <c r="J3056" s="7" t="n">
        <v>0</v>
      </c>
    </row>
    <row r="3057" spans="1:10">
      <c r="A3057" t="s">
        <v>4</v>
      </c>
      <c r="B3057" s="4" t="s">
        <v>5</v>
      </c>
      <c r="C3057" s="4" t="s">
        <v>11</v>
      </c>
    </row>
    <row r="3058" spans="1:10">
      <c r="A3058" t="n">
        <v>18302</v>
      </c>
      <c r="B3058" s="24" t="n">
        <v>16</v>
      </c>
      <c r="C3058" s="7" t="n">
        <v>100</v>
      </c>
    </row>
    <row r="3059" spans="1:10">
      <c r="A3059" t="s">
        <v>4</v>
      </c>
      <c r="B3059" s="4" t="s">
        <v>5</v>
      </c>
      <c r="C3059" s="4" t="s">
        <v>11</v>
      </c>
      <c r="D3059" s="4" t="s">
        <v>11</v>
      </c>
      <c r="E3059" s="4" t="s">
        <v>15</v>
      </c>
      <c r="F3059" s="4" t="s">
        <v>15</v>
      </c>
      <c r="G3059" s="4" t="s">
        <v>15</v>
      </c>
      <c r="H3059" s="4" t="s">
        <v>15</v>
      </c>
      <c r="I3059" s="4" t="s">
        <v>7</v>
      </c>
      <c r="J3059" s="4" t="s">
        <v>11</v>
      </c>
    </row>
    <row r="3060" spans="1:10">
      <c r="A3060" t="n">
        <v>18305</v>
      </c>
      <c r="B3060" s="42" t="n">
        <v>55</v>
      </c>
      <c r="C3060" s="7" t="n">
        <v>7032</v>
      </c>
      <c r="D3060" s="7" t="n">
        <v>65533</v>
      </c>
      <c r="E3060" s="7" t="n">
        <v>-0.790000021457672</v>
      </c>
      <c r="F3060" s="7" t="n">
        <v>0</v>
      </c>
      <c r="G3060" s="7" t="n">
        <v>6.73999977111816</v>
      </c>
      <c r="H3060" s="7" t="n">
        <v>1.20000004768372</v>
      </c>
      <c r="I3060" s="7" t="n">
        <v>1</v>
      </c>
      <c r="J3060" s="7" t="n">
        <v>0</v>
      </c>
    </row>
    <row r="3061" spans="1:10">
      <c r="A3061" t="s">
        <v>4</v>
      </c>
      <c r="B3061" s="4" t="s">
        <v>5</v>
      </c>
      <c r="C3061" s="4" t="s">
        <v>11</v>
      </c>
    </row>
    <row r="3062" spans="1:10">
      <c r="A3062" t="n">
        <v>18329</v>
      </c>
      <c r="B3062" s="24" t="n">
        <v>16</v>
      </c>
      <c r="C3062" s="7" t="n">
        <v>100</v>
      </c>
    </row>
    <row r="3063" spans="1:10">
      <c r="A3063" t="s">
        <v>4</v>
      </c>
      <c r="B3063" s="4" t="s">
        <v>5</v>
      </c>
      <c r="C3063" s="4" t="s">
        <v>11</v>
      </c>
      <c r="D3063" s="4" t="s">
        <v>11</v>
      </c>
      <c r="E3063" s="4" t="s">
        <v>15</v>
      </c>
      <c r="F3063" s="4" t="s">
        <v>15</v>
      </c>
      <c r="G3063" s="4" t="s">
        <v>15</v>
      </c>
      <c r="H3063" s="4" t="s">
        <v>15</v>
      </c>
      <c r="I3063" s="4" t="s">
        <v>7</v>
      </c>
      <c r="J3063" s="4" t="s">
        <v>11</v>
      </c>
    </row>
    <row r="3064" spans="1:10">
      <c r="A3064" t="n">
        <v>18332</v>
      </c>
      <c r="B3064" s="42" t="n">
        <v>55</v>
      </c>
      <c r="C3064" s="7" t="n">
        <v>5</v>
      </c>
      <c r="D3064" s="7" t="n">
        <v>65533</v>
      </c>
      <c r="E3064" s="7" t="n">
        <v>-1.20000004768372</v>
      </c>
      <c r="F3064" s="7" t="n">
        <v>0</v>
      </c>
      <c r="G3064" s="7" t="n">
        <v>6.34999990463257</v>
      </c>
      <c r="H3064" s="7" t="n">
        <v>1.20000004768372</v>
      </c>
      <c r="I3064" s="7" t="n">
        <v>1</v>
      </c>
      <c r="J3064" s="7" t="n">
        <v>0</v>
      </c>
    </row>
    <row r="3065" spans="1:10">
      <c r="A3065" t="s">
        <v>4</v>
      </c>
      <c r="B3065" s="4" t="s">
        <v>5</v>
      </c>
      <c r="C3065" s="4" t="s">
        <v>11</v>
      </c>
    </row>
    <row r="3066" spans="1:10">
      <c r="A3066" t="n">
        <v>18356</v>
      </c>
      <c r="B3066" s="24" t="n">
        <v>16</v>
      </c>
      <c r="C3066" s="7" t="n">
        <v>100</v>
      </c>
    </row>
    <row r="3067" spans="1:10">
      <c r="A3067" t="s">
        <v>4</v>
      </c>
      <c r="B3067" s="4" t="s">
        <v>5</v>
      </c>
      <c r="C3067" s="4" t="s">
        <v>11</v>
      </c>
      <c r="D3067" s="4" t="s">
        <v>11</v>
      </c>
      <c r="E3067" s="4" t="s">
        <v>15</v>
      </c>
      <c r="F3067" s="4" t="s">
        <v>15</v>
      </c>
      <c r="G3067" s="4" t="s">
        <v>15</v>
      </c>
      <c r="H3067" s="4" t="s">
        <v>15</v>
      </c>
      <c r="I3067" s="4" t="s">
        <v>7</v>
      </c>
      <c r="J3067" s="4" t="s">
        <v>11</v>
      </c>
    </row>
    <row r="3068" spans="1:10">
      <c r="A3068" t="n">
        <v>18359</v>
      </c>
      <c r="B3068" s="42" t="n">
        <v>55</v>
      </c>
      <c r="C3068" s="7" t="n">
        <v>3</v>
      </c>
      <c r="D3068" s="7" t="n">
        <v>65533</v>
      </c>
      <c r="E3068" s="7" t="n">
        <v>1.14999997615814</v>
      </c>
      <c r="F3068" s="7" t="n">
        <v>0</v>
      </c>
      <c r="G3068" s="7" t="n">
        <v>6.75</v>
      </c>
      <c r="H3068" s="7" t="n">
        <v>1.20000004768372</v>
      </c>
      <c r="I3068" s="7" t="n">
        <v>1</v>
      </c>
      <c r="J3068" s="7" t="n">
        <v>0</v>
      </c>
    </row>
    <row r="3069" spans="1:10">
      <c r="A3069" t="s">
        <v>4</v>
      </c>
      <c r="B3069" s="4" t="s">
        <v>5</v>
      </c>
      <c r="C3069" s="4" t="s">
        <v>11</v>
      </c>
    </row>
    <row r="3070" spans="1:10">
      <c r="A3070" t="n">
        <v>18383</v>
      </c>
      <c r="B3070" s="24" t="n">
        <v>16</v>
      </c>
      <c r="C3070" s="7" t="n">
        <v>100</v>
      </c>
    </row>
    <row r="3071" spans="1:10">
      <c r="A3071" t="s">
        <v>4</v>
      </c>
      <c r="B3071" s="4" t="s">
        <v>5</v>
      </c>
      <c r="C3071" s="4" t="s">
        <v>11</v>
      </c>
      <c r="D3071" s="4" t="s">
        <v>11</v>
      </c>
      <c r="E3071" s="4" t="s">
        <v>15</v>
      </c>
      <c r="F3071" s="4" t="s">
        <v>15</v>
      </c>
      <c r="G3071" s="4" t="s">
        <v>15</v>
      </c>
      <c r="H3071" s="4" t="s">
        <v>15</v>
      </c>
      <c r="I3071" s="4" t="s">
        <v>7</v>
      </c>
      <c r="J3071" s="4" t="s">
        <v>11</v>
      </c>
    </row>
    <row r="3072" spans="1:10">
      <c r="A3072" t="n">
        <v>18386</v>
      </c>
      <c r="B3072" s="42" t="n">
        <v>55</v>
      </c>
      <c r="C3072" s="7" t="n">
        <v>61491</v>
      </c>
      <c r="D3072" s="7" t="n">
        <v>65533</v>
      </c>
      <c r="E3072" s="7" t="n">
        <v>0.230000004172325</v>
      </c>
      <c r="F3072" s="7" t="n">
        <v>0</v>
      </c>
      <c r="G3072" s="7" t="n">
        <v>7.25</v>
      </c>
      <c r="H3072" s="7" t="n">
        <v>1.20000004768372</v>
      </c>
      <c r="I3072" s="7" t="n">
        <v>1</v>
      </c>
      <c r="J3072" s="7" t="n">
        <v>0</v>
      </c>
    </row>
    <row r="3073" spans="1:10">
      <c r="A3073" t="s">
        <v>4</v>
      </c>
      <c r="B3073" s="4" t="s">
        <v>5</v>
      </c>
      <c r="C3073" s="4" t="s">
        <v>11</v>
      </c>
    </row>
    <row r="3074" spans="1:10">
      <c r="A3074" t="n">
        <v>18410</v>
      </c>
      <c r="B3074" s="24" t="n">
        <v>16</v>
      </c>
      <c r="C3074" s="7" t="n">
        <v>100</v>
      </c>
    </row>
    <row r="3075" spans="1:10">
      <c r="A3075" t="s">
        <v>4</v>
      </c>
      <c r="B3075" s="4" t="s">
        <v>5</v>
      </c>
      <c r="C3075" s="4" t="s">
        <v>11</v>
      </c>
      <c r="D3075" s="4" t="s">
        <v>11</v>
      </c>
      <c r="E3075" s="4" t="s">
        <v>15</v>
      </c>
      <c r="F3075" s="4" t="s">
        <v>15</v>
      </c>
      <c r="G3075" s="4" t="s">
        <v>15</v>
      </c>
      <c r="H3075" s="4" t="s">
        <v>15</v>
      </c>
      <c r="I3075" s="4" t="s">
        <v>7</v>
      </c>
      <c r="J3075" s="4" t="s">
        <v>11</v>
      </c>
    </row>
    <row r="3076" spans="1:10">
      <c r="A3076" t="n">
        <v>18413</v>
      </c>
      <c r="B3076" s="42" t="n">
        <v>55</v>
      </c>
      <c r="C3076" s="7" t="n">
        <v>61492</v>
      </c>
      <c r="D3076" s="7" t="n">
        <v>65533</v>
      </c>
      <c r="E3076" s="7" t="n">
        <v>-0.610000014305115</v>
      </c>
      <c r="F3076" s="7" t="n">
        <v>0</v>
      </c>
      <c r="G3076" s="7" t="n">
        <v>8</v>
      </c>
      <c r="H3076" s="7" t="n">
        <v>1.20000004768372</v>
      </c>
      <c r="I3076" s="7" t="n">
        <v>1</v>
      </c>
      <c r="J3076" s="7" t="n">
        <v>0</v>
      </c>
    </row>
    <row r="3077" spans="1:10">
      <c r="A3077" t="s">
        <v>4</v>
      </c>
      <c r="B3077" s="4" t="s">
        <v>5</v>
      </c>
      <c r="C3077" s="4" t="s">
        <v>11</v>
      </c>
    </row>
    <row r="3078" spans="1:10">
      <c r="A3078" t="n">
        <v>18437</v>
      </c>
      <c r="B3078" s="24" t="n">
        <v>16</v>
      </c>
      <c r="C3078" s="7" t="n">
        <v>100</v>
      </c>
    </row>
    <row r="3079" spans="1:10">
      <c r="A3079" t="s">
        <v>4</v>
      </c>
      <c r="B3079" s="4" t="s">
        <v>5</v>
      </c>
      <c r="C3079" s="4" t="s">
        <v>11</v>
      </c>
      <c r="D3079" s="4" t="s">
        <v>11</v>
      </c>
      <c r="E3079" s="4" t="s">
        <v>15</v>
      </c>
      <c r="F3079" s="4" t="s">
        <v>15</v>
      </c>
      <c r="G3079" s="4" t="s">
        <v>15</v>
      </c>
      <c r="H3079" s="4" t="s">
        <v>15</v>
      </c>
      <c r="I3079" s="4" t="s">
        <v>7</v>
      </c>
      <c r="J3079" s="4" t="s">
        <v>11</v>
      </c>
    </row>
    <row r="3080" spans="1:10">
      <c r="A3080" t="n">
        <v>18440</v>
      </c>
      <c r="B3080" s="42" t="n">
        <v>55</v>
      </c>
      <c r="C3080" s="7" t="n">
        <v>61493</v>
      </c>
      <c r="D3080" s="7" t="n">
        <v>65533</v>
      </c>
      <c r="E3080" s="7" t="n">
        <v>0.800000011920929</v>
      </c>
      <c r="F3080" s="7" t="n">
        <v>0</v>
      </c>
      <c r="G3080" s="7" t="n">
        <v>8.19999980926514</v>
      </c>
      <c r="H3080" s="7" t="n">
        <v>1.20000004768372</v>
      </c>
      <c r="I3080" s="7" t="n">
        <v>1</v>
      </c>
      <c r="J3080" s="7" t="n">
        <v>0</v>
      </c>
    </row>
    <row r="3081" spans="1:10">
      <c r="A3081" t="s">
        <v>4</v>
      </c>
      <c r="B3081" s="4" t="s">
        <v>5</v>
      </c>
      <c r="C3081" s="4" t="s">
        <v>8</v>
      </c>
      <c r="D3081" s="4" t="s">
        <v>8</v>
      </c>
    </row>
    <row r="3082" spans="1:10">
      <c r="A3082" t="n">
        <v>18464</v>
      </c>
      <c r="B3082" s="19" t="n">
        <v>70</v>
      </c>
      <c r="C3082" s="7" t="s">
        <v>54</v>
      </c>
      <c r="D3082" s="7" t="s">
        <v>25</v>
      </c>
    </row>
    <row r="3083" spans="1:10">
      <c r="A3083" t="s">
        <v>4</v>
      </c>
      <c r="B3083" s="4" t="s">
        <v>5</v>
      </c>
      <c r="C3083" s="4" t="s">
        <v>8</v>
      </c>
      <c r="D3083" s="4" t="s">
        <v>8</v>
      </c>
    </row>
    <row r="3084" spans="1:10">
      <c r="A3084" t="n">
        <v>18480</v>
      </c>
      <c r="B3084" s="19" t="n">
        <v>70</v>
      </c>
      <c r="C3084" s="7" t="s">
        <v>54</v>
      </c>
      <c r="D3084" s="7" t="s">
        <v>55</v>
      </c>
    </row>
    <row r="3085" spans="1:10">
      <c r="A3085" t="s">
        <v>4</v>
      </c>
      <c r="B3085" s="4" t="s">
        <v>5</v>
      </c>
      <c r="C3085" s="4" t="s">
        <v>7</v>
      </c>
      <c r="D3085" s="4" t="s">
        <v>11</v>
      </c>
      <c r="E3085" s="4" t="s">
        <v>15</v>
      </c>
    </row>
    <row r="3086" spans="1:10">
      <c r="A3086" t="n">
        <v>18495</v>
      </c>
      <c r="B3086" s="27" t="n">
        <v>58</v>
      </c>
      <c r="C3086" s="7" t="n">
        <v>100</v>
      </c>
      <c r="D3086" s="7" t="n">
        <v>1000</v>
      </c>
      <c r="E3086" s="7" t="n">
        <v>1</v>
      </c>
    </row>
    <row r="3087" spans="1:10">
      <c r="A3087" t="s">
        <v>4</v>
      </c>
      <c r="B3087" s="4" t="s">
        <v>5</v>
      </c>
      <c r="C3087" s="4" t="s">
        <v>7</v>
      </c>
      <c r="D3087" s="4" t="s">
        <v>11</v>
      </c>
    </row>
    <row r="3088" spans="1:10">
      <c r="A3088" t="n">
        <v>18503</v>
      </c>
      <c r="B3088" s="27" t="n">
        <v>58</v>
      </c>
      <c r="C3088" s="7" t="n">
        <v>255</v>
      </c>
      <c r="D3088" s="7" t="n">
        <v>0</v>
      </c>
    </row>
    <row r="3089" spans="1:10">
      <c r="A3089" t="s">
        <v>4</v>
      </c>
      <c r="B3089" s="4" t="s">
        <v>5</v>
      </c>
      <c r="C3089" s="4" t="s">
        <v>11</v>
      </c>
      <c r="D3089" s="4" t="s">
        <v>7</v>
      </c>
    </row>
    <row r="3090" spans="1:10">
      <c r="A3090" t="n">
        <v>18507</v>
      </c>
      <c r="B3090" s="43" t="n">
        <v>56</v>
      </c>
      <c r="C3090" s="7" t="n">
        <v>0</v>
      </c>
      <c r="D3090" s="7" t="n">
        <v>0</v>
      </c>
    </row>
    <row r="3091" spans="1:10">
      <c r="A3091" t="s">
        <v>4</v>
      </c>
      <c r="B3091" s="4" t="s">
        <v>5</v>
      </c>
      <c r="C3091" s="4" t="s">
        <v>11</v>
      </c>
      <c r="D3091" s="4" t="s">
        <v>7</v>
      </c>
    </row>
    <row r="3092" spans="1:10">
      <c r="A3092" t="n">
        <v>18511</v>
      </c>
      <c r="B3092" s="43" t="n">
        <v>56</v>
      </c>
      <c r="C3092" s="7" t="n">
        <v>7032</v>
      </c>
      <c r="D3092" s="7" t="n">
        <v>0</v>
      </c>
    </row>
    <row r="3093" spans="1:10">
      <c r="A3093" t="s">
        <v>4</v>
      </c>
      <c r="B3093" s="4" t="s">
        <v>5</v>
      </c>
      <c r="C3093" s="4" t="s">
        <v>11</v>
      </c>
      <c r="D3093" s="4" t="s">
        <v>7</v>
      </c>
    </row>
    <row r="3094" spans="1:10">
      <c r="A3094" t="n">
        <v>18515</v>
      </c>
      <c r="B3094" s="43" t="n">
        <v>56</v>
      </c>
      <c r="C3094" s="7" t="n">
        <v>5</v>
      </c>
      <c r="D3094" s="7" t="n">
        <v>0</v>
      </c>
    </row>
    <row r="3095" spans="1:10">
      <c r="A3095" t="s">
        <v>4</v>
      </c>
      <c r="B3095" s="4" t="s">
        <v>5</v>
      </c>
      <c r="C3095" s="4" t="s">
        <v>11</v>
      </c>
      <c r="D3095" s="4" t="s">
        <v>7</v>
      </c>
    </row>
    <row r="3096" spans="1:10">
      <c r="A3096" t="n">
        <v>18519</v>
      </c>
      <c r="B3096" s="43" t="n">
        <v>56</v>
      </c>
      <c r="C3096" s="7" t="n">
        <v>3</v>
      </c>
      <c r="D3096" s="7" t="n">
        <v>0</v>
      </c>
    </row>
    <row r="3097" spans="1:10">
      <c r="A3097" t="s">
        <v>4</v>
      </c>
      <c r="B3097" s="4" t="s">
        <v>5</v>
      </c>
      <c r="C3097" s="4" t="s">
        <v>11</v>
      </c>
      <c r="D3097" s="4" t="s">
        <v>7</v>
      </c>
    </row>
    <row r="3098" spans="1:10">
      <c r="A3098" t="n">
        <v>18523</v>
      </c>
      <c r="B3098" s="43" t="n">
        <v>56</v>
      </c>
      <c r="C3098" s="7" t="n">
        <v>61491</v>
      </c>
      <c r="D3098" s="7" t="n">
        <v>0</v>
      </c>
    </row>
    <row r="3099" spans="1:10">
      <c r="A3099" t="s">
        <v>4</v>
      </c>
      <c r="B3099" s="4" t="s">
        <v>5</v>
      </c>
      <c r="C3099" s="4" t="s">
        <v>11</v>
      </c>
      <c r="D3099" s="4" t="s">
        <v>7</v>
      </c>
    </row>
    <row r="3100" spans="1:10">
      <c r="A3100" t="n">
        <v>18527</v>
      </c>
      <c r="B3100" s="43" t="n">
        <v>56</v>
      </c>
      <c r="C3100" s="7" t="n">
        <v>61492</v>
      </c>
      <c r="D3100" s="7" t="n">
        <v>0</v>
      </c>
    </row>
    <row r="3101" spans="1:10">
      <c r="A3101" t="s">
        <v>4</v>
      </c>
      <c r="B3101" s="4" t="s">
        <v>5</v>
      </c>
      <c r="C3101" s="4" t="s">
        <v>11</v>
      </c>
      <c r="D3101" s="4" t="s">
        <v>7</v>
      </c>
    </row>
    <row r="3102" spans="1:10">
      <c r="A3102" t="n">
        <v>18531</v>
      </c>
      <c r="B3102" s="43" t="n">
        <v>56</v>
      </c>
      <c r="C3102" s="7" t="n">
        <v>61493</v>
      </c>
      <c r="D3102" s="7" t="n">
        <v>0</v>
      </c>
    </row>
    <row r="3103" spans="1:10">
      <c r="A3103" t="s">
        <v>4</v>
      </c>
      <c r="B3103" s="4" t="s">
        <v>5</v>
      </c>
      <c r="C3103" s="4" t="s">
        <v>7</v>
      </c>
      <c r="D3103" s="4" t="s">
        <v>11</v>
      </c>
    </row>
    <row r="3104" spans="1:10">
      <c r="A3104" t="n">
        <v>18535</v>
      </c>
      <c r="B3104" s="29" t="n">
        <v>45</v>
      </c>
      <c r="C3104" s="7" t="n">
        <v>7</v>
      </c>
      <c r="D3104" s="7" t="n">
        <v>255</v>
      </c>
    </row>
    <row r="3105" spans="1:4">
      <c r="A3105" t="s">
        <v>4</v>
      </c>
      <c r="B3105" s="4" t="s">
        <v>5</v>
      </c>
      <c r="C3105" s="4" t="s">
        <v>7</v>
      </c>
      <c r="D3105" s="4" t="s">
        <v>11</v>
      </c>
      <c r="E3105" s="4" t="s">
        <v>15</v>
      </c>
    </row>
    <row r="3106" spans="1:4">
      <c r="A3106" t="n">
        <v>18539</v>
      </c>
      <c r="B3106" s="27" t="n">
        <v>58</v>
      </c>
      <c r="C3106" s="7" t="n">
        <v>101</v>
      </c>
      <c r="D3106" s="7" t="n">
        <v>300</v>
      </c>
      <c r="E3106" s="7" t="n">
        <v>1</v>
      </c>
    </row>
    <row r="3107" spans="1:4">
      <c r="A3107" t="s">
        <v>4</v>
      </c>
      <c r="B3107" s="4" t="s">
        <v>5</v>
      </c>
      <c r="C3107" s="4" t="s">
        <v>7</v>
      </c>
      <c r="D3107" s="4" t="s">
        <v>11</v>
      </c>
    </row>
    <row r="3108" spans="1:4">
      <c r="A3108" t="n">
        <v>18547</v>
      </c>
      <c r="B3108" s="27" t="n">
        <v>58</v>
      </c>
      <c r="C3108" s="7" t="n">
        <v>254</v>
      </c>
      <c r="D3108" s="7" t="n">
        <v>0</v>
      </c>
    </row>
    <row r="3109" spans="1:4">
      <c r="A3109" t="s">
        <v>4</v>
      </c>
      <c r="B3109" s="4" t="s">
        <v>5</v>
      </c>
      <c r="C3109" s="4" t="s">
        <v>7</v>
      </c>
      <c r="D3109" s="4" t="s">
        <v>7</v>
      </c>
      <c r="E3109" s="4" t="s">
        <v>15</v>
      </c>
      <c r="F3109" s="4" t="s">
        <v>15</v>
      </c>
      <c r="G3109" s="4" t="s">
        <v>15</v>
      </c>
      <c r="H3109" s="4" t="s">
        <v>11</v>
      </c>
    </row>
    <row r="3110" spans="1:4">
      <c r="A3110" t="n">
        <v>18551</v>
      </c>
      <c r="B3110" s="29" t="n">
        <v>45</v>
      </c>
      <c r="C3110" s="7" t="n">
        <v>2</v>
      </c>
      <c r="D3110" s="7" t="n">
        <v>3</v>
      </c>
      <c r="E3110" s="7" t="n">
        <v>0.389999985694885</v>
      </c>
      <c r="F3110" s="7" t="n">
        <v>1.03999996185303</v>
      </c>
      <c r="G3110" s="7" t="n">
        <v>7.15999984741211</v>
      </c>
      <c r="H3110" s="7" t="n">
        <v>0</v>
      </c>
    </row>
    <row r="3111" spans="1:4">
      <c r="A3111" t="s">
        <v>4</v>
      </c>
      <c r="B3111" s="4" t="s">
        <v>5</v>
      </c>
      <c r="C3111" s="4" t="s">
        <v>7</v>
      </c>
      <c r="D3111" s="4" t="s">
        <v>7</v>
      </c>
      <c r="E3111" s="4" t="s">
        <v>15</v>
      </c>
      <c r="F3111" s="4" t="s">
        <v>15</v>
      </c>
      <c r="G3111" s="4" t="s">
        <v>15</v>
      </c>
      <c r="H3111" s="4" t="s">
        <v>11</v>
      </c>
      <c r="I3111" s="4" t="s">
        <v>7</v>
      </c>
    </row>
    <row r="3112" spans="1:4">
      <c r="A3112" t="n">
        <v>18568</v>
      </c>
      <c r="B3112" s="29" t="n">
        <v>45</v>
      </c>
      <c r="C3112" s="7" t="n">
        <v>4</v>
      </c>
      <c r="D3112" s="7" t="n">
        <v>3</v>
      </c>
      <c r="E3112" s="7" t="n">
        <v>5.09999990463257</v>
      </c>
      <c r="F3112" s="7" t="n">
        <v>200.809997558594</v>
      </c>
      <c r="G3112" s="7" t="n">
        <v>0</v>
      </c>
      <c r="H3112" s="7" t="n">
        <v>0</v>
      </c>
      <c r="I3112" s="7" t="n">
        <v>0</v>
      </c>
    </row>
    <row r="3113" spans="1:4">
      <c r="A3113" t="s">
        <v>4</v>
      </c>
      <c r="B3113" s="4" t="s">
        <v>5</v>
      </c>
      <c r="C3113" s="4" t="s">
        <v>7</v>
      </c>
      <c r="D3113" s="4" t="s">
        <v>7</v>
      </c>
      <c r="E3113" s="4" t="s">
        <v>15</v>
      </c>
      <c r="F3113" s="4" t="s">
        <v>11</v>
      </c>
    </row>
    <row r="3114" spans="1:4">
      <c r="A3114" t="n">
        <v>18586</v>
      </c>
      <c r="B3114" s="29" t="n">
        <v>45</v>
      </c>
      <c r="C3114" s="7" t="n">
        <v>5</v>
      </c>
      <c r="D3114" s="7" t="n">
        <v>3</v>
      </c>
      <c r="E3114" s="7" t="n">
        <v>5.30000019073486</v>
      </c>
      <c r="F3114" s="7" t="n">
        <v>0</v>
      </c>
    </row>
    <row r="3115" spans="1:4">
      <c r="A3115" t="s">
        <v>4</v>
      </c>
      <c r="B3115" s="4" t="s">
        <v>5</v>
      </c>
      <c r="C3115" s="4" t="s">
        <v>7</v>
      </c>
      <c r="D3115" s="4" t="s">
        <v>7</v>
      </c>
      <c r="E3115" s="4" t="s">
        <v>15</v>
      </c>
      <c r="F3115" s="4" t="s">
        <v>11</v>
      </c>
    </row>
    <row r="3116" spans="1:4">
      <c r="A3116" t="n">
        <v>18595</v>
      </c>
      <c r="B3116" s="29" t="n">
        <v>45</v>
      </c>
      <c r="C3116" s="7" t="n">
        <v>11</v>
      </c>
      <c r="D3116" s="7" t="n">
        <v>3</v>
      </c>
      <c r="E3116" s="7" t="n">
        <v>38</v>
      </c>
      <c r="F3116" s="7" t="n">
        <v>0</v>
      </c>
    </row>
    <row r="3117" spans="1:4">
      <c r="A3117" t="s">
        <v>4</v>
      </c>
      <c r="B3117" s="4" t="s">
        <v>5</v>
      </c>
      <c r="C3117" s="4" t="s">
        <v>7</v>
      </c>
      <c r="D3117" s="4" t="s">
        <v>11</v>
      </c>
    </row>
    <row r="3118" spans="1:4">
      <c r="A3118" t="n">
        <v>18604</v>
      </c>
      <c r="B3118" s="27" t="n">
        <v>58</v>
      </c>
      <c r="C3118" s="7" t="n">
        <v>255</v>
      </c>
      <c r="D3118" s="7" t="n">
        <v>0</v>
      </c>
    </row>
    <row r="3119" spans="1:4">
      <c r="A3119" t="s">
        <v>4</v>
      </c>
      <c r="B3119" s="4" t="s">
        <v>5</v>
      </c>
      <c r="C3119" s="4" t="s">
        <v>7</v>
      </c>
      <c r="D3119" s="4" t="s">
        <v>11</v>
      </c>
      <c r="E3119" s="4" t="s">
        <v>8</v>
      </c>
    </row>
    <row r="3120" spans="1:4">
      <c r="A3120" t="n">
        <v>18608</v>
      </c>
      <c r="B3120" s="45" t="n">
        <v>51</v>
      </c>
      <c r="C3120" s="7" t="n">
        <v>4</v>
      </c>
      <c r="D3120" s="7" t="n">
        <v>0</v>
      </c>
      <c r="E3120" s="7" t="s">
        <v>68</v>
      </c>
    </row>
    <row r="3121" spans="1:9">
      <c r="A3121" t="s">
        <v>4</v>
      </c>
      <c r="B3121" s="4" t="s">
        <v>5</v>
      </c>
      <c r="C3121" s="4" t="s">
        <v>11</v>
      </c>
    </row>
    <row r="3122" spans="1:9">
      <c r="A3122" t="n">
        <v>18621</v>
      </c>
      <c r="B3122" s="24" t="n">
        <v>16</v>
      </c>
      <c r="C3122" s="7" t="n">
        <v>0</v>
      </c>
    </row>
    <row r="3123" spans="1:9">
      <c r="A3123" t="s">
        <v>4</v>
      </c>
      <c r="B3123" s="4" t="s">
        <v>5</v>
      </c>
      <c r="C3123" s="4" t="s">
        <v>11</v>
      </c>
      <c r="D3123" s="4" t="s">
        <v>58</v>
      </c>
      <c r="E3123" s="4" t="s">
        <v>7</v>
      </c>
      <c r="F3123" s="4" t="s">
        <v>7</v>
      </c>
    </row>
    <row r="3124" spans="1:9">
      <c r="A3124" t="n">
        <v>18624</v>
      </c>
      <c r="B3124" s="46" t="n">
        <v>26</v>
      </c>
      <c r="C3124" s="7" t="n">
        <v>0</v>
      </c>
      <c r="D3124" s="7" t="s">
        <v>160</v>
      </c>
      <c r="E3124" s="7" t="n">
        <v>2</v>
      </c>
      <c r="F3124" s="7" t="n">
        <v>0</v>
      </c>
    </row>
    <row r="3125" spans="1:9">
      <c r="A3125" t="s">
        <v>4</v>
      </c>
      <c r="B3125" s="4" t="s">
        <v>5</v>
      </c>
    </row>
    <row r="3126" spans="1:9">
      <c r="A3126" t="n">
        <v>18676</v>
      </c>
      <c r="B3126" s="47" t="n">
        <v>28</v>
      </c>
    </row>
    <row r="3127" spans="1:9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8</v>
      </c>
    </row>
    <row r="3128" spans="1:9">
      <c r="A3128" t="n">
        <v>18677</v>
      </c>
      <c r="B3128" s="45" t="n">
        <v>51</v>
      </c>
      <c r="C3128" s="7" t="n">
        <v>4</v>
      </c>
      <c r="D3128" s="7" t="n">
        <v>5</v>
      </c>
      <c r="E3128" s="7" t="s">
        <v>70</v>
      </c>
    </row>
    <row r="3129" spans="1:9">
      <c r="A3129" t="s">
        <v>4</v>
      </c>
      <c r="B3129" s="4" t="s">
        <v>5</v>
      </c>
      <c r="C3129" s="4" t="s">
        <v>11</v>
      </c>
    </row>
    <row r="3130" spans="1:9">
      <c r="A3130" t="n">
        <v>18690</v>
      </c>
      <c r="B3130" s="24" t="n">
        <v>16</v>
      </c>
      <c r="C3130" s="7" t="n">
        <v>0</v>
      </c>
    </row>
    <row r="3131" spans="1:9">
      <c r="A3131" t="s">
        <v>4</v>
      </c>
      <c r="B3131" s="4" t="s">
        <v>5</v>
      </c>
      <c r="C3131" s="4" t="s">
        <v>11</v>
      </c>
      <c r="D3131" s="4" t="s">
        <v>58</v>
      </c>
      <c r="E3131" s="4" t="s">
        <v>7</v>
      </c>
      <c r="F3131" s="4" t="s">
        <v>7</v>
      </c>
    </row>
    <row r="3132" spans="1:9">
      <c r="A3132" t="n">
        <v>18693</v>
      </c>
      <c r="B3132" s="46" t="n">
        <v>26</v>
      </c>
      <c r="C3132" s="7" t="n">
        <v>5</v>
      </c>
      <c r="D3132" s="7" t="s">
        <v>161</v>
      </c>
      <c r="E3132" s="7" t="n">
        <v>2</v>
      </c>
      <c r="F3132" s="7" t="n">
        <v>0</v>
      </c>
    </row>
    <row r="3133" spans="1:9">
      <c r="A3133" t="s">
        <v>4</v>
      </c>
      <c r="B3133" s="4" t="s">
        <v>5</v>
      </c>
    </row>
    <row r="3134" spans="1:9">
      <c r="A3134" t="n">
        <v>18737</v>
      </c>
      <c r="B3134" s="47" t="n">
        <v>28</v>
      </c>
    </row>
    <row r="3135" spans="1:9">
      <c r="A3135" t="s">
        <v>4</v>
      </c>
      <c r="B3135" s="4" t="s">
        <v>5</v>
      </c>
      <c r="C3135" s="4" t="s">
        <v>7</v>
      </c>
      <c r="D3135" s="4" t="s">
        <v>11</v>
      </c>
      <c r="E3135" s="4" t="s">
        <v>15</v>
      </c>
    </row>
    <row r="3136" spans="1:9">
      <c r="A3136" t="n">
        <v>18738</v>
      </c>
      <c r="B3136" s="27" t="n">
        <v>58</v>
      </c>
      <c r="C3136" s="7" t="n">
        <v>0</v>
      </c>
      <c r="D3136" s="7" t="n">
        <v>1000</v>
      </c>
      <c r="E3136" s="7" t="n">
        <v>1</v>
      </c>
    </row>
    <row r="3137" spans="1:6">
      <c r="A3137" t="s">
        <v>4</v>
      </c>
      <c r="B3137" s="4" t="s">
        <v>5</v>
      </c>
      <c r="C3137" s="4" t="s">
        <v>7</v>
      </c>
      <c r="D3137" s="4" t="s">
        <v>11</v>
      </c>
    </row>
    <row r="3138" spans="1:6">
      <c r="A3138" t="n">
        <v>18746</v>
      </c>
      <c r="B3138" s="27" t="n">
        <v>58</v>
      </c>
      <c r="C3138" s="7" t="n">
        <v>255</v>
      </c>
      <c r="D3138" s="7" t="n">
        <v>0</v>
      </c>
    </row>
    <row r="3139" spans="1:6">
      <c r="A3139" t="s">
        <v>4</v>
      </c>
      <c r="B3139" s="4" t="s">
        <v>5</v>
      </c>
      <c r="C3139" s="4" t="s">
        <v>11</v>
      </c>
    </row>
    <row r="3140" spans="1:6">
      <c r="A3140" t="n">
        <v>18750</v>
      </c>
      <c r="B3140" s="20" t="n">
        <v>12</v>
      </c>
      <c r="C3140" s="7" t="n">
        <v>9248</v>
      </c>
    </row>
    <row r="3141" spans="1:6">
      <c r="A3141" t="s">
        <v>4</v>
      </c>
      <c r="B3141" s="4" t="s">
        <v>5</v>
      </c>
      <c r="C3141" s="4" t="s">
        <v>11</v>
      </c>
      <c r="D3141" s="4" t="s">
        <v>7</v>
      </c>
      <c r="E3141" s="4" t="s">
        <v>11</v>
      </c>
    </row>
    <row r="3142" spans="1:6">
      <c r="A3142" t="n">
        <v>18753</v>
      </c>
      <c r="B3142" s="48" t="n">
        <v>104</v>
      </c>
      <c r="C3142" s="7" t="n">
        <v>125</v>
      </c>
      <c r="D3142" s="7" t="n">
        <v>1</v>
      </c>
      <c r="E3142" s="7" t="n">
        <v>9</v>
      </c>
    </row>
    <row r="3143" spans="1:6">
      <c r="A3143" t="s">
        <v>4</v>
      </c>
      <c r="B3143" s="4" t="s">
        <v>5</v>
      </c>
    </row>
    <row r="3144" spans="1:6">
      <c r="A3144" t="n">
        <v>18759</v>
      </c>
      <c r="B3144" s="5" t="n">
        <v>1</v>
      </c>
    </row>
    <row r="3145" spans="1:6">
      <c r="A3145" t="s">
        <v>4</v>
      </c>
      <c r="B3145" s="4" t="s">
        <v>5</v>
      </c>
      <c r="C3145" s="4" t="s">
        <v>11</v>
      </c>
    </row>
    <row r="3146" spans="1:6">
      <c r="A3146" t="n">
        <v>18760</v>
      </c>
      <c r="B3146" s="12" t="n">
        <v>13</v>
      </c>
      <c r="C3146" s="7" t="n">
        <v>6713</v>
      </c>
    </row>
    <row r="3147" spans="1:6">
      <c r="A3147" t="s">
        <v>4</v>
      </c>
      <c r="B3147" s="4" t="s">
        <v>5</v>
      </c>
      <c r="C3147" s="4" t="s">
        <v>11</v>
      </c>
      <c r="D3147" s="4" t="s">
        <v>15</v>
      </c>
      <c r="E3147" s="4" t="s">
        <v>15</v>
      </c>
      <c r="F3147" s="4" t="s">
        <v>15</v>
      </c>
      <c r="G3147" s="4" t="s">
        <v>15</v>
      </c>
    </row>
    <row r="3148" spans="1:6">
      <c r="A3148" t="n">
        <v>18763</v>
      </c>
      <c r="B3148" s="34" t="n">
        <v>46</v>
      </c>
      <c r="C3148" s="7" t="n">
        <v>61456</v>
      </c>
      <c r="D3148" s="7" t="n">
        <v>0</v>
      </c>
      <c r="E3148" s="7" t="n">
        <v>0</v>
      </c>
      <c r="F3148" s="7" t="n">
        <v>5.5</v>
      </c>
      <c r="G3148" s="7" t="n">
        <v>180</v>
      </c>
    </row>
    <row r="3149" spans="1:6">
      <c r="A3149" t="s">
        <v>4</v>
      </c>
      <c r="B3149" s="4" t="s">
        <v>5</v>
      </c>
      <c r="C3149" s="4" t="s">
        <v>7</v>
      </c>
      <c r="D3149" s="4" t="s">
        <v>7</v>
      </c>
      <c r="E3149" s="4" t="s">
        <v>15</v>
      </c>
      <c r="F3149" s="4" t="s">
        <v>15</v>
      </c>
      <c r="G3149" s="4" t="s">
        <v>15</v>
      </c>
      <c r="H3149" s="4" t="s">
        <v>11</v>
      </c>
      <c r="I3149" s="4" t="s">
        <v>7</v>
      </c>
    </row>
    <row r="3150" spans="1:6">
      <c r="A3150" t="n">
        <v>18782</v>
      </c>
      <c r="B3150" s="29" t="n">
        <v>45</v>
      </c>
      <c r="C3150" s="7" t="n">
        <v>4</v>
      </c>
      <c r="D3150" s="7" t="n">
        <v>3</v>
      </c>
      <c r="E3150" s="7" t="n">
        <v>5</v>
      </c>
      <c r="F3150" s="7" t="n">
        <v>6.46000003814697</v>
      </c>
      <c r="G3150" s="7" t="n">
        <v>0</v>
      </c>
      <c r="H3150" s="7" t="n">
        <v>0</v>
      </c>
      <c r="I3150" s="7" t="n">
        <v>0</v>
      </c>
    </row>
    <row r="3151" spans="1:6">
      <c r="A3151" t="s">
        <v>4</v>
      </c>
      <c r="B3151" s="4" t="s">
        <v>5</v>
      </c>
      <c r="C3151" s="4" t="s">
        <v>7</v>
      </c>
      <c r="D3151" s="4" t="s">
        <v>8</v>
      </c>
    </row>
    <row r="3152" spans="1:6">
      <c r="A3152" t="n">
        <v>18800</v>
      </c>
      <c r="B3152" s="6" t="n">
        <v>2</v>
      </c>
      <c r="C3152" s="7" t="n">
        <v>10</v>
      </c>
      <c r="D3152" s="7" t="s">
        <v>72</v>
      </c>
    </row>
    <row r="3153" spans="1:9">
      <c r="A3153" t="s">
        <v>4</v>
      </c>
      <c r="B3153" s="4" t="s">
        <v>5</v>
      </c>
      <c r="C3153" s="4" t="s">
        <v>11</v>
      </c>
    </row>
    <row r="3154" spans="1:9">
      <c r="A3154" t="n">
        <v>18815</v>
      </c>
      <c r="B3154" s="24" t="n">
        <v>16</v>
      </c>
      <c r="C3154" s="7" t="n">
        <v>0</v>
      </c>
    </row>
    <row r="3155" spans="1:9">
      <c r="A3155" t="s">
        <v>4</v>
      </c>
      <c r="B3155" s="4" t="s">
        <v>5</v>
      </c>
      <c r="C3155" s="4" t="s">
        <v>7</v>
      </c>
      <c r="D3155" s="4" t="s">
        <v>11</v>
      </c>
    </row>
    <row r="3156" spans="1:9">
      <c r="A3156" t="n">
        <v>18818</v>
      </c>
      <c r="B3156" s="27" t="n">
        <v>58</v>
      </c>
      <c r="C3156" s="7" t="n">
        <v>105</v>
      </c>
      <c r="D3156" s="7" t="n">
        <v>300</v>
      </c>
    </row>
    <row r="3157" spans="1:9">
      <c r="A3157" t="s">
        <v>4</v>
      </c>
      <c r="B3157" s="4" t="s">
        <v>5</v>
      </c>
      <c r="C3157" s="4" t="s">
        <v>15</v>
      </c>
      <c r="D3157" s="4" t="s">
        <v>11</v>
      </c>
    </row>
    <row r="3158" spans="1:9">
      <c r="A3158" t="n">
        <v>18822</v>
      </c>
      <c r="B3158" s="37" t="n">
        <v>103</v>
      </c>
      <c r="C3158" s="7" t="n">
        <v>1</v>
      </c>
      <c r="D3158" s="7" t="n">
        <v>300</v>
      </c>
    </row>
    <row r="3159" spans="1:9">
      <c r="A3159" t="s">
        <v>4</v>
      </c>
      <c r="B3159" s="4" t="s">
        <v>5</v>
      </c>
      <c r="C3159" s="4" t="s">
        <v>7</v>
      </c>
      <c r="D3159" s="4" t="s">
        <v>11</v>
      </c>
    </row>
    <row r="3160" spans="1:9">
      <c r="A3160" t="n">
        <v>18829</v>
      </c>
      <c r="B3160" s="38" t="n">
        <v>72</v>
      </c>
      <c r="C3160" s="7" t="n">
        <v>4</v>
      </c>
      <c r="D3160" s="7" t="n">
        <v>0</v>
      </c>
    </row>
    <row r="3161" spans="1:9">
      <c r="A3161" t="s">
        <v>4</v>
      </c>
      <c r="B3161" s="4" t="s">
        <v>5</v>
      </c>
      <c r="C3161" s="4" t="s">
        <v>13</v>
      </c>
    </row>
    <row r="3162" spans="1:9">
      <c r="A3162" t="n">
        <v>18833</v>
      </c>
      <c r="B3162" s="49" t="n">
        <v>15</v>
      </c>
      <c r="C3162" s="7" t="n">
        <v>1073741824</v>
      </c>
    </row>
    <row r="3163" spans="1:9">
      <c r="A3163" t="s">
        <v>4</v>
      </c>
      <c r="B3163" s="4" t="s">
        <v>5</v>
      </c>
      <c r="C3163" s="4" t="s">
        <v>7</v>
      </c>
    </row>
    <row r="3164" spans="1:9">
      <c r="A3164" t="n">
        <v>18838</v>
      </c>
      <c r="B3164" s="28" t="n">
        <v>64</v>
      </c>
      <c r="C3164" s="7" t="n">
        <v>3</v>
      </c>
    </row>
    <row r="3165" spans="1:9">
      <c r="A3165" t="s">
        <v>4</v>
      </c>
      <c r="B3165" s="4" t="s">
        <v>5</v>
      </c>
      <c r="C3165" s="4" t="s">
        <v>7</v>
      </c>
    </row>
    <row r="3166" spans="1:9">
      <c r="A3166" t="n">
        <v>18840</v>
      </c>
      <c r="B3166" s="10" t="n">
        <v>74</v>
      </c>
      <c r="C3166" s="7" t="n">
        <v>67</v>
      </c>
    </row>
    <row r="3167" spans="1:9">
      <c r="A3167" t="s">
        <v>4</v>
      </c>
      <c r="B3167" s="4" t="s">
        <v>5</v>
      </c>
      <c r="C3167" s="4" t="s">
        <v>7</v>
      </c>
      <c r="D3167" s="4" t="s">
        <v>7</v>
      </c>
      <c r="E3167" s="4" t="s">
        <v>11</v>
      </c>
    </row>
    <row r="3168" spans="1:9">
      <c r="A3168" t="n">
        <v>18842</v>
      </c>
      <c r="B3168" s="29" t="n">
        <v>45</v>
      </c>
      <c r="C3168" s="7" t="n">
        <v>8</v>
      </c>
      <c r="D3168" s="7" t="n">
        <v>1</v>
      </c>
      <c r="E3168" s="7" t="n">
        <v>0</v>
      </c>
    </row>
    <row r="3169" spans="1:5">
      <c r="A3169" t="s">
        <v>4</v>
      </c>
      <c r="B3169" s="4" t="s">
        <v>5</v>
      </c>
      <c r="C3169" s="4" t="s">
        <v>11</v>
      </c>
    </row>
    <row r="3170" spans="1:5">
      <c r="A3170" t="n">
        <v>18847</v>
      </c>
      <c r="B3170" s="12" t="n">
        <v>13</v>
      </c>
      <c r="C3170" s="7" t="n">
        <v>6409</v>
      </c>
    </row>
    <row r="3171" spans="1:5">
      <c r="A3171" t="s">
        <v>4</v>
      </c>
      <c r="B3171" s="4" t="s">
        <v>5</v>
      </c>
      <c r="C3171" s="4" t="s">
        <v>11</v>
      </c>
    </row>
    <row r="3172" spans="1:5">
      <c r="A3172" t="n">
        <v>18850</v>
      </c>
      <c r="B3172" s="12" t="n">
        <v>13</v>
      </c>
      <c r="C3172" s="7" t="n">
        <v>6408</v>
      </c>
    </row>
    <row r="3173" spans="1:5">
      <c r="A3173" t="s">
        <v>4</v>
      </c>
      <c r="B3173" s="4" t="s">
        <v>5</v>
      </c>
      <c r="C3173" s="4" t="s">
        <v>11</v>
      </c>
    </row>
    <row r="3174" spans="1:5">
      <c r="A3174" t="n">
        <v>18853</v>
      </c>
      <c r="B3174" s="20" t="n">
        <v>12</v>
      </c>
      <c r="C3174" s="7" t="n">
        <v>6464</v>
      </c>
    </row>
    <row r="3175" spans="1:5">
      <c r="A3175" t="s">
        <v>4</v>
      </c>
      <c r="B3175" s="4" t="s">
        <v>5</v>
      </c>
      <c r="C3175" s="4" t="s">
        <v>11</v>
      </c>
    </row>
    <row r="3176" spans="1:5">
      <c r="A3176" t="n">
        <v>18856</v>
      </c>
      <c r="B3176" s="12" t="n">
        <v>13</v>
      </c>
      <c r="C3176" s="7" t="n">
        <v>6465</v>
      </c>
    </row>
    <row r="3177" spans="1:5">
      <c r="A3177" t="s">
        <v>4</v>
      </c>
      <c r="B3177" s="4" t="s">
        <v>5</v>
      </c>
      <c r="C3177" s="4" t="s">
        <v>11</v>
      </c>
    </row>
    <row r="3178" spans="1:5">
      <c r="A3178" t="n">
        <v>18859</v>
      </c>
      <c r="B3178" s="12" t="n">
        <v>13</v>
      </c>
      <c r="C3178" s="7" t="n">
        <v>6466</v>
      </c>
    </row>
    <row r="3179" spans="1:5">
      <c r="A3179" t="s">
        <v>4</v>
      </c>
      <c r="B3179" s="4" t="s">
        <v>5</v>
      </c>
      <c r="C3179" s="4" t="s">
        <v>11</v>
      </c>
    </row>
    <row r="3180" spans="1:5">
      <c r="A3180" t="n">
        <v>18862</v>
      </c>
      <c r="B3180" s="12" t="n">
        <v>13</v>
      </c>
      <c r="C3180" s="7" t="n">
        <v>6467</v>
      </c>
    </row>
    <row r="3181" spans="1:5">
      <c r="A3181" t="s">
        <v>4</v>
      </c>
      <c r="B3181" s="4" t="s">
        <v>5</v>
      </c>
      <c r="C3181" s="4" t="s">
        <v>11</v>
      </c>
    </row>
    <row r="3182" spans="1:5">
      <c r="A3182" t="n">
        <v>18865</v>
      </c>
      <c r="B3182" s="12" t="n">
        <v>13</v>
      </c>
      <c r="C3182" s="7" t="n">
        <v>6468</v>
      </c>
    </row>
    <row r="3183" spans="1:5">
      <c r="A3183" t="s">
        <v>4</v>
      </c>
      <c r="B3183" s="4" t="s">
        <v>5</v>
      </c>
      <c r="C3183" s="4" t="s">
        <v>11</v>
      </c>
    </row>
    <row r="3184" spans="1:5">
      <c r="A3184" t="n">
        <v>18868</v>
      </c>
      <c r="B3184" s="12" t="n">
        <v>13</v>
      </c>
      <c r="C3184" s="7" t="n">
        <v>6469</v>
      </c>
    </row>
    <row r="3185" spans="1:3">
      <c r="A3185" t="s">
        <v>4</v>
      </c>
      <c r="B3185" s="4" t="s">
        <v>5</v>
      </c>
      <c r="C3185" s="4" t="s">
        <v>11</v>
      </c>
    </row>
    <row r="3186" spans="1:3">
      <c r="A3186" t="n">
        <v>18871</v>
      </c>
      <c r="B3186" s="12" t="n">
        <v>13</v>
      </c>
      <c r="C3186" s="7" t="n">
        <v>6470</v>
      </c>
    </row>
    <row r="3187" spans="1:3">
      <c r="A3187" t="s">
        <v>4</v>
      </c>
      <c r="B3187" s="4" t="s">
        <v>5</v>
      </c>
      <c r="C3187" s="4" t="s">
        <v>11</v>
      </c>
    </row>
    <row r="3188" spans="1:3">
      <c r="A3188" t="n">
        <v>18874</v>
      </c>
      <c r="B3188" s="12" t="n">
        <v>13</v>
      </c>
      <c r="C3188" s="7" t="n">
        <v>6471</v>
      </c>
    </row>
    <row r="3189" spans="1:3">
      <c r="A3189" t="s">
        <v>4</v>
      </c>
      <c r="B3189" s="4" t="s">
        <v>5</v>
      </c>
      <c r="C3189" s="4" t="s">
        <v>7</v>
      </c>
    </row>
    <row r="3190" spans="1:3">
      <c r="A3190" t="n">
        <v>18877</v>
      </c>
      <c r="B3190" s="10" t="n">
        <v>74</v>
      </c>
      <c r="C3190" s="7" t="n">
        <v>18</v>
      </c>
    </row>
    <row r="3191" spans="1:3">
      <c r="A3191" t="s">
        <v>4</v>
      </c>
      <c r="B3191" s="4" t="s">
        <v>5</v>
      </c>
      <c r="C3191" s="4" t="s">
        <v>7</v>
      </c>
    </row>
    <row r="3192" spans="1:3">
      <c r="A3192" t="n">
        <v>18879</v>
      </c>
      <c r="B3192" s="10" t="n">
        <v>74</v>
      </c>
      <c r="C3192" s="7" t="n">
        <v>45</v>
      </c>
    </row>
    <row r="3193" spans="1:3">
      <c r="A3193" t="s">
        <v>4</v>
      </c>
      <c r="B3193" s="4" t="s">
        <v>5</v>
      </c>
      <c r="C3193" s="4" t="s">
        <v>11</v>
      </c>
    </row>
    <row r="3194" spans="1:3">
      <c r="A3194" t="n">
        <v>18881</v>
      </c>
      <c r="B3194" s="24" t="n">
        <v>16</v>
      </c>
      <c r="C3194" s="7" t="n">
        <v>0</v>
      </c>
    </row>
    <row r="3195" spans="1:3">
      <c r="A3195" t="s">
        <v>4</v>
      </c>
      <c r="B3195" s="4" t="s">
        <v>5</v>
      </c>
      <c r="C3195" s="4" t="s">
        <v>7</v>
      </c>
      <c r="D3195" s="4" t="s">
        <v>7</v>
      </c>
      <c r="E3195" s="4" t="s">
        <v>7</v>
      </c>
      <c r="F3195" s="4" t="s">
        <v>7</v>
      </c>
    </row>
    <row r="3196" spans="1:3">
      <c r="A3196" t="n">
        <v>18884</v>
      </c>
      <c r="B3196" s="26" t="n">
        <v>14</v>
      </c>
      <c r="C3196" s="7" t="n">
        <v>0</v>
      </c>
      <c r="D3196" s="7" t="n">
        <v>8</v>
      </c>
      <c r="E3196" s="7" t="n">
        <v>0</v>
      </c>
      <c r="F3196" s="7" t="n">
        <v>0</v>
      </c>
    </row>
    <row r="3197" spans="1:3">
      <c r="A3197" t="s">
        <v>4</v>
      </c>
      <c r="B3197" s="4" t="s">
        <v>5</v>
      </c>
      <c r="C3197" s="4" t="s">
        <v>7</v>
      </c>
      <c r="D3197" s="4" t="s">
        <v>8</v>
      </c>
    </row>
    <row r="3198" spans="1:3">
      <c r="A3198" t="n">
        <v>18889</v>
      </c>
      <c r="B3198" s="6" t="n">
        <v>2</v>
      </c>
      <c r="C3198" s="7" t="n">
        <v>11</v>
      </c>
      <c r="D3198" s="7" t="s">
        <v>20</v>
      </c>
    </row>
    <row r="3199" spans="1:3">
      <c r="A3199" t="s">
        <v>4</v>
      </c>
      <c r="B3199" s="4" t="s">
        <v>5</v>
      </c>
      <c r="C3199" s="4" t="s">
        <v>11</v>
      </c>
    </row>
    <row r="3200" spans="1:3">
      <c r="A3200" t="n">
        <v>18903</v>
      </c>
      <c r="B3200" s="24" t="n">
        <v>16</v>
      </c>
      <c r="C3200" s="7" t="n">
        <v>0</v>
      </c>
    </row>
    <row r="3201" spans="1:6">
      <c r="A3201" t="s">
        <v>4</v>
      </c>
      <c r="B3201" s="4" t="s">
        <v>5</v>
      </c>
      <c r="C3201" s="4" t="s">
        <v>7</v>
      </c>
      <c r="D3201" s="4" t="s">
        <v>8</v>
      </c>
    </row>
    <row r="3202" spans="1:6">
      <c r="A3202" t="n">
        <v>18906</v>
      </c>
      <c r="B3202" s="6" t="n">
        <v>2</v>
      </c>
      <c r="C3202" s="7" t="n">
        <v>11</v>
      </c>
      <c r="D3202" s="7" t="s">
        <v>73</v>
      </c>
    </row>
    <row r="3203" spans="1:6">
      <c r="A3203" t="s">
        <v>4</v>
      </c>
      <c r="B3203" s="4" t="s">
        <v>5</v>
      </c>
      <c r="C3203" s="4" t="s">
        <v>11</v>
      </c>
    </row>
    <row r="3204" spans="1:6">
      <c r="A3204" t="n">
        <v>18915</v>
      </c>
      <c r="B3204" s="24" t="n">
        <v>16</v>
      </c>
      <c r="C3204" s="7" t="n">
        <v>0</v>
      </c>
    </row>
    <row r="3205" spans="1:6">
      <c r="A3205" t="s">
        <v>4</v>
      </c>
      <c r="B3205" s="4" t="s">
        <v>5</v>
      </c>
      <c r="C3205" s="4" t="s">
        <v>13</v>
      </c>
    </row>
    <row r="3206" spans="1:6">
      <c r="A3206" t="n">
        <v>18918</v>
      </c>
      <c r="B3206" s="49" t="n">
        <v>15</v>
      </c>
      <c r="C3206" s="7" t="n">
        <v>2048</v>
      </c>
    </row>
    <row r="3207" spans="1:6">
      <c r="A3207" t="s">
        <v>4</v>
      </c>
      <c r="B3207" s="4" t="s">
        <v>5</v>
      </c>
      <c r="C3207" s="4" t="s">
        <v>7</v>
      </c>
      <c r="D3207" s="4" t="s">
        <v>8</v>
      </c>
    </row>
    <row r="3208" spans="1:6">
      <c r="A3208" t="n">
        <v>18923</v>
      </c>
      <c r="B3208" s="6" t="n">
        <v>2</v>
      </c>
      <c r="C3208" s="7" t="n">
        <v>10</v>
      </c>
      <c r="D3208" s="7" t="s">
        <v>33</v>
      </c>
    </row>
    <row r="3209" spans="1:6">
      <c r="A3209" t="s">
        <v>4</v>
      </c>
      <c r="B3209" s="4" t="s">
        <v>5</v>
      </c>
      <c r="C3209" s="4" t="s">
        <v>11</v>
      </c>
    </row>
    <row r="3210" spans="1:6">
      <c r="A3210" t="n">
        <v>18941</v>
      </c>
      <c r="B3210" s="24" t="n">
        <v>16</v>
      </c>
      <c r="C3210" s="7" t="n">
        <v>0</v>
      </c>
    </row>
    <row r="3211" spans="1:6">
      <c r="A3211" t="s">
        <v>4</v>
      </c>
      <c r="B3211" s="4" t="s">
        <v>5</v>
      </c>
      <c r="C3211" s="4" t="s">
        <v>7</v>
      </c>
      <c r="D3211" s="4" t="s">
        <v>8</v>
      </c>
    </row>
    <row r="3212" spans="1:6">
      <c r="A3212" t="n">
        <v>18944</v>
      </c>
      <c r="B3212" s="6" t="n">
        <v>2</v>
      </c>
      <c r="C3212" s="7" t="n">
        <v>10</v>
      </c>
      <c r="D3212" s="7" t="s">
        <v>34</v>
      </c>
    </row>
    <row r="3213" spans="1:6">
      <c r="A3213" t="s">
        <v>4</v>
      </c>
      <c r="B3213" s="4" t="s">
        <v>5</v>
      </c>
      <c r="C3213" s="4" t="s">
        <v>11</v>
      </c>
    </row>
    <row r="3214" spans="1:6">
      <c r="A3214" t="n">
        <v>18963</v>
      </c>
      <c r="B3214" s="24" t="n">
        <v>16</v>
      </c>
      <c r="C3214" s="7" t="n">
        <v>0</v>
      </c>
    </row>
    <row r="3215" spans="1:6">
      <c r="A3215" t="s">
        <v>4</v>
      </c>
      <c r="B3215" s="4" t="s">
        <v>5</v>
      </c>
      <c r="C3215" s="4" t="s">
        <v>7</v>
      </c>
      <c r="D3215" s="4" t="s">
        <v>11</v>
      </c>
      <c r="E3215" s="4" t="s">
        <v>15</v>
      </c>
    </row>
    <row r="3216" spans="1:6">
      <c r="A3216" t="n">
        <v>18966</v>
      </c>
      <c r="B3216" s="27" t="n">
        <v>58</v>
      </c>
      <c r="C3216" s="7" t="n">
        <v>100</v>
      </c>
      <c r="D3216" s="7" t="n">
        <v>300</v>
      </c>
      <c r="E3216" s="7" t="n">
        <v>1</v>
      </c>
    </row>
    <row r="3217" spans="1:5">
      <c r="A3217" t="s">
        <v>4</v>
      </c>
      <c r="B3217" s="4" t="s">
        <v>5</v>
      </c>
      <c r="C3217" s="4" t="s">
        <v>7</v>
      </c>
      <c r="D3217" s="4" t="s">
        <v>11</v>
      </c>
    </row>
    <row r="3218" spans="1:5">
      <c r="A3218" t="n">
        <v>18974</v>
      </c>
      <c r="B3218" s="27" t="n">
        <v>58</v>
      </c>
      <c r="C3218" s="7" t="n">
        <v>255</v>
      </c>
      <c r="D3218" s="7" t="n">
        <v>0</v>
      </c>
    </row>
    <row r="3219" spans="1:5">
      <c r="A3219" t="s">
        <v>4</v>
      </c>
      <c r="B3219" s="4" t="s">
        <v>5</v>
      </c>
      <c r="C3219" s="4" t="s">
        <v>7</v>
      </c>
    </row>
    <row r="3220" spans="1:5">
      <c r="A3220" t="n">
        <v>18978</v>
      </c>
      <c r="B3220" s="25" t="n">
        <v>23</v>
      </c>
      <c r="C3220" s="7" t="n">
        <v>0</v>
      </c>
    </row>
    <row r="3221" spans="1:5">
      <c r="A3221" t="s">
        <v>4</v>
      </c>
      <c r="B3221" s="4" t="s">
        <v>5</v>
      </c>
    </row>
    <row r="3222" spans="1:5">
      <c r="A3222" t="n">
        <v>18980</v>
      </c>
      <c r="B3222" s="5" t="n">
        <v>1</v>
      </c>
    </row>
    <row r="3223" spans="1:5" s="3" customFormat="1" customHeight="0">
      <c r="A3223" s="3" t="s">
        <v>2</v>
      </c>
      <c r="B3223" s="3" t="s">
        <v>162</v>
      </c>
    </row>
    <row r="3224" spans="1:5">
      <c r="A3224" t="s">
        <v>4</v>
      </c>
      <c r="B3224" s="4" t="s">
        <v>5</v>
      </c>
      <c r="C3224" s="4" t="s">
        <v>7</v>
      </c>
      <c r="D3224" s="4" t="s">
        <v>11</v>
      </c>
    </row>
    <row r="3225" spans="1:5">
      <c r="A3225" t="n">
        <v>18984</v>
      </c>
      <c r="B3225" s="22" t="n">
        <v>22</v>
      </c>
      <c r="C3225" s="7" t="n">
        <v>0</v>
      </c>
      <c r="D3225" s="7" t="n">
        <v>0</v>
      </c>
    </row>
    <row r="3226" spans="1:5">
      <c r="A3226" t="s">
        <v>4</v>
      </c>
      <c r="B3226" s="4" t="s">
        <v>5</v>
      </c>
      <c r="C3226" s="4" t="s">
        <v>7</v>
      </c>
      <c r="D3226" s="4" t="s">
        <v>11</v>
      </c>
    </row>
    <row r="3227" spans="1:5">
      <c r="A3227" t="n">
        <v>18988</v>
      </c>
      <c r="B3227" s="27" t="n">
        <v>58</v>
      </c>
      <c r="C3227" s="7" t="n">
        <v>5</v>
      </c>
      <c r="D3227" s="7" t="n">
        <v>300</v>
      </c>
    </row>
    <row r="3228" spans="1:5">
      <c r="A3228" t="s">
        <v>4</v>
      </c>
      <c r="B3228" s="4" t="s">
        <v>5</v>
      </c>
      <c r="C3228" s="4" t="s">
        <v>15</v>
      </c>
      <c r="D3228" s="4" t="s">
        <v>11</v>
      </c>
    </row>
    <row r="3229" spans="1:5">
      <c r="A3229" t="n">
        <v>18992</v>
      </c>
      <c r="B3229" s="37" t="n">
        <v>103</v>
      </c>
      <c r="C3229" s="7" t="n">
        <v>0</v>
      </c>
      <c r="D3229" s="7" t="n">
        <v>300</v>
      </c>
    </row>
    <row r="3230" spans="1:5">
      <c r="A3230" t="s">
        <v>4</v>
      </c>
      <c r="B3230" s="4" t="s">
        <v>5</v>
      </c>
      <c r="C3230" s="4" t="s">
        <v>7</v>
      </c>
      <c r="D3230" s="4" t="s">
        <v>15</v>
      </c>
      <c r="E3230" s="4" t="s">
        <v>11</v>
      </c>
      <c r="F3230" s="4" t="s">
        <v>7</v>
      </c>
    </row>
    <row r="3231" spans="1:5">
      <c r="A3231" t="n">
        <v>18999</v>
      </c>
      <c r="B3231" s="50" t="n">
        <v>49</v>
      </c>
      <c r="C3231" s="7" t="n">
        <v>3</v>
      </c>
      <c r="D3231" s="7" t="n">
        <v>0.699999988079071</v>
      </c>
      <c r="E3231" s="7" t="n">
        <v>500</v>
      </c>
      <c r="F3231" s="7" t="n">
        <v>0</v>
      </c>
    </row>
    <row r="3232" spans="1:5">
      <c r="A3232" t="s">
        <v>4</v>
      </c>
      <c r="B3232" s="4" t="s">
        <v>5</v>
      </c>
      <c r="C3232" s="4" t="s">
        <v>7</v>
      </c>
      <c r="D3232" s="4" t="s">
        <v>11</v>
      </c>
    </row>
    <row r="3233" spans="1:6">
      <c r="A3233" t="n">
        <v>19008</v>
      </c>
      <c r="B3233" s="27" t="n">
        <v>58</v>
      </c>
      <c r="C3233" s="7" t="n">
        <v>10</v>
      </c>
      <c r="D3233" s="7" t="n">
        <v>300</v>
      </c>
    </row>
    <row r="3234" spans="1:6">
      <c r="A3234" t="s">
        <v>4</v>
      </c>
      <c r="B3234" s="4" t="s">
        <v>5</v>
      </c>
      <c r="C3234" s="4" t="s">
        <v>7</v>
      </c>
      <c r="D3234" s="4" t="s">
        <v>11</v>
      </c>
    </row>
    <row r="3235" spans="1:6">
      <c r="A3235" t="n">
        <v>19012</v>
      </c>
      <c r="B3235" s="27" t="n">
        <v>58</v>
      </c>
      <c r="C3235" s="7" t="n">
        <v>12</v>
      </c>
      <c r="D3235" s="7" t="n">
        <v>0</v>
      </c>
    </row>
    <row r="3236" spans="1:6">
      <c r="A3236" t="s">
        <v>4</v>
      </c>
      <c r="B3236" s="4" t="s">
        <v>5</v>
      </c>
      <c r="C3236" s="4" t="s">
        <v>7</v>
      </c>
    </row>
    <row r="3237" spans="1:6">
      <c r="A3237" t="n">
        <v>19016</v>
      </c>
      <c r="B3237" s="28" t="n">
        <v>64</v>
      </c>
      <c r="C3237" s="7" t="n">
        <v>7</v>
      </c>
    </row>
    <row r="3238" spans="1:6">
      <c r="A3238" t="s">
        <v>4</v>
      </c>
      <c r="B3238" s="4" t="s">
        <v>5</v>
      </c>
      <c r="C3238" s="4" t="s">
        <v>7</v>
      </c>
      <c r="D3238" s="4" t="s">
        <v>11</v>
      </c>
      <c r="E3238" s="4" t="s">
        <v>11</v>
      </c>
      <c r="F3238" s="4" t="s">
        <v>7</v>
      </c>
    </row>
    <row r="3239" spans="1:6">
      <c r="A3239" t="n">
        <v>19018</v>
      </c>
      <c r="B3239" s="51" t="n">
        <v>25</v>
      </c>
      <c r="C3239" s="7" t="n">
        <v>1</v>
      </c>
      <c r="D3239" s="7" t="n">
        <v>65535</v>
      </c>
      <c r="E3239" s="7" t="n">
        <v>420</v>
      </c>
      <c r="F3239" s="7" t="n">
        <v>5</v>
      </c>
    </row>
    <row r="3240" spans="1:6">
      <c r="A3240" t="s">
        <v>4</v>
      </c>
      <c r="B3240" s="4" t="s">
        <v>5</v>
      </c>
      <c r="C3240" s="4" t="s">
        <v>7</v>
      </c>
      <c r="D3240" s="4" t="s">
        <v>11</v>
      </c>
      <c r="E3240" s="4" t="s">
        <v>8</v>
      </c>
    </row>
    <row r="3241" spans="1:6">
      <c r="A3241" t="n">
        <v>19025</v>
      </c>
      <c r="B3241" s="45" t="n">
        <v>51</v>
      </c>
      <c r="C3241" s="7" t="n">
        <v>4</v>
      </c>
      <c r="D3241" s="7" t="n">
        <v>0</v>
      </c>
      <c r="E3241" s="7" t="s">
        <v>144</v>
      </c>
    </row>
    <row r="3242" spans="1:6">
      <c r="A3242" t="s">
        <v>4</v>
      </c>
      <c r="B3242" s="4" t="s">
        <v>5</v>
      </c>
      <c r="C3242" s="4" t="s">
        <v>11</v>
      </c>
    </row>
    <row r="3243" spans="1:6">
      <c r="A3243" t="n">
        <v>19040</v>
      </c>
      <c r="B3243" s="24" t="n">
        <v>16</v>
      </c>
      <c r="C3243" s="7" t="n">
        <v>0</v>
      </c>
    </row>
    <row r="3244" spans="1:6">
      <c r="A3244" t="s">
        <v>4</v>
      </c>
      <c r="B3244" s="4" t="s">
        <v>5</v>
      </c>
      <c r="C3244" s="4" t="s">
        <v>11</v>
      </c>
      <c r="D3244" s="4" t="s">
        <v>58</v>
      </c>
      <c r="E3244" s="4" t="s">
        <v>7</v>
      </c>
      <c r="F3244" s="4" t="s">
        <v>7</v>
      </c>
      <c r="G3244" s="4" t="s">
        <v>58</v>
      </c>
      <c r="H3244" s="4" t="s">
        <v>7</v>
      </c>
      <c r="I3244" s="4" t="s">
        <v>7</v>
      </c>
    </row>
    <row r="3245" spans="1:6">
      <c r="A3245" t="n">
        <v>19043</v>
      </c>
      <c r="B3245" s="46" t="n">
        <v>26</v>
      </c>
      <c r="C3245" s="7" t="n">
        <v>0</v>
      </c>
      <c r="D3245" s="7" t="s">
        <v>145</v>
      </c>
      <c r="E3245" s="7" t="n">
        <v>2</v>
      </c>
      <c r="F3245" s="7" t="n">
        <v>3</v>
      </c>
      <c r="G3245" s="7" t="s">
        <v>146</v>
      </c>
      <c r="H3245" s="7" t="n">
        <v>2</v>
      </c>
      <c r="I3245" s="7" t="n">
        <v>0</v>
      </c>
    </row>
    <row r="3246" spans="1:6">
      <c r="A3246" t="s">
        <v>4</v>
      </c>
      <c r="B3246" s="4" t="s">
        <v>5</v>
      </c>
    </row>
    <row r="3247" spans="1:6">
      <c r="A3247" t="n">
        <v>19168</v>
      </c>
      <c r="B3247" s="47" t="n">
        <v>28</v>
      </c>
    </row>
    <row r="3248" spans="1:6">
      <c r="A3248" t="s">
        <v>4</v>
      </c>
      <c r="B3248" s="4" t="s">
        <v>5</v>
      </c>
      <c r="C3248" s="4" t="s">
        <v>7</v>
      </c>
      <c r="D3248" s="4" t="s">
        <v>11</v>
      </c>
      <c r="E3248" s="4" t="s">
        <v>11</v>
      </c>
      <c r="F3248" s="4" t="s">
        <v>7</v>
      </c>
    </row>
    <row r="3249" spans="1:9">
      <c r="A3249" t="n">
        <v>19169</v>
      </c>
      <c r="B3249" s="51" t="n">
        <v>25</v>
      </c>
      <c r="C3249" s="7" t="n">
        <v>1</v>
      </c>
      <c r="D3249" s="7" t="n">
        <v>65535</v>
      </c>
      <c r="E3249" s="7" t="n">
        <v>65535</v>
      </c>
      <c r="F3249" s="7" t="n">
        <v>0</v>
      </c>
    </row>
    <row r="3250" spans="1:9">
      <c r="A3250" t="s">
        <v>4</v>
      </c>
      <c r="B3250" s="4" t="s">
        <v>5</v>
      </c>
      <c r="C3250" s="4" t="s">
        <v>7</v>
      </c>
      <c r="D3250" s="4" t="s">
        <v>11</v>
      </c>
      <c r="E3250" s="4" t="s">
        <v>15</v>
      </c>
    </row>
    <row r="3251" spans="1:9">
      <c r="A3251" t="n">
        <v>19176</v>
      </c>
      <c r="B3251" s="27" t="n">
        <v>58</v>
      </c>
      <c r="C3251" s="7" t="n">
        <v>0</v>
      </c>
      <c r="D3251" s="7" t="n">
        <v>300</v>
      </c>
      <c r="E3251" s="7" t="n">
        <v>0.300000011920929</v>
      </c>
    </row>
    <row r="3252" spans="1:9">
      <c r="A3252" t="s">
        <v>4</v>
      </c>
      <c r="B3252" s="4" t="s">
        <v>5</v>
      </c>
      <c r="C3252" s="4" t="s">
        <v>7</v>
      </c>
      <c r="D3252" s="4" t="s">
        <v>11</v>
      </c>
    </row>
    <row r="3253" spans="1:9">
      <c r="A3253" t="n">
        <v>19184</v>
      </c>
      <c r="B3253" s="27" t="n">
        <v>58</v>
      </c>
      <c r="C3253" s="7" t="n">
        <v>255</v>
      </c>
      <c r="D3253" s="7" t="n">
        <v>0</v>
      </c>
    </row>
    <row r="3254" spans="1:9">
      <c r="A3254" t="s">
        <v>4</v>
      </c>
      <c r="B3254" s="4" t="s">
        <v>5</v>
      </c>
      <c r="C3254" s="4" t="s">
        <v>7</v>
      </c>
      <c r="D3254" s="4" t="s">
        <v>7</v>
      </c>
      <c r="E3254" s="4" t="s">
        <v>13</v>
      </c>
      <c r="F3254" s="4" t="s">
        <v>7</v>
      </c>
      <c r="G3254" s="4" t="s">
        <v>7</v>
      </c>
    </row>
    <row r="3255" spans="1:9">
      <c r="A3255" t="n">
        <v>19188</v>
      </c>
      <c r="B3255" s="23" t="n">
        <v>18</v>
      </c>
      <c r="C3255" s="7" t="n">
        <v>0</v>
      </c>
      <c r="D3255" s="7" t="n">
        <v>0</v>
      </c>
      <c r="E3255" s="7" t="n">
        <v>0</v>
      </c>
      <c r="F3255" s="7" t="n">
        <v>19</v>
      </c>
      <c r="G3255" s="7" t="n">
        <v>1</v>
      </c>
    </row>
    <row r="3256" spans="1:9">
      <c r="A3256" t="s">
        <v>4</v>
      </c>
      <c r="B3256" s="4" t="s">
        <v>5</v>
      </c>
      <c r="C3256" s="4" t="s">
        <v>7</v>
      </c>
      <c r="D3256" s="4" t="s">
        <v>7</v>
      </c>
      <c r="E3256" s="4" t="s">
        <v>11</v>
      </c>
      <c r="F3256" s="4" t="s">
        <v>15</v>
      </c>
    </row>
    <row r="3257" spans="1:9">
      <c r="A3257" t="n">
        <v>19197</v>
      </c>
      <c r="B3257" s="30" t="n">
        <v>107</v>
      </c>
      <c r="C3257" s="7" t="n">
        <v>0</v>
      </c>
      <c r="D3257" s="7" t="n">
        <v>0</v>
      </c>
      <c r="E3257" s="7" t="n">
        <v>0</v>
      </c>
      <c r="F3257" s="7" t="n">
        <v>32</v>
      </c>
    </row>
    <row r="3258" spans="1:9">
      <c r="A3258" t="s">
        <v>4</v>
      </c>
      <c r="B3258" s="4" t="s">
        <v>5</v>
      </c>
      <c r="C3258" s="4" t="s">
        <v>7</v>
      </c>
      <c r="D3258" s="4" t="s">
        <v>7</v>
      </c>
      <c r="E3258" s="4" t="s">
        <v>8</v>
      </c>
      <c r="F3258" s="4" t="s">
        <v>11</v>
      </c>
    </row>
    <row r="3259" spans="1:9">
      <c r="A3259" t="n">
        <v>19206</v>
      </c>
      <c r="B3259" s="30" t="n">
        <v>107</v>
      </c>
      <c r="C3259" s="7" t="n">
        <v>1</v>
      </c>
      <c r="D3259" s="7" t="n">
        <v>0</v>
      </c>
      <c r="E3259" s="7" t="s">
        <v>147</v>
      </c>
      <c r="F3259" s="7" t="n">
        <v>1</v>
      </c>
    </row>
    <row r="3260" spans="1:9">
      <c r="A3260" t="s">
        <v>4</v>
      </c>
      <c r="B3260" s="4" t="s">
        <v>5</v>
      </c>
      <c r="C3260" s="4" t="s">
        <v>7</v>
      </c>
      <c r="D3260" s="4" t="s">
        <v>7</v>
      </c>
      <c r="E3260" s="4" t="s">
        <v>8</v>
      </c>
      <c r="F3260" s="4" t="s">
        <v>11</v>
      </c>
    </row>
    <row r="3261" spans="1:9">
      <c r="A3261" t="n">
        <v>19236</v>
      </c>
      <c r="B3261" s="30" t="n">
        <v>107</v>
      </c>
      <c r="C3261" s="7" t="n">
        <v>1</v>
      </c>
      <c r="D3261" s="7" t="n">
        <v>0</v>
      </c>
      <c r="E3261" s="7" t="s">
        <v>80</v>
      </c>
      <c r="F3261" s="7" t="n">
        <v>2</v>
      </c>
    </row>
    <row r="3262" spans="1:9">
      <c r="A3262" t="s">
        <v>4</v>
      </c>
      <c r="B3262" s="4" t="s">
        <v>5</v>
      </c>
      <c r="C3262" s="4" t="s">
        <v>7</v>
      </c>
      <c r="D3262" s="4" t="s">
        <v>7</v>
      </c>
      <c r="E3262" s="4" t="s">
        <v>7</v>
      </c>
      <c r="F3262" s="4" t="s">
        <v>11</v>
      </c>
      <c r="G3262" s="4" t="s">
        <v>11</v>
      </c>
      <c r="H3262" s="4" t="s">
        <v>7</v>
      </c>
    </row>
    <row r="3263" spans="1:9">
      <c r="A3263" t="n">
        <v>19251</v>
      </c>
      <c r="B3263" s="30" t="n">
        <v>107</v>
      </c>
      <c r="C3263" s="7" t="n">
        <v>2</v>
      </c>
      <c r="D3263" s="7" t="n">
        <v>0</v>
      </c>
      <c r="E3263" s="7" t="n">
        <v>1</v>
      </c>
      <c r="F3263" s="7" t="n">
        <v>65535</v>
      </c>
      <c r="G3263" s="7" t="n">
        <v>65535</v>
      </c>
      <c r="H3263" s="7" t="n">
        <v>0</v>
      </c>
    </row>
    <row r="3264" spans="1:9">
      <c r="A3264" t="s">
        <v>4</v>
      </c>
      <c r="B3264" s="4" t="s">
        <v>5</v>
      </c>
      <c r="C3264" s="4" t="s">
        <v>7</v>
      </c>
      <c r="D3264" s="4" t="s">
        <v>7</v>
      </c>
      <c r="E3264" s="4" t="s">
        <v>7</v>
      </c>
    </row>
    <row r="3265" spans="1:8">
      <c r="A3265" t="n">
        <v>19260</v>
      </c>
      <c r="B3265" s="30" t="n">
        <v>107</v>
      </c>
      <c r="C3265" s="7" t="n">
        <v>4</v>
      </c>
      <c r="D3265" s="7" t="n">
        <v>0</v>
      </c>
      <c r="E3265" s="7" t="n">
        <v>0</v>
      </c>
    </row>
    <row r="3266" spans="1:8">
      <c r="A3266" t="s">
        <v>4</v>
      </c>
      <c r="B3266" s="4" t="s">
        <v>5</v>
      </c>
      <c r="C3266" s="4" t="s">
        <v>7</v>
      </c>
      <c r="D3266" s="4" t="s">
        <v>7</v>
      </c>
    </row>
    <row r="3267" spans="1:8">
      <c r="A3267" t="n">
        <v>19264</v>
      </c>
      <c r="B3267" s="30" t="n">
        <v>107</v>
      </c>
      <c r="C3267" s="7" t="n">
        <v>3</v>
      </c>
      <c r="D3267" s="7" t="n">
        <v>0</v>
      </c>
    </row>
    <row r="3268" spans="1:8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15</v>
      </c>
    </row>
    <row r="3269" spans="1:8">
      <c r="A3269" t="n">
        <v>19267</v>
      </c>
      <c r="B3269" s="27" t="n">
        <v>58</v>
      </c>
      <c r="C3269" s="7" t="n">
        <v>100</v>
      </c>
      <c r="D3269" s="7" t="n">
        <v>300</v>
      </c>
      <c r="E3269" s="7" t="n">
        <v>0.300000011920929</v>
      </c>
    </row>
    <row r="3270" spans="1:8">
      <c r="A3270" t="s">
        <v>4</v>
      </c>
      <c r="B3270" s="4" t="s">
        <v>5</v>
      </c>
      <c r="C3270" s="4" t="s">
        <v>7</v>
      </c>
      <c r="D3270" s="4" t="s">
        <v>11</v>
      </c>
    </row>
    <row r="3271" spans="1:8">
      <c r="A3271" t="n">
        <v>19275</v>
      </c>
      <c r="B3271" s="27" t="n">
        <v>58</v>
      </c>
      <c r="C3271" s="7" t="n">
        <v>255</v>
      </c>
      <c r="D3271" s="7" t="n">
        <v>0</v>
      </c>
    </row>
    <row r="3272" spans="1:8">
      <c r="A3272" t="s">
        <v>4</v>
      </c>
      <c r="B3272" s="4" t="s">
        <v>5</v>
      </c>
      <c r="C3272" s="4" t="s">
        <v>7</v>
      </c>
      <c r="D3272" s="4" t="s">
        <v>7</v>
      </c>
      <c r="E3272" s="4" t="s">
        <v>7</v>
      </c>
      <c r="F3272" s="4" t="s">
        <v>13</v>
      </c>
      <c r="G3272" s="4" t="s">
        <v>7</v>
      </c>
      <c r="H3272" s="4" t="s">
        <v>7</v>
      </c>
      <c r="I3272" s="4" t="s">
        <v>22</v>
      </c>
    </row>
    <row r="3273" spans="1:8">
      <c r="A3273" t="n">
        <v>19279</v>
      </c>
      <c r="B3273" s="14" t="n">
        <v>5</v>
      </c>
      <c r="C3273" s="7" t="n">
        <v>35</v>
      </c>
      <c r="D3273" s="7" t="n">
        <v>0</v>
      </c>
      <c r="E3273" s="7" t="n">
        <v>0</v>
      </c>
      <c r="F3273" s="7" t="n">
        <v>1</v>
      </c>
      <c r="G3273" s="7" t="n">
        <v>2</v>
      </c>
      <c r="H3273" s="7" t="n">
        <v>1</v>
      </c>
      <c r="I3273" s="15" t="n">
        <f t="normal" ca="1">A3657</f>
        <v>0</v>
      </c>
    </row>
    <row r="3274" spans="1:8">
      <c r="A3274" t="s">
        <v>4</v>
      </c>
      <c r="B3274" s="4" t="s">
        <v>5</v>
      </c>
      <c r="C3274" s="4" t="s">
        <v>7</v>
      </c>
      <c r="D3274" s="4" t="s">
        <v>7</v>
      </c>
      <c r="E3274" s="4" t="s">
        <v>7</v>
      </c>
      <c r="F3274" s="4" t="s">
        <v>7</v>
      </c>
    </row>
    <row r="3275" spans="1:8">
      <c r="A3275" t="n">
        <v>19293</v>
      </c>
      <c r="B3275" s="26" t="n">
        <v>14</v>
      </c>
      <c r="C3275" s="7" t="n">
        <v>2</v>
      </c>
      <c r="D3275" s="7" t="n">
        <v>0</v>
      </c>
      <c r="E3275" s="7" t="n">
        <v>0</v>
      </c>
      <c r="F3275" s="7" t="n">
        <v>0</v>
      </c>
    </row>
    <row r="3276" spans="1:8">
      <c r="A3276" t="s">
        <v>4</v>
      </c>
      <c r="B3276" s="4" t="s">
        <v>5</v>
      </c>
      <c r="C3276" s="4" t="s">
        <v>7</v>
      </c>
      <c r="D3276" s="35" t="s">
        <v>45</v>
      </c>
      <c r="E3276" s="4" t="s">
        <v>5</v>
      </c>
      <c r="F3276" s="4" t="s">
        <v>7</v>
      </c>
      <c r="G3276" s="4" t="s">
        <v>11</v>
      </c>
      <c r="H3276" s="35" t="s">
        <v>46</v>
      </c>
      <c r="I3276" s="4" t="s">
        <v>7</v>
      </c>
      <c r="J3276" s="4" t="s">
        <v>13</v>
      </c>
      <c r="K3276" s="4" t="s">
        <v>7</v>
      </c>
      <c r="L3276" s="4" t="s">
        <v>7</v>
      </c>
      <c r="M3276" s="35" t="s">
        <v>45</v>
      </c>
      <c r="N3276" s="4" t="s">
        <v>5</v>
      </c>
      <c r="O3276" s="4" t="s">
        <v>7</v>
      </c>
      <c r="P3276" s="4" t="s">
        <v>11</v>
      </c>
      <c r="Q3276" s="35" t="s">
        <v>46</v>
      </c>
      <c r="R3276" s="4" t="s">
        <v>7</v>
      </c>
      <c r="S3276" s="4" t="s">
        <v>13</v>
      </c>
      <c r="T3276" s="4" t="s">
        <v>7</v>
      </c>
      <c r="U3276" s="4" t="s">
        <v>7</v>
      </c>
      <c r="V3276" s="4" t="s">
        <v>7</v>
      </c>
      <c r="W3276" s="4" t="s">
        <v>22</v>
      </c>
    </row>
    <row r="3277" spans="1:8">
      <c r="A3277" t="n">
        <v>19298</v>
      </c>
      <c r="B3277" s="14" t="n">
        <v>5</v>
      </c>
      <c r="C3277" s="7" t="n">
        <v>28</v>
      </c>
      <c r="D3277" s="35" t="s">
        <v>3</v>
      </c>
      <c r="E3277" s="8" t="n">
        <v>162</v>
      </c>
      <c r="F3277" s="7" t="n">
        <v>3</v>
      </c>
      <c r="G3277" s="7" t="n">
        <v>12435</v>
      </c>
      <c r="H3277" s="35" t="s">
        <v>3</v>
      </c>
      <c r="I3277" s="7" t="n">
        <v>0</v>
      </c>
      <c r="J3277" s="7" t="n">
        <v>1</v>
      </c>
      <c r="K3277" s="7" t="n">
        <v>2</v>
      </c>
      <c r="L3277" s="7" t="n">
        <v>28</v>
      </c>
      <c r="M3277" s="35" t="s">
        <v>3</v>
      </c>
      <c r="N3277" s="8" t="n">
        <v>162</v>
      </c>
      <c r="O3277" s="7" t="n">
        <v>3</v>
      </c>
      <c r="P3277" s="7" t="n">
        <v>12435</v>
      </c>
      <c r="Q3277" s="35" t="s">
        <v>3</v>
      </c>
      <c r="R3277" s="7" t="n">
        <v>0</v>
      </c>
      <c r="S3277" s="7" t="n">
        <v>2</v>
      </c>
      <c r="T3277" s="7" t="n">
        <v>2</v>
      </c>
      <c r="U3277" s="7" t="n">
        <v>11</v>
      </c>
      <c r="V3277" s="7" t="n">
        <v>1</v>
      </c>
      <c r="W3277" s="15" t="n">
        <f t="normal" ca="1">A3281</f>
        <v>0</v>
      </c>
    </row>
    <row r="3278" spans="1:8">
      <c r="A3278" t="s">
        <v>4</v>
      </c>
      <c r="B3278" s="4" t="s">
        <v>5</v>
      </c>
      <c r="C3278" s="4" t="s">
        <v>7</v>
      </c>
      <c r="D3278" s="4" t="s">
        <v>11</v>
      </c>
      <c r="E3278" s="4" t="s">
        <v>15</v>
      </c>
    </row>
    <row r="3279" spans="1:8">
      <c r="A3279" t="n">
        <v>19327</v>
      </c>
      <c r="B3279" s="27" t="n">
        <v>58</v>
      </c>
      <c r="C3279" s="7" t="n">
        <v>0</v>
      </c>
      <c r="D3279" s="7" t="n">
        <v>0</v>
      </c>
      <c r="E3279" s="7" t="n">
        <v>1</v>
      </c>
    </row>
    <row r="3280" spans="1:8">
      <c r="A3280" t="s">
        <v>4</v>
      </c>
      <c r="B3280" s="4" t="s">
        <v>5</v>
      </c>
      <c r="C3280" s="4" t="s">
        <v>7</v>
      </c>
      <c r="D3280" s="35" t="s">
        <v>45</v>
      </c>
      <c r="E3280" s="4" t="s">
        <v>5</v>
      </c>
      <c r="F3280" s="4" t="s">
        <v>7</v>
      </c>
      <c r="G3280" s="4" t="s">
        <v>11</v>
      </c>
      <c r="H3280" s="35" t="s">
        <v>46</v>
      </c>
      <c r="I3280" s="4" t="s">
        <v>7</v>
      </c>
      <c r="J3280" s="4" t="s">
        <v>13</v>
      </c>
      <c r="K3280" s="4" t="s">
        <v>7</v>
      </c>
      <c r="L3280" s="4" t="s">
        <v>7</v>
      </c>
      <c r="M3280" s="35" t="s">
        <v>45</v>
      </c>
      <c r="N3280" s="4" t="s">
        <v>5</v>
      </c>
      <c r="O3280" s="4" t="s">
        <v>7</v>
      </c>
      <c r="P3280" s="4" t="s">
        <v>11</v>
      </c>
      <c r="Q3280" s="35" t="s">
        <v>46</v>
      </c>
      <c r="R3280" s="4" t="s">
        <v>7</v>
      </c>
      <c r="S3280" s="4" t="s">
        <v>13</v>
      </c>
      <c r="T3280" s="4" t="s">
        <v>7</v>
      </c>
      <c r="U3280" s="4" t="s">
        <v>7</v>
      </c>
      <c r="V3280" s="4" t="s">
        <v>7</v>
      </c>
      <c r="W3280" s="4" t="s">
        <v>22</v>
      </c>
    </row>
    <row r="3281" spans="1:23">
      <c r="A3281" t="n">
        <v>19335</v>
      </c>
      <c r="B3281" s="14" t="n">
        <v>5</v>
      </c>
      <c r="C3281" s="7" t="n">
        <v>28</v>
      </c>
      <c r="D3281" s="35" t="s">
        <v>3</v>
      </c>
      <c r="E3281" s="8" t="n">
        <v>162</v>
      </c>
      <c r="F3281" s="7" t="n">
        <v>3</v>
      </c>
      <c r="G3281" s="7" t="n">
        <v>12435</v>
      </c>
      <c r="H3281" s="35" t="s">
        <v>3</v>
      </c>
      <c r="I3281" s="7" t="n">
        <v>0</v>
      </c>
      <c r="J3281" s="7" t="n">
        <v>1</v>
      </c>
      <c r="K3281" s="7" t="n">
        <v>3</v>
      </c>
      <c r="L3281" s="7" t="n">
        <v>28</v>
      </c>
      <c r="M3281" s="35" t="s">
        <v>3</v>
      </c>
      <c r="N3281" s="8" t="n">
        <v>162</v>
      </c>
      <c r="O3281" s="7" t="n">
        <v>3</v>
      </c>
      <c r="P3281" s="7" t="n">
        <v>12435</v>
      </c>
      <c r="Q3281" s="35" t="s">
        <v>3</v>
      </c>
      <c r="R3281" s="7" t="n">
        <v>0</v>
      </c>
      <c r="S3281" s="7" t="n">
        <v>2</v>
      </c>
      <c r="T3281" s="7" t="n">
        <v>3</v>
      </c>
      <c r="U3281" s="7" t="n">
        <v>9</v>
      </c>
      <c r="V3281" s="7" t="n">
        <v>1</v>
      </c>
      <c r="W3281" s="15" t="n">
        <f t="normal" ca="1">A3291</f>
        <v>0</v>
      </c>
    </row>
    <row r="3282" spans="1:23">
      <c r="A3282" t="s">
        <v>4</v>
      </c>
      <c r="B3282" s="4" t="s">
        <v>5</v>
      </c>
      <c r="C3282" s="4" t="s">
        <v>7</v>
      </c>
      <c r="D3282" s="35" t="s">
        <v>45</v>
      </c>
      <c r="E3282" s="4" t="s">
        <v>5</v>
      </c>
      <c r="F3282" s="4" t="s">
        <v>11</v>
      </c>
      <c r="G3282" s="4" t="s">
        <v>7</v>
      </c>
      <c r="H3282" s="4" t="s">
        <v>7</v>
      </c>
      <c r="I3282" s="4" t="s">
        <v>8</v>
      </c>
      <c r="J3282" s="35" t="s">
        <v>46</v>
      </c>
      <c r="K3282" s="4" t="s">
        <v>7</v>
      </c>
      <c r="L3282" s="4" t="s">
        <v>7</v>
      </c>
      <c r="M3282" s="35" t="s">
        <v>45</v>
      </c>
      <c r="N3282" s="4" t="s">
        <v>5</v>
      </c>
      <c r="O3282" s="4" t="s">
        <v>7</v>
      </c>
      <c r="P3282" s="35" t="s">
        <v>46</v>
      </c>
      <c r="Q3282" s="4" t="s">
        <v>7</v>
      </c>
      <c r="R3282" s="4" t="s">
        <v>13</v>
      </c>
      <c r="S3282" s="4" t="s">
        <v>7</v>
      </c>
      <c r="T3282" s="4" t="s">
        <v>7</v>
      </c>
      <c r="U3282" s="4" t="s">
        <v>7</v>
      </c>
      <c r="V3282" s="35" t="s">
        <v>45</v>
      </c>
      <c r="W3282" s="4" t="s">
        <v>5</v>
      </c>
      <c r="X3282" s="4" t="s">
        <v>7</v>
      </c>
      <c r="Y3282" s="35" t="s">
        <v>46</v>
      </c>
      <c r="Z3282" s="4" t="s">
        <v>7</v>
      </c>
      <c r="AA3282" s="4" t="s">
        <v>13</v>
      </c>
      <c r="AB3282" s="4" t="s">
        <v>7</v>
      </c>
      <c r="AC3282" s="4" t="s">
        <v>7</v>
      </c>
      <c r="AD3282" s="4" t="s">
        <v>7</v>
      </c>
      <c r="AE3282" s="4" t="s">
        <v>22</v>
      </c>
    </row>
    <row r="3283" spans="1:23">
      <c r="A3283" t="n">
        <v>19364</v>
      </c>
      <c r="B3283" s="14" t="n">
        <v>5</v>
      </c>
      <c r="C3283" s="7" t="n">
        <v>28</v>
      </c>
      <c r="D3283" s="35" t="s">
        <v>3</v>
      </c>
      <c r="E3283" s="36" t="n">
        <v>47</v>
      </c>
      <c r="F3283" s="7" t="n">
        <v>61456</v>
      </c>
      <c r="G3283" s="7" t="n">
        <v>2</v>
      </c>
      <c r="H3283" s="7" t="n">
        <v>0</v>
      </c>
      <c r="I3283" s="7" t="s">
        <v>47</v>
      </c>
      <c r="J3283" s="35" t="s">
        <v>3</v>
      </c>
      <c r="K3283" s="7" t="n">
        <v>8</v>
      </c>
      <c r="L3283" s="7" t="n">
        <v>28</v>
      </c>
      <c r="M3283" s="35" t="s">
        <v>3</v>
      </c>
      <c r="N3283" s="10" t="n">
        <v>74</v>
      </c>
      <c r="O3283" s="7" t="n">
        <v>65</v>
      </c>
      <c r="P3283" s="35" t="s">
        <v>3</v>
      </c>
      <c r="Q3283" s="7" t="n">
        <v>0</v>
      </c>
      <c r="R3283" s="7" t="n">
        <v>1</v>
      </c>
      <c r="S3283" s="7" t="n">
        <v>3</v>
      </c>
      <c r="T3283" s="7" t="n">
        <v>9</v>
      </c>
      <c r="U3283" s="7" t="n">
        <v>28</v>
      </c>
      <c r="V3283" s="35" t="s">
        <v>3</v>
      </c>
      <c r="W3283" s="10" t="n">
        <v>74</v>
      </c>
      <c r="X3283" s="7" t="n">
        <v>65</v>
      </c>
      <c r="Y3283" s="35" t="s">
        <v>3</v>
      </c>
      <c r="Z3283" s="7" t="n">
        <v>0</v>
      </c>
      <c r="AA3283" s="7" t="n">
        <v>2</v>
      </c>
      <c r="AB3283" s="7" t="n">
        <v>3</v>
      </c>
      <c r="AC3283" s="7" t="n">
        <v>9</v>
      </c>
      <c r="AD3283" s="7" t="n">
        <v>1</v>
      </c>
      <c r="AE3283" s="15" t="n">
        <f t="normal" ca="1">A3287</f>
        <v>0</v>
      </c>
    </row>
    <row r="3284" spans="1:23">
      <c r="A3284" t="s">
        <v>4</v>
      </c>
      <c r="B3284" s="4" t="s">
        <v>5</v>
      </c>
      <c r="C3284" s="4" t="s">
        <v>11</v>
      </c>
      <c r="D3284" s="4" t="s">
        <v>7</v>
      </c>
      <c r="E3284" s="4" t="s">
        <v>7</v>
      </c>
      <c r="F3284" s="4" t="s">
        <v>8</v>
      </c>
    </row>
    <row r="3285" spans="1:23">
      <c r="A3285" t="n">
        <v>19412</v>
      </c>
      <c r="B3285" s="36" t="n">
        <v>47</v>
      </c>
      <c r="C3285" s="7" t="n">
        <v>61456</v>
      </c>
      <c r="D3285" s="7" t="n">
        <v>0</v>
      </c>
      <c r="E3285" s="7" t="n">
        <v>0</v>
      </c>
      <c r="F3285" s="7" t="s">
        <v>48</v>
      </c>
    </row>
    <row r="3286" spans="1:23">
      <c r="A3286" t="s">
        <v>4</v>
      </c>
      <c r="B3286" s="4" t="s">
        <v>5</v>
      </c>
      <c r="C3286" s="4" t="s">
        <v>7</v>
      </c>
      <c r="D3286" s="4" t="s">
        <v>11</v>
      </c>
      <c r="E3286" s="4" t="s">
        <v>15</v>
      </c>
    </row>
    <row r="3287" spans="1:23">
      <c r="A3287" t="n">
        <v>19425</v>
      </c>
      <c r="B3287" s="27" t="n">
        <v>58</v>
      </c>
      <c r="C3287" s="7" t="n">
        <v>0</v>
      </c>
      <c r="D3287" s="7" t="n">
        <v>300</v>
      </c>
      <c r="E3287" s="7" t="n">
        <v>1</v>
      </c>
    </row>
    <row r="3288" spans="1:23">
      <c r="A3288" t="s">
        <v>4</v>
      </c>
      <c r="B3288" s="4" t="s">
        <v>5</v>
      </c>
      <c r="C3288" s="4" t="s">
        <v>7</v>
      </c>
      <c r="D3288" s="4" t="s">
        <v>11</v>
      </c>
    </row>
    <row r="3289" spans="1:23">
      <c r="A3289" t="n">
        <v>19433</v>
      </c>
      <c r="B3289" s="27" t="n">
        <v>58</v>
      </c>
      <c r="C3289" s="7" t="n">
        <v>255</v>
      </c>
      <c r="D3289" s="7" t="n">
        <v>0</v>
      </c>
    </row>
    <row r="3290" spans="1:23">
      <c r="A3290" t="s">
        <v>4</v>
      </c>
      <c r="B3290" s="4" t="s">
        <v>5</v>
      </c>
      <c r="C3290" s="4" t="s">
        <v>7</v>
      </c>
      <c r="D3290" s="4" t="s">
        <v>7</v>
      </c>
      <c r="E3290" s="4" t="s">
        <v>7</v>
      </c>
      <c r="F3290" s="4" t="s">
        <v>7</v>
      </c>
    </row>
    <row r="3291" spans="1:23">
      <c r="A3291" t="n">
        <v>19437</v>
      </c>
      <c r="B3291" s="26" t="n">
        <v>14</v>
      </c>
      <c r="C3291" s="7" t="n">
        <v>0</v>
      </c>
      <c r="D3291" s="7" t="n">
        <v>0</v>
      </c>
      <c r="E3291" s="7" t="n">
        <v>0</v>
      </c>
      <c r="F3291" s="7" t="n">
        <v>64</v>
      </c>
    </row>
    <row r="3292" spans="1:23">
      <c r="A3292" t="s">
        <v>4</v>
      </c>
      <c r="B3292" s="4" t="s">
        <v>5</v>
      </c>
      <c r="C3292" s="4" t="s">
        <v>7</v>
      </c>
      <c r="D3292" s="4" t="s">
        <v>11</v>
      </c>
    </row>
    <row r="3293" spans="1:23">
      <c r="A3293" t="n">
        <v>19442</v>
      </c>
      <c r="B3293" s="22" t="n">
        <v>22</v>
      </c>
      <c r="C3293" s="7" t="n">
        <v>0</v>
      </c>
      <c r="D3293" s="7" t="n">
        <v>12435</v>
      </c>
    </row>
    <row r="3294" spans="1:23">
      <c r="A3294" t="s">
        <v>4</v>
      </c>
      <c r="B3294" s="4" t="s">
        <v>5</v>
      </c>
      <c r="C3294" s="4" t="s">
        <v>7</v>
      </c>
      <c r="D3294" s="4" t="s">
        <v>11</v>
      </c>
    </row>
    <row r="3295" spans="1:23">
      <c r="A3295" t="n">
        <v>19446</v>
      </c>
      <c r="B3295" s="27" t="n">
        <v>58</v>
      </c>
      <c r="C3295" s="7" t="n">
        <v>5</v>
      </c>
      <c r="D3295" s="7" t="n">
        <v>300</v>
      </c>
    </row>
    <row r="3296" spans="1:23">
      <c r="A3296" t="s">
        <v>4</v>
      </c>
      <c r="B3296" s="4" t="s">
        <v>5</v>
      </c>
      <c r="C3296" s="4" t="s">
        <v>15</v>
      </c>
      <c r="D3296" s="4" t="s">
        <v>11</v>
      </c>
    </row>
    <row r="3297" spans="1:31">
      <c r="A3297" t="n">
        <v>19450</v>
      </c>
      <c r="B3297" s="37" t="n">
        <v>103</v>
      </c>
      <c r="C3297" s="7" t="n">
        <v>0</v>
      </c>
      <c r="D3297" s="7" t="n">
        <v>300</v>
      </c>
    </row>
    <row r="3298" spans="1:31">
      <c r="A3298" t="s">
        <v>4</v>
      </c>
      <c r="B3298" s="4" t="s">
        <v>5</v>
      </c>
      <c r="C3298" s="4" t="s">
        <v>7</v>
      </c>
    </row>
    <row r="3299" spans="1:31">
      <c r="A3299" t="n">
        <v>19457</v>
      </c>
      <c r="B3299" s="28" t="n">
        <v>64</v>
      </c>
      <c r="C3299" s="7" t="n">
        <v>7</v>
      </c>
    </row>
    <row r="3300" spans="1:31">
      <c r="A3300" t="s">
        <v>4</v>
      </c>
      <c r="B3300" s="4" t="s">
        <v>5</v>
      </c>
      <c r="C3300" s="4" t="s">
        <v>7</v>
      </c>
      <c r="D3300" s="4" t="s">
        <v>11</v>
      </c>
    </row>
    <row r="3301" spans="1:31">
      <c r="A3301" t="n">
        <v>19459</v>
      </c>
      <c r="B3301" s="38" t="n">
        <v>72</v>
      </c>
      <c r="C3301" s="7" t="n">
        <v>5</v>
      </c>
      <c r="D3301" s="7" t="n">
        <v>0</v>
      </c>
    </row>
    <row r="3302" spans="1:31">
      <c r="A3302" t="s">
        <v>4</v>
      </c>
      <c r="B3302" s="4" t="s">
        <v>5</v>
      </c>
      <c r="C3302" s="4" t="s">
        <v>7</v>
      </c>
      <c r="D3302" s="35" t="s">
        <v>45</v>
      </c>
      <c r="E3302" s="4" t="s">
        <v>5</v>
      </c>
      <c r="F3302" s="4" t="s">
        <v>7</v>
      </c>
      <c r="G3302" s="4" t="s">
        <v>11</v>
      </c>
      <c r="H3302" s="35" t="s">
        <v>46</v>
      </c>
      <c r="I3302" s="4" t="s">
        <v>7</v>
      </c>
      <c r="J3302" s="4" t="s">
        <v>13</v>
      </c>
      <c r="K3302" s="4" t="s">
        <v>7</v>
      </c>
      <c r="L3302" s="4" t="s">
        <v>7</v>
      </c>
      <c r="M3302" s="4" t="s">
        <v>22</v>
      </c>
    </row>
    <row r="3303" spans="1:31">
      <c r="A3303" t="n">
        <v>19463</v>
      </c>
      <c r="B3303" s="14" t="n">
        <v>5</v>
      </c>
      <c r="C3303" s="7" t="n">
        <v>28</v>
      </c>
      <c r="D3303" s="35" t="s">
        <v>3</v>
      </c>
      <c r="E3303" s="8" t="n">
        <v>162</v>
      </c>
      <c r="F3303" s="7" t="n">
        <v>4</v>
      </c>
      <c r="G3303" s="7" t="n">
        <v>12435</v>
      </c>
      <c r="H3303" s="35" t="s">
        <v>3</v>
      </c>
      <c r="I3303" s="7" t="n">
        <v>0</v>
      </c>
      <c r="J3303" s="7" t="n">
        <v>1</v>
      </c>
      <c r="K3303" s="7" t="n">
        <v>2</v>
      </c>
      <c r="L3303" s="7" t="n">
        <v>1</v>
      </c>
      <c r="M3303" s="15" t="n">
        <f t="normal" ca="1">A3309</f>
        <v>0</v>
      </c>
    </row>
    <row r="3304" spans="1:31">
      <c r="A3304" t="s">
        <v>4</v>
      </c>
      <c r="B3304" s="4" t="s">
        <v>5</v>
      </c>
      <c r="C3304" s="4" t="s">
        <v>7</v>
      </c>
      <c r="D3304" s="4" t="s">
        <v>8</v>
      </c>
    </row>
    <row r="3305" spans="1:31">
      <c r="A3305" t="n">
        <v>19480</v>
      </c>
      <c r="B3305" s="6" t="n">
        <v>2</v>
      </c>
      <c r="C3305" s="7" t="n">
        <v>10</v>
      </c>
      <c r="D3305" s="7" t="s">
        <v>49</v>
      </c>
    </row>
    <row r="3306" spans="1:31">
      <c r="A3306" t="s">
        <v>4</v>
      </c>
      <c r="B3306" s="4" t="s">
        <v>5</v>
      </c>
      <c r="C3306" s="4" t="s">
        <v>11</v>
      </c>
    </row>
    <row r="3307" spans="1:31">
      <c r="A3307" t="n">
        <v>19497</v>
      </c>
      <c r="B3307" s="24" t="n">
        <v>16</v>
      </c>
      <c r="C3307" s="7" t="n">
        <v>0</v>
      </c>
    </row>
    <row r="3308" spans="1:31">
      <c r="A3308" t="s">
        <v>4</v>
      </c>
      <c r="B3308" s="4" t="s">
        <v>5</v>
      </c>
      <c r="C3308" s="4" t="s">
        <v>7</v>
      </c>
      <c r="D3308" s="4" t="s">
        <v>8</v>
      </c>
    </row>
    <row r="3309" spans="1:31">
      <c r="A3309" t="n">
        <v>19500</v>
      </c>
      <c r="B3309" s="6" t="n">
        <v>2</v>
      </c>
      <c r="C3309" s="7" t="n">
        <v>11</v>
      </c>
      <c r="D3309" s="7" t="s">
        <v>81</v>
      </c>
    </row>
    <row r="3310" spans="1:31">
      <c r="A3310" t="s">
        <v>4</v>
      </c>
      <c r="B3310" s="4" t="s">
        <v>5</v>
      </c>
      <c r="C3310" s="4" t="s">
        <v>11</v>
      </c>
    </row>
    <row r="3311" spans="1:31">
      <c r="A3311" t="n">
        <v>19525</v>
      </c>
      <c r="B3311" s="20" t="n">
        <v>12</v>
      </c>
      <c r="C3311" s="7" t="n">
        <v>6713</v>
      </c>
    </row>
    <row r="3312" spans="1:31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7</v>
      </c>
      <c r="F3312" s="4" t="s">
        <v>8</v>
      </c>
    </row>
    <row r="3313" spans="1:13">
      <c r="A3313" t="n">
        <v>19528</v>
      </c>
      <c r="B3313" s="9" t="n">
        <v>39</v>
      </c>
      <c r="C3313" s="7" t="n">
        <v>10</v>
      </c>
      <c r="D3313" s="7" t="n">
        <v>65533</v>
      </c>
      <c r="E3313" s="7" t="n">
        <v>203</v>
      </c>
      <c r="F3313" s="7" t="s">
        <v>82</v>
      </c>
    </row>
    <row r="3314" spans="1:13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7</v>
      </c>
      <c r="F3314" s="4" t="s">
        <v>8</v>
      </c>
    </row>
    <row r="3315" spans="1:13">
      <c r="A3315" t="n">
        <v>19552</v>
      </c>
      <c r="B3315" s="9" t="n">
        <v>39</v>
      </c>
      <c r="C3315" s="7" t="n">
        <v>10</v>
      </c>
      <c r="D3315" s="7" t="n">
        <v>65533</v>
      </c>
      <c r="E3315" s="7" t="n">
        <v>204</v>
      </c>
      <c r="F3315" s="7" t="s">
        <v>83</v>
      </c>
    </row>
    <row r="3316" spans="1:13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7</v>
      </c>
      <c r="F3316" s="4" t="s">
        <v>8</v>
      </c>
    </row>
    <row r="3317" spans="1:13">
      <c r="A3317" t="n">
        <v>19576</v>
      </c>
      <c r="B3317" s="9" t="n">
        <v>39</v>
      </c>
      <c r="C3317" s="7" t="n">
        <v>10</v>
      </c>
      <c r="D3317" s="7" t="n">
        <v>65533</v>
      </c>
      <c r="E3317" s="7" t="n">
        <v>205</v>
      </c>
      <c r="F3317" s="7" t="s">
        <v>84</v>
      </c>
    </row>
    <row r="3318" spans="1:13">
      <c r="A3318" t="s">
        <v>4</v>
      </c>
      <c r="B3318" s="4" t="s">
        <v>5</v>
      </c>
      <c r="C3318" s="4" t="s">
        <v>11</v>
      </c>
      <c r="D3318" s="4" t="s">
        <v>8</v>
      </c>
      <c r="E3318" s="4" t="s">
        <v>8</v>
      </c>
      <c r="F3318" s="4" t="s">
        <v>8</v>
      </c>
      <c r="G3318" s="4" t="s">
        <v>7</v>
      </c>
      <c r="H3318" s="4" t="s">
        <v>13</v>
      </c>
      <c r="I3318" s="4" t="s">
        <v>15</v>
      </c>
      <c r="J3318" s="4" t="s">
        <v>15</v>
      </c>
      <c r="K3318" s="4" t="s">
        <v>15</v>
      </c>
      <c r="L3318" s="4" t="s">
        <v>15</v>
      </c>
      <c r="M3318" s="4" t="s">
        <v>15</v>
      </c>
      <c r="N3318" s="4" t="s">
        <v>15</v>
      </c>
      <c r="O3318" s="4" t="s">
        <v>15</v>
      </c>
      <c r="P3318" s="4" t="s">
        <v>8</v>
      </c>
      <c r="Q3318" s="4" t="s">
        <v>8</v>
      </c>
      <c r="R3318" s="4" t="s">
        <v>13</v>
      </c>
      <c r="S3318" s="4" t="s">
        <v>7</v>
      </c>
      <c r="T3318" s="4" t="s">
        <v>13</v>
      </c>
      <c r="U3318" s="4" t="s">
        <v>13</v>
      </c>
      <c r="V3318" s="4" t="s">
        <v>11</v>
      </c>
    </row>
    <row r="3319" spans="1:13">
      <c r="A3319" t="n">
        <v>19600</v>
      </c>
      <c r="B3319" s="39" t="n">
        <v>19</v>
      </c>
      <c r="C3319" s="7" t="n">
        <v>7032</v>
      </c>
      <c r="D3319" s="7" t="s">
        <v>50</v>
      </c>
      <c r="E3319" s="7" t="s">
        <v>51</v>
      </c>
      <c r="F3319" s="7" t="s">
        <v>16</v>
      </c>
      <c r="G3319" s="7" t="n">
        <v>0</v>
      </c>
      <c r="H3319" s="7" t="n">
        <v>1</v>
      </c>
      <c r="I3319" s="7" t="n">
        <v>0</v>
      </c>
      <c r="J3319" s="7" t="n">
        <v>0</v>
      </c>
      <c r="K3319" s="7" t="n">
        <v>0</v>
      </c>
      <c r="L3319" s="7" t="n">
        <v>0</v>
      </c>
      <c r="M3319" s="7" t="n">
        <v>1</v>
      </c>
      <c r="N3319" s="7" t="n">
        <v>1.60000002384186</v>
      </c>
      <c r="O3319" s="7" t="n">
        <v>0.0900000035762787</v>
      </c>
      <c r="P3319" s="7" t="s">
        <v>16</v>
      </c>
      <c r="Q3319" s="7" t="s">
        <v>16</v>
      </c>
      <c r="R3319" s="7" t="n">
        <v>-1</v>
      </c>
      <c r="S3319" s="7" t="n">
        <v>0</v>
      </c>
      <c r="T3319" s="7" t="n">
        <v>0</v>
      </c>
      <c r="U3319" s="7" t="n">
        <v>0</v>
      </c>
      <c r="V3319" s="7" t="n">
        <v>0</v>
      </c>
    </row>
    <row r="3320" spans="1:13">
      <c r="A3320" t="s">
        <v>4</v>
      </c>
      <c r="B3320" s="4" t="s">
        <v>5</v>
      </c>
      <c r="C3320" s="4" t="s">
        <v>11</v>
      </c>
      <c r="D3320" s="4" t="s">
        <v>7</v>
      </c>
      <c r="E3320" s="4" t="s">
        <v>7</v>
      </c>
      <c r="F3320" s="4" t="s">
        <v>8</v>
      </c>
    </row>
    <row r="3321" spans="1:13">
      <c r="A3321" t="n">
        <v>19670</v>
      </c>
      <c r="B3321" s="21" t="n">
        <v>20</v>
      </c>
      <c r="C3321" s="7" t="n">
        <v>0</v>
      </c>
      <c r="D3321" s="7" t="n">
        <v>3</v>
      </c>
      <c r="E3321" s="7" t="n">
        <v>10</v>
      </c>
      <c r="F3321" s="7" t="s">
        <v>52</v>
      </c>
    </row>
    <row r="3322" spans="1:13">
      <c r="A3322" t="s">
        <v>4</v>
      </c>
      <c r="B3322" s="4" t="s">
        <v>5</v>
      </c>
      <c r="C3322" s="4" t="s">
        <v>11</v>
      </c>
    </row>
    <row r="3323" spans="1:13">
      <c r="A3323" t="n">
        <v>19688</v>
      </c>
      <c r="B3323" s="24" t="n">
        <v>16</v>
      </c>
      <c r="C3323" s="7" t="n">
        <v>0</v>
      </c>
    </row>
    <row r="3324" spans="1:13">
      <c r="A3324" t="s">
        <v>4</v>
      </c>
      <c r="B3324" s="4" t="s">
        <v>5</v>
      </c>
      <c r="C3324" s="4" t="s">
        <v>11</v>
      </c>
      <c r="D3324" s="4" t="s">
        <v>7</v>
      </c>
      <c r="E3324" s="4" t="s">
        <v>7</v>
      </c>
      <c r="F3324" s="4" t="s">
        <v>8</v>
      </c>
    </row>
    <row r="3325" spans="1:13">
      <c r="A3325" t="n">
        <v>19691</v>
      </c>
      <c r="B3325" s="21" t="n">
        <v>20</v>
      </c>
      <c r="C3325" s="7" t="n">
        <v>3</v>
      </c>
      <c r="D3325" s="7" t="n">
        <v>3</v>
      </c>
      <c r="E3325" s="7" t="n">
        <v>10</v>
      </c>
      <c r="F3325" s="7" t="s">
        <v>52</v>
      </c>
    </row>
    <row r="3326" spans="1:13">
      <c r="A3326" t="s">
        <v>4</v>
      </c>
      <c r="B3326" s="4" t="s">
        <v>5</v>
      </c>
      <c r="C3326" s="4" t="s">
        <v>11</v>
      </c>
    </row>
    <row r="3327" spans="1:13">
      <c r="A3327" t="n">
        <v>19709</v>
      </c>
      <c r="B3327" s="24" t="n">
        <v>16</v>
      </c>
      <c r="C3327" s="7" t="n">
        <v>0</v>
      </c>
    </row>
    <row r="3328" spans="1:13">
      <c r="A3328" t="s">
        <v>4</v>
      </c>
      <c r="B3328" s="4" t="s">
        <v>5</v>
      </c>
      <c r="C3328" s="4" t="s">
        <v>11</v>
      </c>
      <c r="D3328" s="4" t="s">
        <v>7</v>
      </c>
      <c r="E3328" s="4" t="s">
        <v>7</v>
      </c>
      <c r="F3328" s="4" t="s">
        <v>8</v>
      </c>
    </row>
    <row r="3329" spans="1:22">
      <c r="A3329" t="n">
        <v>19712</v>
      </c>
      <c r="B3329" s="21" t="n">
        <v>20</v>
      </c>
      <c r="C3329" s="7" t="n">
        <v>5</v>
      </c>
      <c r="D3329" s="7" t="n">
        <v>3</v>
      </c>
      <c r="E3329" s="7" t="n">
        <v>10</v>
      </c>
      <c r="F3329" s="7" t="s">
        <v>52</v>
      </c>
    </row>
    <row r="3330" spans="1:22">
      <c r="A3330" t="s">
        <v>4</v>
      </c>
      <c r="B3330" s="4" t="s">
        <v>5</v>
      </c>
      <c r="C3330" s="4" t="s">
        <v>11</v>
      </c>
    </row>
    <row r="3331" spans="1:22">
      <c r="A3331" t="n">
        <v>19730</v>
      </c>
      <c r="B3331" s="24" t="n">
        <v>16</v>
      </c>
      <c r="C3331" s="7" t="n">
        <v>0</v>
      </c>
    </row>
    <row r="3332" spans="1:22">
      <c r="A3332" t="s">
        <v>4</v>
      </c>
      <c r="B3332" s="4" t="s">
        <v>5</v>
      </c>
      <c r="C3332" s="4" t="s">
        <v>11</v>
      </c>
      <c r="D3332" s="4" t="s">
        <v>7</v>
      </c>
      <c r="E3332" s="4" t="s">
        <v>7</v>
      </c>
      <c r="F3332" s="4" t="s">
        <v>8</v>
      </c>
    </row>
    <row r="3333" spans="1:22">
      <c r="A3333" t="n">
        <v>19733</v>
      </c>
      <c r="B3333" s="21" t="n">
        <v>20</v>
      </c>
      <c r="C3333" s="7" t="n">
        <v>61491</v>
      </c>
      <c r="D3333" s="7" t="n">
        <v>3</v>
      </c>
      <c r="E3333" s="7" t="n">
        <v>10</v>
      </c>
      <c r="F3333" s="7" t="s">
        <v>52</v>
      </c>
    </row>
    <row r="3334" spans="1:22">
      <c r="A3334" t="s">
        <v>4</v>
      </c>
      <c r="B3334" s="4" t="s">
        <v>5</v>
      </c>
      <c r="C3334" s="4" t="s">
        <v>11</v>
      </c>
    </row>
    <row r="3335" spans="1:22">
      <c r="A3335" t="n">
        <v>19751</v>
      </c>
      <c r="B3335" s="24" t="n">
        <v>16</v>
      </c>
      <c r="C3335" s="7" t="n">
        <v>0</v>
      </c>
    </row>
    <row r="3336" spans="1:22">
      <c r="A3336" t="s">
        <v>4</v>
      </c>
      <c r="B3336" s="4" t="s">
        <v>5</v>
      </c>
      <c r="C3336" s="4" t="s">
        <v>11</v>
      </c>
      <c r="D3336" s="4" t="s">
        <v>7</v>
      </c>
      <c r="E3336" s="4" t="s">
        <v>7</v>
      </c>
      <c r="F3336" s="4" t="s">
        <v>8</v>
      </c>
    </row>
    <row r="3337" spans="1:22">
      <c r="A3337" t="n">
        <v>19754</v>
      </c>
      <c r="B3337" s="21" t="n">
        <v>20</v>
      </c>
      <c r="C3337" s="7" t="n">
        <v>61492</v>
      </c>
      <c r="D3337" s="7" t="n">
        <v>3</v>
      </c>
      <c r="E3337" s="7" t="n">
        <v>10</v>
      </c>
      <c r="F3337" s="7" t="s">
        <v>52</v>
      </c>
    </row>
    <row r="3338" spans="1:22">
      <c r="A3338" t="s">
        <v>4</v>
      </c>
      <c r="B3338" s="4" t="s">
        <v>5</v>
      </c>
      <c r="C3338" s="4" t="s">
        <v>11</v>
      </c>
    </row>
    <row r="3339" spans="1:22">
      <c r="A3339" t="n">
        <v>19772</v>
      </c>
      <c r="B3339" s="24" t="n">
        <v>16</v>
      </c>
      <c r="C3339" s="7" t="n">
        <v>0</v>
      </c>
    </row>
    <row r="3340" spans="1:22">
      <c r="A3340" t="s">
        <v>4</v>
      </c>
      <c r="B3340" s="4" t="s">
        <v>5</v>
      </c>
      <c r="C3340" s="4" t="s">
        <v>11</v>
      </c>
      <c r="D3340" s="4" t="s">
        <v>7</v>
      </c>
      <c r="E3340" s="4" t="s">
        <v>7</v>
      </c>
      <c r="F3340" s="4" t="s">
        <v>8</v>
      </c>
    </row>
    <row r="3341" spans="1:22">
      <c r="A3341" t="n">
        <v>19775</v>
      </c>
      <c r="B3341" s="21" t="n">
        <v>20</v>
      </c>
      <c r="C3341" s="7" t="n">
        <v>61493</v>
      </c>
      <c r="D3341" s="7" t="n">
        <v>3</v>
      </c>
      <c r="E3341" s="7" t="n">
        <v>10</v>
      </c>
      <c r="F3341" s="7" t="s">
        <v>52</v>
      </c>
    </row>
    <row r="3342" spans="1:22">
      <c r="A3342" t="s">
        <v>4</v>
      </c>
      <c r="B3342" s="4" t="s">
        <v>5</v>
      </c>
      <c r="C3342" s="4" t="s">
        <v>11</v>
      </c>
    </row>
    <row r="3343" spans="1:22">
      <c r="A3343" t="n">
        <v>19793</v>
      </c>
      <c r="B3343" s="24" t="n">
        <v>16</v>
      </c>
      <c r="C3343" s="7" t="n">
        <v>0</v>
      </c>
    </row>
    <row r="3344" spans="1:22">
      <c r="A3344" t="s">
        <v>4</v>
      </c>
      <c r="B3344" s="4" t="s">
        <v>5</v>
      </c>
      <c r="C3344" s="4" t="s">
        <v>11</v>
      </c>
      <c r="D3344" s="4" t="s">
        <v>7</v>
      </c>
      <c r="E3344" s="4" t="s">
        <v>7</v>
      </c>
      <c r="F3344" s="4" t="s">
        <v>8</v>
      </c>
    </row>
    <row r="3345" spans="1:6">
      <c r="A3345" t="n">
        <v>19796</v>
      </c>
      <c r="B3345" s="21" t="n">
        <v>20</v>
      </c>
      <c r="C3345" s="7" t="n">
        <v>7032</v>
      </c>
      <c r="D3345" s="7" t="n">
        <v>3</v>
      </c>
      <c r="E3345" s="7" t="n">
        <v>10</v>
      </c>
      <c r="F3345" s="7" t="s">
        <v>52</v>
      </c>
    </row>
    <row r="3346" spans="1:6">
      <c r="A3346" t="s">
        <v>4</v>
      </c>
      <c r="B3346" s="4" t="s">
        <v>5</v>
      </c>
      <c r="C3346" s="4" t="s">
        <v>11</v>
      </c>
    </row>
    <row r="3347" spans="1:6">
      <c r="A3347" t="n">
        <v>19814</v>
      </c>
      <c r="B3347" s="24" t="n">
        <v>16</v>
      </c>
      <c r="C3347" s="7" t="n">
        <v>0</v>
      </c>
    </row>
    <row r="3348" spans="1:6">
      <c r="A3348" t="s">
        <v>4</v>
      </c>
      <c r="B3348" s="4" t="s">
        <v>5</v>
      </c>
      <c r="C3348" s="4" t="s">
        <v>7</v>
      </c>
    </row>
    <row r="3349" spans="1:6">
      <c r="A3349" t="n">
        <v>19817</v>
      </c>
      <c r="B3349" s="40" t="n">
        <v>116</v>
      </c>
      <c r="C3349" s="7" t="n">
        <v>0</v>
      </c>
    </row>
    <row r="3350" spans="1:6">
      <c r="A3350" t="s">
        <v>4</v>
      </c>
      <c r="B3350" s="4" t="s">
        <v>5</v>
      </c>
      <c r="C3350" s="4" t="s">
        <v>7</v>
      </c>
      <c r="D3350" s="4" t="s">
        <v>11</v>
      </c>
    </row>
    <row r="3351" spans="1:6">
      <c r="A3351" t="n">
        <v>19819</v>
      </c>
      <c r="B3351" s="40" t="n">
        <v>116</v>
      </c>
      <c r="C3351" s="7" t="n">
        <v>2</v>
      </c>
      <c r="D3351" s="7" t="n">
        <v>1</v>
      </c>
    </row>
    <row r="3352" spans="1:6">
      <c r="A3352" t="s">
        <v>4</v>
      </c>
      <c r="B3352" s="4" t="s">
        <v>5</v>
      </c>
      <c r="C3352" s="4" t="s">
        <v>7</v>
      </c>
      <c r="D3352" s="4" t="s">
        <v>13</v>
      </c>
    </row>
    <row r="3353" spans="1:6">
      <c r="A3353" t="n">
        <v>19823</v>
      </c>
      <c r="B3353" s="40" t="n">
        <v>116</v>
      </c>
      <c r="C3353" s="7" t="n">
        <v>5</v>
      </c>
      <c r="D3353" s="7" t="n">
        <v>1112014848</v>
      </c>
    </row>
    <row r="3354" spans="1:6">
      <c r="A3354" t="s">
        <v>4</v>
      </c>
      <c r="B3354" s="4" t="s">
        <v>5</v>
      </c>
      <c r="C3354" s="4" t="s">
        <v>7</v>
      </c>
      <c r="D3354" s="4" t="s">
        <v>11</v>
      </c>
    </row>
    <row r="3355" spans="1:6">
      <c r="A3355" t="n">
        <v>19829</v>
      </c>
      <c r="B3355" s="40" t="n">
        <v>116</v>
      </c>
      <c r="C3355" s="7" t="n">
        <v>6</v>
      </c>
      <c r="D3355" s="7" t="n">
        <v>1</v>
      </c>
    </row>
    <row r="3356" spans="1:6">
      <c r="A3356" t="s">
        <v>4</v>
      </c>
      <c r="B3356" s="4" t="s">
        <v>5</v>
      </c>
      <c r="C3356" s="4" t="s">
        <v>7</v>
      </c>
      <c r="D3356" s="4" t="s">
        <v>7</v>
      </c>
      <c r="E3356" s="4" t="s">
        <v>7</v>
      </c>
      <c r="F3356" s="4" t="s">
        <v>7</v>
      </c>
    </row>
    <row r="3357" spans="1:6">
      <c r="A3357" t="n">
        <v>19833</v>
      </c>
      <c r="B3357" s="26" t="n">
        <v>14</v>
      </c>
      <c r="C3357" s="7" t="n">
        <v>0</v>
      </c>
      <c r="D3357" s="7" t="n">
        <v>0</v>
      </c>
      <c r="E3357" s="7" t="n">
        <v>32</v>
      </c>
      <c r="F3357" s="7" t="n">
        <v>0</v>
      </c>
    </row>
    <row r="3358" spans="1:6">
      <c r="A3358" t="s">
        <v>4</v>
      </c>
      <c r="B3358" s="4" t="s">
        <v>5</v>
      </c>
      <c r="C3358" s="4" t="s">
        <v>7</v>
      </c>
      <c r="D3358" s="4" t="s">
        <v>8</v>
      </c>
      <c r="E3358" s="4" t="s">
        <v>15</v>
      </c>
      <c r="F3358" s="4" t="s">
        <v>15</v>
      </c>
      <c r="G3358" s="4" t="s">
        <v>15</v>
      </c>
    </row>
    <row r="3359" spans="1:6">
      <c r="A3359" t="n">
        <v>19838</v>
      </c>
      <c r="B3359" s="18" t="n">
        <v>94</v>
      </c>
      <c r="C3359" s="7" t="n">
        <v>2</v>
      </c>
      <c r="D3359" s="7" t="s">
        <v>24</v>
      </c>
      <c r="E3359" s="7" t="n">
        <v>-8</v>
      </c>
      <c r="F3359" s="7" t="n">
        <v>12</v>
      </c>
      <c r="G3359" s="7" t="n">
        <v>-175</v>
      </c>
    </row>
    <row r="3360" spans="1:6">
      <c r="A3360" t="s">
        <v>4</v>
      </c>
      <c r="B3360" s="4" t="s">
        <v>5</v>
      </c>
      <c r="C3360" s="4" t="s">
        <v>7</v>
      </c>
      <c r="D3360" s="4" t="s">
        <v>8</v>
      </c>
      <c r="E3360" s="4" t="s">
        <v>15</v>
      </c>
      <c r="F3360" s="4" t="s">
        <v>15</v>
      </c>
      <c r="G3360" s="4" t="s">
        <v>15</v>
      </c>
    </row>
    <row r="3361" spans="1:7">
      <c r="A3361" t="n">
        <v>19859</v>
      </c>
      <c r="B3361" s="18" t="n">
        <v>94</v>
      </c>
      <c r="C3361" s="7" t="n">
        <v>2</v>
      </c>
      <c r="D3361" s="7" t="s">
        <v>85</v>
      </c>
      <c r="E3361" s="7" t="n">
        <v>-8</v>
      </c>
      <c r="F3361" s="7" t="n">
        <v>23</v>
      </c>
      <c r="G3361" s="7" t="n">
        <v>-162</v>
      </c>
    </row>
    <row r="3362" spans="1:7">
      <c r="A3362" t="s">
        <v>4</v>
      </c>
      <c r="B3362" s="4" t="s">
        <v>5</v>
      </c>
      <c r="C3362" s="4" t="s">
        <v>7</v>
      </c>
      <c r="D3362" s="4" t="s">
        <v>8</v>
      </c>
      <c r="E3362" s="4" t="s">
        <v>15</v>
      </c>
      <c r="F3362" s="4" t="s">
        <v>15</v>
      </c>
      <c r="G3362" s="4" t="s">
        <v>15</v>
      </c>
    </row>
    <row r="3363" spans="1:7">
      <c r="A3363" t="n">
        <v>19877</v>
      </c>
      <c r="B3363" s="18" t="n">
        <v>94</v>
      </c>
      <c r="C3363" s="7" t="n">
        <v>2</v>
      </c>
      <c r="D3363" s="7" t="s">
        <v>86</v>
      </c>
      <c r="E3363" s="7" t="n">
        <v>-11.2449998855591</v>
      </c>
      <c r="F3363" s="7" t="n">
        <v>15</v>
      </c>
      <c r="G3363" s="7" t="n">
        <v>-173.25700378418</v>
      </c>
    </row>
    <row r="3364" spans="1:7">
      <c r="A3364" t="s">
        <v>4</v>
      </c>
      <c r="B3364" s="4" t="s">
        <v>5</v>
      </c>
      <c r="C3364" s="4" t="s">
        <v>7</v>
      </c>
      <c r="D3364" s="4" t="s">
        <v>8</v>
      </c>
      <c r="E3364" s="4" t="s">
        <v>15</v>
      </c>
      <c r="F3364" s="4" t="s">
        <v>15</v>
      </c>
      <c r="G3364" s="4" t="s">
        <v>15</v>
      </c>
    </row>
    <row r="3365" spans="1:7">
      <c r="A3365" t="n">
        <v>19904</v>
      </c>
      <c r="B3365" s="18" t="n">
        <v>94</v>
      </c>
      <c r="C3365" s="7" t="n">
        <v>2</v>
      </c>
      <c r="D3365" s="7" t="s">
        <v>87</v>
      </c>
      <c r="E3365" s="7" t="n">
        <v>-4.7480001449585</v>
      </c>
      <c r="F3365" s="7" t="n">
        <v>15</v>
      </c>
      <c r="G3365" s="7" t="n">
        <v>-173.246002197266</v>
      </c>
    </row>
    <row r="3366" spans="1:7">
      <c r="A3366" t="s">
        <v>4</v>
      </c>
      <c r="B3366" s="4" t="s">
        <v>5</v>
      </c>
      <c r="C3366" s="4" t="s">
        <v>11</v>
      </c>
      <c r="D3366" s="4" t="s">
        <v>15</v>
      </c>
      <c r="E3366" s="4" t="s">
        <v>15</v>
      </c>
      <c r="F3366" s="4" t="s">
        <v>15</v>
      </c>
      <c r="G3366" s="4" t="s">
        <v>15</v>
      </c>
    </row>
    <row r="3367" spans="1:7">
      <c r="A3367" t="n">
        <v>19931</v>
      </c>
      <c r="B3367" s="34" t="n">
        <v>46</v>
      </c>
      <c r="C3367" s="7" t="n">
        <v>0</v>
      </c>
      <c r="D3367" s="7" t="n">
        <v>-7.42999982833862</v>
      </c>
      <c r="E3367" s="7" t="n">
        <v>12</v>
      </c>
      <c r="F3367" s="7" t="n">
        <v>-171.669998168945</v>
      </c>
      <c r="G3367" s="7" t="n">
        <v>180</v>
      </c>
    </row>
    <row r="3368" spans="1:7">
      <c r="A3368" t="s">
        <v>4</v>
      </c>
      <c r="B3368" s="4" t="s">
        <v>5</v>
      </c>
      <c r="C3368" s="4" t="s">
        <v>11</v>
      </c>
      <c r="D3368" s="4" t="s">
        <v>15</v>
      </c>
      <c r="E3368" s="4" t="s">
        <v>15</v>
      </c>
      <c r="F3368" s="4" t="s">
        <v>15</v>
      </c>
      <c r="G3368" s="4" t="s">
        <v>15</v>
      </c>
    </row>
    <row r="3369" spans="1:7">
      <c r="A3369" t="n">
        <v>19950</v>
      </c>
      <c r="B3369" s="34" t="n">
        <v>46</v>
      </c>
      <c r="C3369" s="7" t="n">
        <v>3</v>
      </c>
      <c r="D3369" s="7" t="n">
        <v>-6.84000015258789</v>
      </c>
      <c r="E3369" s="7" t="n">
        <v>12</v>
      </c>
      <c r="F3369" s="7" t="n">
        <v>-171.169998168945</v>
      </c>
      <c r="G3369" s="7" t="n">
        <v>180</v>
      </c>
    </row>
    <row r="3370" spans="1:7">
      <c r="A3370" t="s">
        <v>4</v>
      </c>
      <c r="B3370" s="4" t="s">
        <v>5</v>
      </c>
      <c r="C3370" s="4" t="s">
        <v>11</v>
      </c>
      <c r="D3370" s="4" t="s">
        <v>15</v>
      </c>
      <c r="E3370" s="4" t="s">
        <v>15</v>
      </c>
      <c r="F3370" s="4" t="s">
        <v>15</v>
      </c>
      <c r="G3370" s="4" t="s">
        <v>15</v>
      </c>
    </row>
    <row r="3371" spans="1:7">
      <c r="A3371" t="n">
        <v>19969</v>
      </c>
      <c r="B3371" s="34" t="n">
        <v>46</v>
      </c>
      <c r="C3371" s="7" t="n">
        <v>5</v>
      </c>
      <c r="D3371" s="7" t="n">
        <v>-8.53999996185303</v>
      </c>
      <c r="E3371" s="7" t="n">
        <v>12</v>
      </c>
      <c r="F3371" s="7" t="n">
        <v>-171.600006103516</v>
      </c>
      <c r="G3371" s="7" t="n">
        <v>180</v>
      </c>
    </row>
    <row r="3372" spans="1:7">
      <c r="A3372" t="s">
        <v>4</v>
      </c>
      <c r="B3372" s="4" t="s">
        <v>5</v>
      </c>
      <c r="C3372" s="4" t="s">
        <v>11</v>
      </c>
      <c r="D3372" s="4" t="s">
        <v>15</v>
      </c>
      <c r="E3372" s="4" t="s">
        <v>15</v>
      </c>
      <c r="F3372" s="4" t="s">
        <v>15</v>
      </c>
      <c r="G3372" s="4" t="s">
        <v>15</v>
      </c>
    </row>
    <row r="3373" spans="1:7">
      <c r="A3373" t="n">
        <v>19988</v>
      </c>
      <c r="B3373" s="34" t="n">
        <v>46</v>
      </c>
      <c r="C3373" s="7" t="n">
        <v>7032</v>
      </c>
      <c r="D3373" s="7" t="n">
        <v>-7.94999980926514</v>
      </c>
      <c r="E3373" s="7" t="n">
        <v>12</v>
      </c>
      <c r="F3373" s="7" t="n">
        <v>-173.600006103516</v>
      </c>
      <c r="G3373" s="7" t="n">
        <v>180</v>
      </c>
    </row>
    <row r="3374" spans="1:7">
      <c r="A3374" t="s">
        <v>4</v>
      </c>
      <c r="B3374" s="4" t="s">
        <v>5</v>
      </c>
      <c r="C3374" s="4" t="s">
        <v>11</v>
      </c>
      <c r="D3374" s="4" t="s">
        <v>15</v>
      </c>
      <c r="E3374" s="4" t="s">
        <v>15</v>
      </c>
      <c r="F3374" s="4" t="s">
        <v>15</v>
      </c>
      <c r="G3374" s="4" t="s">
        <v>15</v>
      </c>
    </row>
    <row r="3375" spans="1:7">
      <c r="A3375" t="n">
        <v>20007</v>
      </c>
      <c r="B3375" s="34" t="n">
        <v>46</v>
      </c>
      <c r="C3375" s="7" t="n">
        <v>61491</v>
      </c>
      <c r="D3375" s="7" t="n">
        <v>-8.3100004196167</v>
      </c>
      <c r="E3375" s="7" t="n">
        <v>12</v>
      </c>
      <c r="F3375" s="7" t="n">
        <v>-170.389999389648</v>
      </c>
      <c r="G3375" s="7" t="n">
        <v>180</v>
      </c>
    </row>
    <row r="3376" spans="1:7">
      <c r="A3376" t="s">
        <v>4</v>
      </c>
      <c r="B3376" s="4" t="s">
        <v>5</v>
      </c>
      <c r="C3376" s="4" t="s">
        <v>11</v>
      </c>
      <c r="D3376" s="4" t="s">
        <v>15</v>
      </c>
      <c r="E3376" s="4" t="s">
        <v>15</v>
      </c>
      <c r="F3376" s="4" t="s">
        <v>15</v>
      </c>
      <c r="G3376" s="4" t="s">
        <v>15</v>
      </c>
    </row>
    <row r="3377" spans="1:7">
      <c r="A3377" t="n">
        <v>20026</v>
      </c>
      <c r="B3377" s="34" t="n">
        <v>46</v>
      </c>
      <c r="C3377" s="7" t="n">
        <v>61492</v>
      </c>
      <c r="D3377" s="7" t="n">
        <v>-9.01000022888184</v>
      </c>
      <c r="E3377" s="7" t="n">
        <v>12</v>
      </c>
      <c r="F3377" s="7" t="n">
        <v>-170.649993896484</v>
      </c>
      <c r="G3377" s="7" t="n">
        <v>180</v>
      </c>
    </row>
    <row r="3378" spans="1:7">
      <c r="A3378" t="s">
        <v>4</v>
      </c>
      <c r="B3378" s="4" t="s">
        <v>5</v>
      </c>
      <c r="C3378" s="4" t="s">
        <v>11</v>
      </c>
      <c r="D3378" s="4" t="s">
        <v>15</v>
      </c>
      <c r="E3378" s="4" t="s">
        <v>15</v>
      </c>
      <c r="F3378" s="4" t="s">
        <v>15</v>
      </c>
      <c r="G3378" s="4" t="s">
        <v>15</v>
      </c>
    </row>
    <row r="3379" spans="1:7">
      <c r="A3379" t="n">
        <v>20045</v>
      </c>
      <c r="B3379" s="34" t="n">
        <v>46</v>
      </c>
      <c r="C3379" s="7" t="n">
        <v>61493</v>
      </c>
      <c r="D3379" s="7" t="n">
        <v>-7.36999988555908</v>
      </c>
      <c r="E3379" s="7" t="n">
        <v>12</v>
      </c>
      <c r="F3379" s="7" t="n">
        <v>-170.119995117188</v>
      </c>
      <c r="G3379" s="7" t="n">
        <v>180</v>
      </c>
    </row>
    <row r="3380" spans="1:7">
      <c r="A3380" t="s">
        <v>4</v>
      </c>
      <c r="B3380" s="4" t="s">
        <v>5</v>
      </c>
      <c r="C3380" s="4" t="s">
        <v>7</v>
      </c>
      <c r="D3380" s="4" t="s">
        <v>7</v>
      </c>
      <c r="E3380" s="4" t="s">
        <v>15</v>
      </c>
      <c r="F3380" s="4" t="s">
        <v>15</v>
      </c>
      <c r="G3380" s="4" t="s">
        <v>15</v>
      </c>
      <c r="H3380" s="4" t="s">
        <v>11</v>
      </c>
    </row>
    <row r="3381" spans="1:7">
      <c r="A3381" t="n">
        <v>20064</v>
      </c>
      <c r="B3381" s="29" t="n">
        <v>45</v>
      </c>
      <c r="C3381" s="7" t="n">
        <v>2</v>
      </c>
      <c r="D3381" s="7" t="n">
        <v>3</v>
      </c>
      <c r="E3381" s="7" t="n">
        <v>-7.86999988555908</v>
      </c>
      <c r="F3381" s="7" t="n">
        <v>12.8199996948242</v>
      </c>
      <c r="G3381" s="7" t="n">
        <v>-173.800003051758</v>
      </c>
      <c r="H3381" s="7" t="n">
        <v>0</v>
      </c>
    </row>
    <row r="3382" spans="1:7">
      <c r="A3382" t="s">
        <v>4</v>
      </c>
      <c r="B3382" s="4" t="s">
        <v>5</v>
      </c>
      <c r="C3382" s="4" t="s">
        <v>7</v>
      </c>
      <c r="D3382" s="4" t="s">
        <v>7</v>
      </c>
      <c r="E3382" s="4" t="s">
        <v>15</v>
      </c>
      <c r="F3382" s="4" t="s">
        <v>15</v>
      </c>
      <c r="G3382" s="4" t="s">
        <v>15</v>
      </c>
      <c r="H3382" s="4" t="s">
        <v>11</v>
      </c>
      <c r="I3382" s="4" t="s">
        <v>7</v>
      </c>
    </row>
    <row r="3383" spans="1:7">
      <c r="A3383" t="n">
        <v>20081</v>
      </c>
      <c r="B3383" s="29" t="n">
        <v>45</v>
      </c>
      <c r="C3383" s="7" t="n">
        <v>4</v>
      </c>
      <c r="D3383" s="7" t="n">
        <v>3</v>
      </c>
      <c r="E3383" s="7" t="n">
        <v>9.36999988555908</v>
      </c>
      <c r="F3383" s="7" t="n">
        <v>177.639999389648</v>
      </c>
      <c r="G3383" s="7" t="n">
        <v>0</v>
      </c>
      <c r="H3383" s="7" t="n">
        <v>0</v>
      </c>
      <c r="I3383" s="7" t="n">
        <v>0</v>
      </c>
    </row>
    <row r="3384" spans="1:7">
      <c r="A3384" t="s">
        <v>4</v>
      </c>
      <c r="B3384" s="4" t="s">
        <v>5</v>
      </c>
      <c r="C3384" s="4" t="s">
        <v>7</v>
      </c>
      <c r="D3384" s="4" t="s">
        <v>7</v>
      </c>
      <c r="E3384" s="4" t="s">
        <v>15</v>
      </c>
      <c r="F3384" s="4" t="s">
        <v>11</v>
      </c>
    </row>
    <row r="3385" spans="1:7">
      <c r="A3385" t="n">
        <v>20099</v>
      </c>
      <c r="B3385" s="29" t="n">
        <v>45</v>
      </c>
      <c r="C3385" s="7" t="n">
        <v>5</v>
      </c>
      <c r="D3385" s="7" t="n">
        <v>3</v>
      </c>
      <c r="E3385" s="7" t="n">
        <v>1.60000002384186</v>
      </c>
      <c r="F3385" s="7" t="n">
        <v>0</v>
      </c>
    </row>
    <row r="3386" spans="1:7">
      <c r="A3386" t="s">
        <v>4</v>
      </c>
      <c r="B3386" s="4" t="s">
        <v>5</v>
      </c>
      <c r="C3386" s="4" t="s">
        <v>7</v>
      </c>
      <c r="D3386" s="4" t="s">
        <v>7</v>
      </c>
      <c r="E3386" s="4" t="s">
        <v>15</v>
      </c>
      <c r="F3386" s="4" t="s">
        <v>11</v>
      </c>
    </row>
    <row r="3387" spans="1:7">
      <c r="A3387" t="n">
        <v>20108</v>
      </c>
      <c r="B3387" s="29" t="n">
        <v>45</v>
      </c>
      <c r="C3387" s="7" t="n">
        <v>11</v>
      </c>
      <c r="D3387" s="7" t="n">
        <v>3</v>
      </c>
      <c r="E3387" s="7" t="n">
        <v>38</v>
      </c>
      <c r="F3387" s="7" t="n">
        <v>0</v>
      </c>
    </row>
    <row r="3388" spans="1:7">
      <c r="A3388" t="s">
        <v>4</v>
      </c>
      <c r="B3388" s="4" t="s">
        <v>5</v>
      </c>
      <c r="C3388" s="4" t="s">
        <v>7</v>
      </c>
      <c r="D3388" s="4" t="s">
        <v>7</v>
      </c>
      <c r="E3388" s="4" t="s">
        <v>15</v>
      </c>
      <c r="F3388" s="4" t="s">
        <v>15</v>
      </c>
      <c r="G3388" s="4" t="s">
        <v>15</v>
      </c>
      <c r="H3388" s="4" t="s">
        <v>11</v>
      </c>
    </row>
    <row r="3389" spans="1:7">
      <c r="A3389" t="n">
        <v>20117</v>
      </c>
      <c r="B3389" s="29" t="n">
        <v>45</v>
      </c>
      <c r="C3389" s="7" t="n">
        <v>2</v>
      </c>
      <c r="D3389" s="7" t="n">
        <v>3</v>
      </c>
      <c r="E3389" s="7" t="n">
        <v>-7.86999988555908</v>
      </c>
      <c r="F3389" s="7" t="n">
        <v>12.460000038147</v>
      </c>
      <c r="G3389" s="7" t="n">
        <v>-173.800003051758</v>
      </c>
      <c r="H3389" s="7" t="n">
        <v>5000</v>
      </c>
    </row>
    <row r="3390" spans="1:7">
      <c r="A3390" t="s">
        <v>4</v>
      </c>
      <c r="B3390" s="4" t="s">
        <v>5</v>
      </c>
      <c r="C3390" s="4" t="s">
        <v>7</v>
      </c>
      <c r="D3390" s="4" t="s">
        <v>7</v>
      </c>
      <c r="E3390" s="4" t="s">
        <v>15</v>
      </c>
      <c r="F3390" s="4" t="s">
        <v>15</v>
      </c>
      <c r="G3390" s="4" t="s">
        <v>15</v>
      </c>
      <c r="H3390" s="4" t="s">
        <v>11</v>
      </c>
      <c r="I3390" s="4" t="s">
        <v>7</v>
      </c>
    </row>
    <row r="3391" spans="1:7">
      <c r="A3391" t="n">
        <v>20134</v>
      </c>
      <c r="B3391" s="29" t="n">
        <v>45</v>
      </c>
      <c r="C3391" s="7" t="n">
        <v>4</v>
      </c>
      <c r="D3391" s="7" t="n">
        <v>3</v>
      </c>
      <c r="E3391" s="7" t="n">
        <v>356.100006103516</v>
      </c>
      <c r="F3391" s="7" t="n">
        <v>177.449996948242</v>
      </c>
      <c r="G3391" s="7" t="n">
        <v>0</v>
      </c>
      <c r="H3391" s="7" t="n">
        <v>5000</v>
      </c>
      <c r="I3391" s="7" t="n">
        <v>1</v>
      </c>
    </row>
    <row r="3392" spans="1:7">
      <c r="A3392" t="s">
        <v>4</v>
      </c>
      <c r="B3392" s="4" t="s">
        <v>5</v>
      </c>
      <c r="C3392" s="4" t="s">
        <v>7</v>
      </c>
      <c r="D3392" s="4" t="s">
        <v>8</v>
      </c>
      <c r="E3392" s="4" t="s">
        <v>11</v>
      </c>
    </row>
    <row r="3393" spans="1:9">
      <c r="A3393" t="n">
        <v>20152</v>
      </c>
      <c r="B3393" s="18" t="n">
        <v>94</v>
      </c>
      <c r="C3393" s="7" t="n">
        <v>0</v>
      </c>
      <c r="D3393" s="7" t="s">
        <v>24</v>
      </c>
      <c r="E3393" s="7" t="n">
        <v>16</v>
      </c>
    </row>
    <row r="3394" spans="1:9">
      <c r="A3394" t="s">
        <v>4</v>
      </c>
      <c r="B3394" s="4" t="s">
        <v>5</v>
      </c>
      <c r="C3394" s="4" t="s">
        <v>7</v>
      </c>
      <c r="D3394" s="4" t="s">
        <v>8</v>
      </c>
      <c r="E3394" s="4" t="s">
        <v>11</v>
      </c>
    </row>
    <row r="3395" spans="1:9">
      <c r="A3395" t="n">
        <v>20163</v>
      </c>
      <c r="B3395" s="18" t="n">
        <v>94</v>
      </c>
      <c r="C3395" s="7" t="n">
        <v>0</v>
      </c>
      <c r="D3395" s="7" t="s">
        <v>24</v>
      </c>
      <c r="E3395" s="7" t="n">
        <v>512</v>
      </c>
    </row>
    <row r="3396" spans="1:9">
      <c r="A3396" t="s">
        <v>4</v>
      </c>
      <c r="B3396" s="4" t="s">
        <v>5</v>
      </c>
      <c r="C3396" s="4" t="s">
        <v>8</v>
      </c>
      <c r="D3396" s="4" t="s">
        <v>8</v>
      </c>
    </row>
    <row r="3397" spans="1:9">
      <c r="A3397" t="n">
        <v>20174</v>
      </c>
      <c r="B3397" s="19" t="n">
        <v>70</v>
      </c>
      <c r="C3397" s="7" t="s">
        <v>24</v>
      </c>
      <c r="D3397" s="7" t="s">
        <v>88</v>
      </c>
    </row>
    <row r="3398" spans="1:9">
      <c r="A3398" t="s">
        <v>4</v>
      </c>
      <c r="B3398" s="4" t="s">
        <v>5</v>
      </c>
      <c r="C3398" s="4" t="s">
        <v>7</v>
      </c>
      <c r="D3398" s="4" t="s">
        <v>8</v>
      </c>
      <c r="E3398" s="4" t="s">
        <v>11</v>
      </c>
    </row>
    <row r="3399" spans="1:9">
      <c r="A3399" t="n">
        <v>20187</v>
      </c>
      <c r="B3399" s="18" t="n">
        <v>94</v>
      </c>
      <c r="C3399" s="7" t="n">
        <v>1</v>
      </c>
      <c r="D3399" s="7" t="s">
        <v>24</v>
      </c>
      <c r="E3399" s="7" t="n">
        <v>1</v>
      </c>
    </row>
    <row r="3400" spans="1:9">
      <c r="A3400" t="s">
        <v>4</v>
      </c>
      <c r="B3400" s="4" t="s">
        <v>5</v>
      </c>
      <c r="C3400" s="4" t="s">
        <v>7</v>
      </c>
      <c r="D3400" s="4" t="s">
        <v>8</v>
      </c>
      <c r="E3400" s="4" t="s">
        <v>11</v>
      </c>
    </row>
    <row r="3401" spans="1:9">
      <c r="A3401" t="n">
        <v>20198</v>
      </c>
      <c r="B3401" s="18" t="n">
        <v>94</v>
      </c>
      <c r="C3401" s="7" t="n">
        <v>1</v>
      </c>
      <c r="D3401" s="7" t="s">
        <v>24</v>
      </c>
      <c r="E3401" s="7" t="n">
        <v>2</v>
      </c>
    </row>
    <row r="3402" spans="1:9">
      <c r="A3402" t="s">
        <v>4</v>
      </c>
      <c r="B3402" s="4" t="s">
        <v>5</v>
      </c>
      <c r="C3402" s="4" t="s">
        <v>7</v>
      </c>
      <c r="D3402" s="4" t="s">
        <v>8</v>
      </c>
      <c r="E3402" s="4" t="s">
        <v>11</v>
      </c>
    </row>
    <row r="3403" spans="1:9">
      <c r="A3403" t="n">
        <v>20209</v>
      </c>
      <c r="B3403" s="18" t="n">
        <v>94</v>
      </c>
      <c r="C3403" s="7" t="n">
        <v>0</v>
      </c>
      <c r="D3403" s="7" t="s">
        <v>24</v>
      </c>
      <c r="E3403" s="7" t="n">
        <v>4</v>
      </c>
    </row>
    <row r="3404" spans="1:9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11</v>
      </c>
      <c r="F3404" s="4" t="s">
        <v>13</v>
      </c>
    </row>
    <row r="3405" spans="1:9">
      <c r="A3405" t="n">
        <v>20220</v>
      </c>
      <c r="B3405" s="56" t="n">
        <v>84</v>
      </c>
      <c r="C3405" s="7" t="n">
        <v>0</v>
      </c>
      <c r="D3405" s="7" t="n">
        <v>2</v>
      </c>
      <c r="E3405" s="7" t="n">
        <v>0</v>
      </c>
      <c r="F3405" s="7" t="n">
        <v>1045220557</v>
      </c>
    </row>
    <row r="3406" spans="1:9">
      <c r="A3406" t="s">
        <v>4</v>
      </c>
      <c r="B3406" s="4" t="s">
        <v>5</v>
      </c>
      <c r="C3406" s="4" t="s">
        <v>7</v>
      </c>
      <c r="D3406" s="4" t="s">
        <v>11</v>
      </c>
      <c r="E3406" s="4" t="s">
        <v>11</v>
      </c>
      <c r="F3406" s="4" t="s">
        <v>11</v>
      </c>
      <c r="G3406" s="4" t="s">
        <v>11</v>
      </c>
      <c r="H3406" s="4" t="s">
        <v>11</v>
      </c>
      <c r="I3406" s="4" t="s">
        <v>8</v>
      </c>
      <c r="J3406" s="4" t="s">
        <v>15</v>
      </c>
      <c r="K3406" s="4" t="s">
        <v>15</v>
      </c>
      <c r="L3406" s="4" t="s">
        <v>15</v>
      </c>
      <c r="M3406" s="4" t="s">
        <v>13</v>
      </c>
      <c r="N3406" s="4" t="s">
        <v>13</v>
      </c>
      <c r="O3406" s="4" t="s">
        <v>15</v>
      </c>
      <c r="P3406" s="4" t="s">
        <v>15</v>
      </c>
      <c r="Q3406" s="4" t="s">
        <v>15</v>
      </c>
      <c r="R3406" s="4" t="s">
        <v>15</v>
      </c>
      <c r="S3406" s="4" t="s">
        <v>7</v>
      </c>
    </row>
    <row r="3407" spans="1:9">
      <c r="A3407" t="n">
        <v>20230</v>
      </c>
      <c r="B3407" s="9" t="n">
        <v>39</v>
      </c>
      <c r="C3407" s="7" t="n">
        <v>12</v>
      </c>
      <c r="D3407" s="7" t="n">
        <v>65533</v>
      </c>
      <c r="E3407" s="7" t="n">
        <v>203</v>
      </c>
      <c r="F3407" s="7" t="n">
        <v>0</v>
      </c>
      <c r="G3407" s="7" t="n">
        <v>7032</v>
      </c>
      <c r="H3407" s="7" t="n">
        <v>3</v>
      </c>
      <c r="I3407" s="7" t="s">
        <v>99</v>
      </c>
      <c r="J3407" s="7" t="n">
        <v>0</v>
      </c>
      <c r="K3407" s="7" t="n">
        <v>0</v>
      </c>
      <c r="L3407" s="7" t="n">
        <v>0</v>
      </c>
      <c r="M3407" s="7" t="n">
        <v>0</v>
      </c>
      <c r="N3407" s="7" t="n">
        <v>0</v>
      </c>
      <c r="O3407" s="7" t="n">
        <v>0</v>
      </c>
      <c r="P3407" s="7" t="n">
        <v>1</v>
      </c>
      <c r="Q3407" s="7" t="n">
        <v>1</v>
      </c>
      <c r="R3407" s="7" t="n">
        <v>1</v>
      </c>
      <c r="S3407" s="7" t="n">
        <v>103</v>
      </c>
    </row>
    <row r="3408" spans="1:9">
      <c r="A3408" t="s">
        <v>4</v>
      </c>
      <c r="B3408" s="4" t="s">
        <v>5</v>
      </c>
      <c r="C3408" s="4" t="s">
        <v>7</v>
      </c>
      <c r="D3408" s="4" t="s">
        <v>11</v>
      </c>
      <c r="E3408" s="4" t="s">
        <v>15</v>
      </c>
    </row>
    <row r="3409" spans="1:19">
      <c r="A3409" t="n">
        <v>20291</v>
      </c>
      <c r="B3409" s="27" t="n">
        <v>58</v>
      </c>
      <c r="C3409" s="7" t="n">
        <v>100</v>
      </c>
      <c r="D3409" s="7" t="n">
        <v>1000</v>
      </c>
      <c r="E3409" s="7" t="n">
        <v>1</v>
      </c>
    </row>
    <row r="3410" spans="1:19">
      <c r="A3410" t="s">
        <v>4</v>
      </c>
      <c r="B3410" s="4" t="s">
        <v>5</v>
      </c>
      <c r="C3410" s="4" t="s">
        <v>7</v>
      </c>
      <c r="D3410" s="4" t="s">
        <v>11</v>
      </c>
      <c r="E3410" s="4" t="s">
        <v>15</v>
      </c>
      <c r="F3410" s="4" t="s">
        <v>11</v>
      </c>
      <c r="G3410" s="4" t="s">
        <v>13</v>
      </c>
      <c r="H3410" s="4" t="s">
        <v>13</v>
      </c>
      <c r="I3410" s="4" t="s">
        <v>11</v>
      </c>
      <c r="J3410" s="4" t="s">
        <v>11</v>
      </c>
      <c r="K3410" s="4" t="s">
        <v>13</v>
      </c>
      <c r="L3410" s="4" t="s">
        <v>13</v>
      </c>
      <c r="M3410" s="4" t="s">
        <v>13</v>
      </c>
      <c r="N3410" s="4" t="s">
        <v>13</v>
      </c>
      <c r="O3410" s="4" t="s">
        <v>8</v>
      </c>
    </row>
    <row r="3411" spans="1:19">
      <c r="A3411" t="n">
        <v>20299</v>
      </c>
      <c r="B3411" s="11" t="n">
        <v>50</v>
      </c>
      <c r="C3411" s="7" t="n">
        <v>0</v>
      </c>
      <c r="D3411" s="7" t="n">
        <v>8120</v>
      </c>
      <c r="E3411" s="7" t="n">
        <v>0.800000011920929</v>
      </c>
      <c r="F3411" s="7" t="n">
        <v>2000</v>
      </c>
      <c r="G3411" s="7" t="n">
        <v>0</v>
      </c>
      <c r="H3411" s="7" t="n">
        <v>1077936128</v>
      </c>
      <c r="I3411" s="7" t="n">
        <v>1</v>
      </c>
      <c r="J3411" s="7" t="n">
        <v>7032</v>
      </c>
      <c r="K3411" s="7" t="n">
        <v>0</v>
      </c>
      <c r="L3411" s="7" t="n">
        <v>0</v>
      </c>
      <c r="M3411" s="7" t="n">
        <v>0</v>
      </c>
      <c r="N3411" s="7" t="n">
        <v>1084227584</v>
      </c>
      <c r="O3411" s="7" t="s">
        <v>16</v>
      </c>
    </row>
    <row r="3412" spans="1:19">
      <c r="A3412" t="s">
        <v>4</v>
      </c>
      <c r="B3412" s="4" t="s">
        <v>5</v>
      </c>
      <c r="C3412" s="4" t="s">
        <v>7</v>
      </c>
      <c r="D3412" s="4" t="s">
        <v>11</v>
      </c>
    </row>
    <row r="3413" spans="1:19">
      <c r="A3413" t="n">
        <v>20338</v>
      </c>
      <c r="B3413" s="27" t="n">
        <v>58</v>
      </c>
      <c r="C3413" s="7" t="n">
        <v>255</v>
      </c>
      <c r="D3413" s="7" t="n">
        <v>0</v>
      </c>
    </row>
    <row r="3414" spans="1:19">
      <c r="A3414" t="s">
        <v>4</v>
      </c>
      <c r="B3414" s="4" t="s">
        <v>5</v>
      </c>
      <c r="C3414" s="4" t="s">
        <v>7</v>
      </c>
      <c r="D3414" s="4" t="s">
        <v>11</v>
      </c>
    </row>
    <row r="3415" spans="1:19">
      <c r="A3415" t="n">
        <v>20342</v>
      </c>
      <c r="B3415" s="29" t="n">
        <v>45</v>
      </c>
      <c r="C3415" s="7" t="n">
        <v>7</v>
      </c>
      <c r="D3415" s="7" t="n">
        <v>255</v>
      </c>
    </row>
    <row r="3416" spans="1:19">
      <c r="A3416" t="s">
        <v>4</v>
      </c>
      <c r="B3416" s="4" t="s">
        <v>5</v>
      </c>
      <c r="C3416" s="4" t="s">
        <v>7</v>
      </c>
      <c r="D3416" s="4" t="s">
        <v>11</v>
      </c>
      <c r="E3416" s="4" t="s">
        <v>15</v>
      </c>
    </row>
    <row r="3417" spans="1:19">
      <c r="A3417" t="n">
        <v>20346</v>
      </c>
      <c r="B3417" s="27" t="n">
        <v>58</v>
      </c>
      <c r="C3417" s="7" t="n">
        <v>101</v>
      </c>
      <c r="D3417" s="7" t="n">
        <v>300</v>
      </c>
      <c r="E3417" s="7" t="n">
        <v>1</v>
      </c>
    </row>
    <row r="3418" spans="1:19">
      <c r="A3418" t="s">
        <v>4</v>
      </c>
      <c r="B3418" s="4" t="s">
        <v>5</v>
      </c>
      <c r="C3418" s="4" t="s">
        <v>7</v>
      </c>
      <c r="D3418" s="4" t="s">
        <v>11</v>
      </c>
    </row>
    <row r="3419" spans="1:19">
      <c r="A3419" t="n">
        <v>20354</v>
      </c>
      <c r="B3419" s="27" t="n">
        <v>58</v>
      </c>
      <c r="C3419" s="7" t="n">
        <v>254</v>
      </c>
      <c r="D3419" s="7" t="n">
        <v>0</v>
      </c>
    </row>
    <row r="3420" spans="1:19">
      <c r="A3420" t="s">
        <v>4</v>
      </c>
      <c r="B3420" s="4" t="s">
        <v>5</v>
      </c>
      <c r="C3420" s="4" t="s">
        <v>7</v>
      </c>
      <c r="D3420" s="4" t="s">
        <v>8</v>
      </c>
      <c r="E3420" s="4" t="s">
        <v>11</v>
      </c>
    </row>
    <row r="3421" spans="1:19">
      <c r="A3421" t="n">
        <v>20358</v>
      </c>
      <c r="B3421" s="18" t="n">
        <v>94</v>
      </c>
      <c r="C3421" s="7" t="n">
        <v>0</v>
      </c>
      <c r="D3421" s="7" t="s">
        <v>24</v>
      </c>
      <c r="E3421" s="7" t="n">
        <v>1</v>
      </c>
    </row>
    <row r="3422" spans="1:19">
      <c r="A3422" t="s">
        <v>4</v>
      </c>
      <c r="B3422" s="4" t="s">
        <v>5</v>
      </c>
      <c r="C3422" s="4" t="s">
        <v>7</v>
      </c>
      <c r="D3422" s="4" t="s">
        <v>8</v>
      </c>
      <c r="E3422" s="4" t="s">
        <v>11</v>
      </c>
    </row>
    <row r="3423" spans="1:19">
      <c r="A3423" t="n">
        <v>20369</v>
      </c>
      <c r="B3423" s="18" t="n">
        <v>94</v>
      </c>
      <c r="C3423" s="7" t="n">
        <v>0</v>
      </c>
      <c r="D3423" s="7" t="s">
        <v>24</v>
      </c>
      <c r="E3423" s="7" t="n">
        <v>2</v>
      </c>
    </row>
    <row r="3424" spans="1:19">
      <c r="A3424" t="s">
        <v>4</v>
      </c>
      <c r="B3424" s="4" t="s">
        <v>5</v>
      </c>
      <c r="C3424" s="4" t="s">
        <v>7</v>
      </c>
      <c r="D3424" s="4" t="s">
        <v>8</v>
      </c>
      <c r="E3424" s="4" t="s">
        <v>11</v>
      </c>
    </row>
    <row r="3425" spans="1:15">
      <c r="A3425" t="n">
        <v>20380</v>
      </c>
      <c r="B3425" s="18" t="n">
        <v>94</v>
      </c>
      <c r="C3425" s="7" t="n">
        <v>1</v>
      </c>
      <c r="D3425" s="7" t="s">
        <v>24</v>
      </c>
      <c r="E3425" s="7" t="n">
        <v>4</v>
      </c>
    </row>
    <row r="3426" spans="1:15">
      <c r="A3426" t="s">
        <v>4</v>
      </c>
      <c r="B3426" s="4" t="s">
        <v>5</v>
      </c>
      <c r="C3426" s="4" t="s">
        <v>7</v>
      </c>
    </row>
    <row r="3427" spans="1:15">
      <c r="A3427" t="n">
        <v>20391</v>
      </c>
      <c r="B3427" s="29" t="n">
        <v>45</v>
      </c>
      <c r="C3427" s="7" t="n">
        <v>0</v>
      </c>
    </row>
    <row r="3428" spans="1:15">
      <c r="A3428" t="s">
        <v>4</v>
      </c>
      <c r="B3428" s="4" t="s">
        <v>5</v>
      </c>
      <c r="C3428" s="4" t="s">
        <v>7</v>
      </c>
      <c r="D3428" s="4" t="s">
        <v>7</v>
      </c>
      <c r="E3428" s="4" t="s">
        <v>15</v>
      </c>
      <c r="F3428" s="4" t="s">
        <v>15</v>
      </c>
      <c r="G3428" s="4" t="s">
        <v>15</v>
      </c>
      <c r="H3428" s="4" t="s">
        <v>11</v>
      </c>
    </row>
    <row r="3429" spans="1:15">
      <c r="A3429" t="n">
        <v>20393</v>
      </c>
      <c r="B3429" s="29" t="n">
        <v>45</v>
      </c>
      <c r="C3429" s="7" t="n">
        <v>2</v>
      </c>
      <c r="D3429" s="7" t="n">
        <v>3</v>
      </c>
      <c r="E3429" s="7" t="n">
        <v>-8</v>
      </c>
      <c r="F3429" s="7" t="n">
        <v>14.5</v>
      </c>
      <c r="G3429" s="7" t="n">
        <v>-174.509994506836</v>
      </c>
      <c r="H3429" s="7" t="n">
        <v>0</v>
      </c>
    </row>
    <row r="3430" spans="1:15">
      <c r="A3430" t="s">
        <v>4</v>
      </c>
      <c r="B3430" s="4" t="s">
        <v>5</v>
      </c>
      <c r="C3430" s="4" t="s">
        <v>7</v>
      </c>
      <c r="D3430" s="4" t="s">
        <v>7</v>
      </c>
      <c r="E3430" s="4" t="s">
        <v>15</v>
      </c>
      <c r="F3430" s="4" t="s">
        <v>15</v>
      </c>
      <c r="G3430" s="4" t="s">
        <v>15</v>
      </c>
      <c r="H3430" s="4" t="s">
        <v>11</v>
      </c>
      <c r="I3430" s="4" t="s">
        <v>7</v>
      </c>
    </row>
    <row r="3431" spans="1:15">
      <c r="A3431" t="n">
        <v>20410</v>
      </c>
      <c r="B3431" s="29" t="n">
        <v>45</v>
      </c>
      <c r="C3431" s="7" t="n">
        <v>4</v>
      </c>
      <c r="D3431" s="7" t="n">
        <v>3</v>
      </c>
      <c r="E3431" s="7" t="n">
        <v>2.73000001907349</v>
      </c>
      <c r="F3431" s="7" t="n">
        <v>356.390014648438</v>
      </c>
      <c r="G3431" s="7" t="n">
        <v>0</v>
      </c>
      <c r="H3431" s="7" t="n">
        <v>0</v>
      </c>
      <c r="I3431" s="7" t="n">
        <v>0</v>
      </c>
    </row>
    <row r="3432" spans="1:15">
      <c r="A3432" t="s">
        <v>4</v>
      </c>
      <c r="B3432" s="4" t="s">
        <v>5</v>
      </c>
      <c r="C3432" s="4" t="s">
        <v>7</v>
      </c>
      <c r="D3432" s="4" t="s">
        <v>7</v>
      </c>
      <c r="E3432" s="4" t="s">
        <v>15</v>
      </c>
      <c r="F3432" s="4" t="s">
        <v>11</v>
      </c>
    </row>
    <row r="3433" spans="1:15">
      <c r="A3433" t="n">
        <v>20428</v>
      </c>
      <c r="B3433" s="29" t="n">
        <v>45</v>
      </c>
      <c r="C3433" s="7" t="n">
        <v>5</v>
      </c>
      <c r="D3433" s="7" t="n">
        <v>3</v>
      </c>
      <c r="E3433" s="7" t="n">
        <v>4.40000009536743</v>
      </c>
      <c r="F3433" s="7" t="n">
        <v>0</v>
      </c>
    </row>
    <row r="3434" spans="1:15">
      <c r="A3434" t="s">
        <v>4</v>
      </c>
      <c r="B3434" s="4" t="s">
        <v>5</v>
      </c>
      <c r="C3434" s="4" t="s">
        <v>7</v>
      </c>
      <c r="D3434" s="4" t="s">
        <v>7</v>
      </c>
      <c r="E3434" s="4" t="s">
        <v>15</v>
      </c>
      <c r="F3434" s="4" t="s">
        <v>11</v>
      </c>
    </row>
    <row r="3435" spans="1:15">
      <c r="A3435" t="n">
        <v>20437</v>
      </c>
      <c r="B3435" s="29" t="n">
        <v>45</v>
      </c>
      <c r="C3435" s="7" t="n">
        <v>11</v>
      </c>
      <c r="D3435" s="7" t="n">
        <v>3</v>
      </c>
      <c r="E3435" s="7" t="n">
        <v>38</v>
      </c>
      <c r="F3435" s="7" t="n">
        <v>0</v>
      </c>
    </row>
    <row r="3436" spans="1:15">
      <c r="A3436" t="s">
        <v>4</v>
      </c>
      <c r="B3436" s="4" t="s">
        <v>5</v>
      </c>
      <c r="C3436" s="4" t="s">
        <v>7</v>
      </c>
      <c r="D3436" s="4" t="s">
        <v>7</v>
      </c>
      <c r="E3436" s="4" t="s">
        <v>15</v>
      </c>
      <c r="F3436" s="4" t="s">
        <v>11</v>
      </c>
    </row>
    <row r="3437" spans="1:15">
      <c r="A3437" t="n">
        <v>20446</v>
      </c>
      <c r="B3437" s="29" t="n">
        <v>45</v>
      </c>
      <c r="C3437" s="7" t="n">
        <v>5</v>
      </c>
      <c r="D3437" s="7" t="n">
        <v>3</v>
      </c>
      <c r="E3437" s="7" t="n">
        <v>4.09999990463257</v>
      </c>
      <c r="F3437" s="7" t="n">
        <v>3000</v>
      </c>
    </row>
    <row r="3438" spans="1:15">
      <c r="A3438" t="s">
        <v>4</v>
      </c>
      <c r="B3438" s="4" t="s">
        <v>5</v>
      </c>
      <c r="C3438" s="4" t="s">
        <v>7</v>
      </c>
      <c r="D3438" s="4" t="s">
        <v>11</v>
      </c>
    </row>
    <row r="3439" spans="1:15">
      <c r="A3439" t="n">
        <v>20455</v>
      </c>
      <c r="B3439" s="27" t="n">
        <v>58</v>
      </c>
      <c r="C3439" s="7" t="n">
        <v>255</v>
      </c>
      <c r="D3439" s="7" t="n">
        <v>0</v>
      </c>
    </row>
    <row r="3440" spans="1:15">
      <c r="A3440" t="s">
        <v>4</v>
      </c>
      <c r="B3440" s="4" t="s">
        <v>5</v>
      </c>
      <c r="C3440" s="4" t="s">
        <v>7</v>
      </c>
      <c r="D3440" s="4" t="s">
        <v>11</v>
      </c>
      <c r="E3440" s="4" t="s">
        <v>15</v>
      </c>
      <c r="F3440" s="4" t="s">
        <v>11</v>
      </c>
      <c r="G3440" s="4" t="s">
        <v>13</v>
      </c>
      <c r="H3440" s="4" t="s">
        <v>13</v>
      </c>
      <c r="I3440" s="4" t="s">
        <v>11</v>
      </c>
      <c r="J3440" s="4" t="s">
        <v>11</v>
      </c>
      <c r="K3440" s="4" t="s">
        <v>13</v>
      </c>
      <c r="L3440" s="4" t="s">
        <v>13</v>
      </c>
      <c r="M3440" s="4" t="s">
        <v>13</v>
      </c>
      <c r="N3440" s="4" t="s">
        <v>13</v>
      </c>
      <c r="O3440" s="4" t="s">
        <v>8</v>
      </c>
    </row>
    <row r="3441" spans="1:15">
      <c r="A3441" t="n">
        <v>20459</v>
      </c>
      <c r="B3441" s="11" t="n">
        <v>50</v>
      </c>
      <c r="C3441" s="7" t="n">
        <v>0</v>
      </c>
      <c r="D3441" s="7" t="n">
        <v>5046</v>
      </c>
      <c r="E3441" s="7" t="n">
        <v>1</v>
      </c>
      <c r="F3441" s="7" t="n">
        <v>200</v>
      </c>
      <c r="G3441" s="7" t="n">
        <v>0</v>
      </c>
      <c r="H3441" s="7" t="n">
        <v>0</v>
      </c>
      <c r="I3441" s="7" t="n">
        <v>0</v>
      </c>
      <c r="J3441" s="7" t="n">
        <v>65533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s">
        <v>16</v>
      </c>
    </row>
    <row r="3442" spans="1:15">
      <c r="A3442" t="s">
        <v>4</v>
      </c>
      <c r="B3442" s="4" t="s">
        <v>5</v>
      </c>
      <c r="C3442" s="4" t="s">
        <v>11</v>
      </c>
    </row>
    <row r="3443" spans="1:15">
      <c r="A3443" t="n">
        <v>20498</v>
      </c>
      <c r="B3443" s="24" t="n">
        <v>16</v>
      </c>
      <c r="C3443" s="7" t="n">
        <v>500</v>
      </c>
    </row>
    <row r="3444" spans="1:15">
      <c r="A3444" t="s">
        <v>4</v>
      </c>
      <c r="B3444" s="4" t="s">
        <v>5</v>
      </c>
      <c r="C3444" s="4" t="s">
        <v>7</v>
      </c>
      <c r="D3444" s="4" t="s">
        <v>11</v>
      </c>
      <c r="E3444" s="4" t="s">
        <v>11</v>
      </c>
      <c r="F3444" s="4" t="s">
        <v>11</v>
      </c>
      <c r="G3444" s="4" t="s">
        <v>11</v>
      </c>
      <c r="H3444" s="4" t="s">
        <v>11</v>
      </c>
      <c r="I3444" s="4" t="s">
        <v>8</v>
      </c>
      <c r="J3444" s="4" t="s">
        <v>15</v>
      </c>
      <c r="K3444" s="4" t="s">
        <v>15</v>
      </c>
      <c r="L3444" s="4" t="s">
        <v>15</v>
      </c>
      <c r="M3444" s="4" t="s">
        <v>13</v>
      </c>
      <c r="N3444" s="4" t="s">
        <v>13</v>
      </c>
      <c r="O3444" s="4" t="s">
        <v>15</v>
      </c>
      <c r="P3444" s="4" t="s">
        <v>15</v>
      </c>
      <c r="Q3444" s="4" t="s">
        <v>15</v>
      </c>
      <c r="R3444" s="4" t="s">
        <v>15</v>
      </c>
      <c r="S3444" s="4" t="s">
        <v>7</v>
      </c>
    </row>
    <row r="3445" spans="1:15">
      <c r="A3445" t="n">
        <v>20501</v>
      </c>
      <c r="B3445" s="9" t="n">
        <v>39</v>
      </c>
      <c r="C3445" s="7" t="n">
        <v>12</v>
      </c>
      <c r="D3445" s="7" t="n">
        <v>65533</v>
      </c>
      <c r="E3445" s="7" t="n">
        <v>204</v>
      </c>
      <c r="F3445" s="7" t="n">
        <v>0</v>
      </c>
      <c r="G3445" s="7" t="n">
        <v>65533</v>
      </c>
      <c r="H3445" s="7" t="n">
        <v>3</v>
      </c>
      <c r="I3445" s="7" t="s">
        <v>16</v>
      </c>
      <c r="J3445" s="7" t="n">
        <v>-8</v>
      </c>
      <c r="K3445" s="7" t="n">
        <v>14.5</v>
      </c>
      <c r="L3445" s="7" t="n">
        <v>-175</v>
      </c>
      <c r="M3445" s="7" t="n">
        <v>0</v>
      </c>
      <c r="N3445" s="7" t="n">
        <v>0</v>
      </c>
      <c r="O3445" s="7" t="n">
        <v>0</v>
      </c>
      <c r="P3445" s="7" t="n">
        <v>1</v>
      </c>
      <c r="Q3445" s="7" t="n">
        <v>1</v>
      </c>
      <c r="R3445" s="7" t="n">
        <v>1</v>
      </c>
      <c r="S3445" s="7" t="n">
        <v>104</v>
      </c>
    </row>
    <row r="3446" spans="1:15">
      <c r="A3446" t="s">
        <v>4</v>
      </c>
      <c r="B3446" s="4" t="s">
        <v>5</v>
      </c>
      <c r="C3446" s="4" t="s">
        <v>11</v>
      </c>
    </row>
    <row r="3447" spans="1:15">
      <c r="A3447" t="n">
        <v>20551</v>
      </c>
      <c r="B3447" s="24" t="n">
        <v>16</v>
      </c>
      <c r="C3447" s="7" t="n">
        <v>1000</v>
      </c>
    </row>
    <row r="3448" spans="1:15">
      <c r="A3448" t="s">
        <v>4</v>
      </c>
      <c r="B3448" s="4" t="s">
        <v>5</v>
      </c>
      <c r="C3448" s="4" t="s">
        <v>7</v>
      </c>
      <c r="D3448" s="4" t="s">
        <v>11</v>
      </c>
      <c r="E3448" s="4" t="s">
        <v>15</v>
      </c>
      <c r="F3448" s="4" t="s">
        <v>11</v>
      </c>
      <c r="G3448" s="4" t="s">
        <v>13</v>
      </c>
      <c r="H3448" s="4" t="s">
        <v>13</v>
      </c>
      <c r="I3448" s="4" t="s">
        <v>11</v>
      </c>
      <c r="J3448" s="4" t="s">
        <v>11</v>
      </c>
      <c r="K3448" s="4" t="s">
        <v>13</v>
      </c>
      <c r="L3448" s="4" t="s">
        <v>13</v>
      </c>
      <c r="M3448" s="4" t="s">
        <v>13</v>
      </c>
      <c r="N3448" s="4" t="s">
        <v>13</v>
      </c>
      <c r="O3448" s="4" t="s">
        <v>8</v>
      </c>
    </row>
    <row r="3449" spans="1:15">
      <c r="A3449" t="n">
        <v>20554</v>
      </c>
      <c r="B3449" s="11" t="n">
        <v>50</v>
      </c>
      <c r="C3449" s="7" t="n">
        <v>0</v>
      </c>
      <c r="D3449" s="7" t="n">
        <v>4482</v>
      </c>
      <c r="E3449" s="7" t="n">
        <v>0.600000023841858</v>
      </c>
      <c r="F3449" s="7" t="n">
        <v>300</v>
      </c>
      <c r="G3449" s="7" t="n">
        <v>0</v>
      </c>
      <c r="H3449" s="7" t="n">
        <v>0</v>
      </c>
      <c r="I3449" s="7" t="n">
        <v>0</v>
      </c>
      <c r="J3449" s="7" t="n">
        <v>65533</v>
      </c>
      <c r="K3449" s="7" t="n">
        <v>0</v>
      </c>
      <c r="L3449" s="7" t="n">
        <v>0</v>
      </c>
      <c r="M3449" s="7" t="n">
        <v>0</v>
      </c>
      <c r="N3449" s="7" t="n">
        <v>0</v>
      </c>
      <c r="O3449" s="7" t="s">
        <v>16</v>
      </c>
    </row>
    <row r="3450" spans="1:15">
      <c r="A3450" t="s">
        <v>4</v>
      </c>
      <c r="B3450" s="4" t="s">
        <v>5</v>
      </c>
      <c r="C3450" s="4" t="s">
        <v>11</v>
      </c>
    </row>
    <row r="3451" spans="1:15">
      <c r="A3451" t="n">
        <v>20593</v>
      </c>
      <c r="B3451" s="24" t="n">
        <v>16</v>
      </c>
      <c r="C3451" s="7" t="n">
        <v>1000</v>
      </c>
    </row>
    <row r="3452" spans="1:15">
      <c r="A3452" t="s">
        <v>4</v>
      </c>
      <c r="B3452" s="4" t="s">
        <v>5</v>
      </c>
      <c r="C3452" s="4" t="s">
        <v>7</v>
      </c>
      <c r="D3452" s="4" t="s">
        <v>11</v>
      </c>
      <c r="E3452" s="4" t="s">
        <v>11</v>
      </c>
    </row>
    <row r="3453" spans="1:15">
      <c r="A3453" t="n">
        <v>20596</v>
      </c>
      <c r="B3453" s="11" t="n">
        <v>50</v>
      </c>
      <c r="C3453" s="7" t="n">
        <v>1</v>
      </c>
      <c r="D3453" s="7" t="n">
        <v>5046</v>
      </c>
      <c r="E3453" s="7" t="n">
        <v>3000</v>
      </c>
    </row>
    <row r="3454" spans="1:15">
      <c r="A3454" t="s">
        <v>4</v>
      </c>
      <c r="B3454" s="4" t="s">
        <v>5</v>
      </c>
      <c r="C3454" s="4" t="s">
        <v>7</v>
      </c>
      <c r="D3454" s="4" t="s">
        <v>11</v>
      </c>
      <c r="E3454" s="4" t="s">
        <v>11</v>
      </c>
    </row>
    <row r="3455" spans="1:15">
      <c r="A3455" t="n">
        <v>20602</v>
      </c>
      <c r="B3455" s="11" t="n">
        <v>50</v>
      </c>
      <c r="C3455" s="7" t="n">
        <v>1</v>
      </c>
      <c r="D3455" s="7" t="n">
        <v>4482</v>
      </c>
      <c r="E3455" s="7" t="n">
        <v>2500</v>
      </c>
    </row>
    <row r="3456" spans="1:15">
      <c r="A3456" t="s">
        <v>4</v>
      </c>
      <c r="B3456" s="4" t="s">
        <v>5</v>
      </c>
      <c r="C3456" s="4" t="s">
        <v>11</v>
      </c>
    </row>
    <row r="3457" spans="1:19">
      <c r="A3457" t="n">
        <v>20608</v>
      </c>
      <c r="B3457" s="24" t="n">
        <v>16</v>
      </c>
      <c r="C3457" s="7" t="n">
        <v>2500</v>
      </c>
    </row>
    <row r="3458" spans="1:19">
      <c r="A3458" t="s">
        <v>4</v>
      </c>
      <c r="B3458" s="4" t="s">
        <v>5</v>
      </c>
      <c r="C3458" s="4" t="s">
        <v>7</v>
      </c>
      <c r="D3458" s="4" t="s">
        <v>7</v>
      </c>
      <c r="E3458" s="4" t="s">
        <v>15</v>
      </c>
      <c r="F3458" s="4" t="s">
        <v>11</v>
      </c>
    </row>
    <row r="3459" spans="1:19">
      <c r="A3459" t="n">
        <v>20611</v>
      </c>
      <c r="B3459" s="29" t="n">
        <v>45</v>
      </c>
      <c r="C3459" s="7" t="n">
        <v>5</v>
      </c>
      <c r="D3459" s="7" t="n">
        <v>3</v>
      </c>
      <c r="E3459" s="7" t="n">
        <v>7.90000009536743</v>
      </c>
      <c r="F3459" s="7" t="n">
        <v>6500</v>
      </c>
    </row>
    <row r="3460" spans="1:19">
      <c r="A3460" t="s">
        <v>4</v>
      </c>
      <c r="B3460" s="4" t="s">
        <v>5</v>
      </c>
      <c r="C3460" s="4" t="s">
        <v>15</v>
      </c>
    </row>
    <row r="3461" spans="1:19">
      <c r="A3461" t="n">
        <v>20620</v>
      </c>
      <c r="B3461" s="57" t="n">
        <v>68</v>
      </c>
      <c r="C3461" s="7" t="n">
        <v>0.5</v>
      </c>
    </row>
    <row r="3462" spans="1:19">
      <c r="A3462" t="s">
        <v>4</v>
      </c>
      <c r="B3462" s="4" t="s">
        <v>5</v>
      </c>
      <c r="C3462" s="4" t="s">
        <v>8</v>
      </c>
      <c r="D3462" s="4" t="s">
        <v>8</v>
      </c>
    </row>
    <row r="3463" spans="1:19">
      <c r="A3463" t="n">
        <v>20625</v>
      </c>
      <c r="B3463" s="19" t="n">
        <v>70</v>
      </c>
      <c r="C3463" s="7" t="s">
        <v>24</v>
      </c>
      <c r="D3463" s="7" t="s">
        <v>103</v>
      </c>
    </row>
    <row r="3464" spans="1:19">
      <c r="A3464" t="s">
        <v>4</v>
      </c>
      <c r="B3464" s="4" t="s">
        <v>5</v>
      </c>
      <c r="C3464" s="4" t="s">
        <v>7</v>
      </c>
      <c r="D3464" s="4" t="s">
        <v>11</v>
      </c>
      <c r="E3464" s="4" t="s">
        <v>11</v>
      </c>
      <c r="F3464" s="4" t="s">
        <v>11</v>
      </c>
      <c r="G3464" s="4" t="s">
        <v>11</v>
      </c>
      <c r="H3464" s="4" t="s">
        <v>11</v>
      </c>
      <c r="I3464" s="4" t="s">
        <v>8</v>
      </c>
      <c r="J3464" s="4" t="s">
        <v>15</v>
      </c>
      <c r="K3464" s="4" t="s">
        <v>15</v>
      </c>
      <c r="L3464" s="4" t="s">
        <v>15</v>
      </c>
      <c r="M3464" s="4" t="s">
        <v>13</v>
      </c>
      <c r="N3464" s="4" t="s">
        <v>13</v>
      </c>
      <c r="O3464" s="4" t="s">
        <v>15</v>
      </c>
      <c r="P3464" s="4" t="s">
        <v>15</v>
      </c>
      <c r="Q3464" s="4" t="s">
        <v>15</v>
      </c>
      <c r="R3464" s="4" t="s">
        <v>15</v>
      </c>
      <c r="S3464" s="4" t="s">
        <v>7</v>
      </c>
    </row>
    <row r="3465" spans="1:19">
      <c r="A3465" t="n">
        <v>20639</v>
      </c>
      <c r="B3465" s="9" t="n">
        <v>39</v>
      </c>
      <c r="C3465" s="7" t="n">
        <v>12</v>
      </c>
      <c r="D3465" s="7" t="n">
        <v>65533</v>
      </c>
      <c r="E3465" s="7" t="n">
        <v>205</v>
      </c>
      <c r="F3465" s="7" t="n">
        <v>0</v>
      </c>
      <c r="G3465" s="7" t="n">
        <v>65533</v>
      </c>
      <c r="H3465" s="7" t="n">
        <v>3</v>
      </c>
      <c r="I3465" s="7" t="s">
        <v>16</v>
      </c>
      <c r="J3465" s="7" t="n">
        <v>-8</v>
      </c>
      <c r="K3465" s="7" t="n">
        <v>12</v>
      </c>
      <c r="L3465" s="7" t="n">
        <v>-175</v>
      </c>
      <c r="M3465" s="7" t="n">
        <v>0</v>
      </c>
      <c r="N3465" s="7" t="n">
        <v>0</v>
      </c>
      <c r="O3465" s="7" t="n">
        <v>0</v>
      </c>
      <c r="P3465" s="7" t="n">
        <v>1</v>
      </c>
      <c r="Q3465" s="7" t="n">
        <v>1</v>
      </c>
      <c r="R3465" s="7" t="n">
        <v>1</v>
      </c>
      <c r="S3465" s="7" t="n">
        <v>105</v>
      </c>
    </row>
    <row r="3466" spans="1:19">
      <c r="A3466" t="s">
        <v>4</v>
      </c>
      <c r="B3466" s="4" t="s">
        <v>5</v>
      </c>
      <c r="C3466" s="4" t="s">
        <v>7</v>
      </c>
      <c r="D3466" s="4" t="s">
        <v>11</v>
      </c>
      <c r="E3466" s="4" t="s">
        <v>15</v>
      </c>
      <c r="F3466" s="4" t="s">
        <v>11</v>
      </c>
      <c r="G3466" s="4" t="s">
        <v>13</v>
      </c>
      <c r="H3466" s="4" t="s">
        <v>13</v>
      </c>
      <c r="I3466" s="4" t="s">
        <v>11</v>
      </c>
      <c r="J3466" s="4" t="s">
        <v>11</v>
      </c>
      <c r="K3466" s="4" t="s">
        <v>13</v>
      </c>
      <c r="L3466" s="4" t="s">
        <v>13</v>
      </c>
      <c r="M3466" s="4" t="s">
        <v>13</v>
      </c>
      <c r="N3466" s="4" t="s">
        <v>13</v>
      </c>
      <c r="O3466" s="4" t="s">
        <v>8</v>
      </c>
    </row>
    <row r="3467" spans="1:19">
      <c r="A3467" t="n">
        <v>20689</v>
      </c>
      <c r="B3467" s="11" t="n">
        <v>50</v>
      </c>
      <c r="C3467" s="7" t="n">
        <v>0</v>
      </c>
      <c r="D3467" s="7" t="n">
        <v>4538</v>
      </c>
      <c r="E3467" s="7" t="n">
        <v>0.600000023841858</v>
      </c>
      <c r="F3467" s="7" t="n">
        <v>1000</v>
      </c>
      <c r="G3467" s="7" t="n">
        <v>0</v>
      </c>
      <c r="H3467" s="7" t="n">
        <v>-1069547520</v>
      </c>
      <c r="I3467" s="7" t="n">
        <v>0</v>
      </c>
      <c r="J3467" s="7" t="n">
        <v>65533</v>
      </c>
      <c r="K3467" s="7" t="n">
        <v>0</v>
      </c>
      <c r="L3467" s="7" t="n">
        <v>0</v>
      </c>
      <c r="M3467" s="7" t="n">
        <v>0</v>
      </c>
      <c r="N3467" s="7" t="n">
        <v>0</v>
      </c>
      <c r="O3467" s="7" t="s">
        <v>16</v>
      </c>
    </row>
    <row r="3468" spans="1:19">
      <c r="A3468" t="s">
        <v>4</v>
      </c>
      <c r="B3468" s="4" t="s">
        <v>5</v>
      </c>
      <c r="C3468" s="4" t="s">
        <v>7</v>
      </c>
      <c r="D3468" s="4" t="s">
        <v>15</v>
      </c>
      <c r="E3468" s="4" t="s">
        <v>15</v>
      </c>
      <c r="F3468" s="4" t="s">
        <v>15</v>
      </c>
    </row>
    <row r="3469" spans="1:19">
      <c r="A3469" t="n">
        <v>20728</v>
      </c>
      <c r="B3469" s="29" t="n">
        <v>45</v>
      </c>
      <c r="C3469" s="7" t="n">
        <v>9</v>
      </c>
      <c r="D3469" s="7" t="n">
        <v>0.00999999977648258</v>
      </c>
      <c r="E3469" s="7" t="n">
        <v>0.00999999977648258</v>
      </c>
      <c r="F3469" s="7" t="n">
        <v>10</v>
      </c>
    </row>
    <row r="3470" spans="1:19">
      <c r="A3470" t="s">
        <v>4</v>
      </c>
      <c r="B3470" s="4" t="s">
        <v>5</v>
      </c>
      <c r="C3470" s="4" t="s">
        <v>11</v>
      </c>
    </row>
    <row r="3471" spans="1:19">
      <c r="A3471" t="n">
        <v>20742</v>
      </c>
      <c r="B3471" s="24" t="n">
        <v>16</v>
      </c>
      <c r="C3471" s="7" t="n">
        <v>2000</v>
      </c>
    </row>
    <row r="3472" spans="1:19">
      <c r="A3472" t="s">
        <v>4</v>
      </c>
      <c r="B3472" s="4" t="s">
        <v>5</v>
      </c>
      <c r="C3472" s="4" t="s">
        <v>7</v>
      </c>
      <c r="D3472" s="4" t="s">
        <v>15</v>
      </c>
      <c r="E3472" s="4" t="s">
        <v>15</v>
      </c>
      <c r="F3472" s="4" t="s">
        <v>15</v>
      </c>
    </row>
    <row r="3473" spans="1:19">
      <c r="A3473" t="n">
        <v>20745</v>
      </c>
      <c r="B3473" s="29" t="n">
        <v>45</v>
      </c>
      <c r="C3473" s="7" t="n">
        <v>9</v>
      </c>
      <c r="D3473" s="7" t="n">
        <v>0.0199999995529652</v>
      </c>
      <c r="E3473" s="7" t="n">
        <v>0.0199999995529652</v>
      </c>
      <c r="F3473" s="7" t="n">
        <v>0.5</v>
      </c>
    </row>
    <row r="3474" spans="1:19">
      <c r="A3474" t="s">
        <v>4</v>
      </c>
      <c r="B3474" s="4" t="s">
        <v>5</v>
      </c>
      <c r="C3474" s="4" t="s">
        <v>7</v>
      </c>
      <c r="D3474" s="4" t="s">
        <v>11</v>
      </c>
      <c r="E3474" s="4" t="s">
        <v>11</v>
      </c>
    </row>
    <row r="3475" spans="1:19">
      <c r="A3475" t="n">
        <v>20759</v>
      </c>
      <c r="B3475" s="11" t="n">
        <v>50</v>
      </c>
      <c r="C3475" s="7" t="n">
        <v>1</v>
      </c>
      <c r="D3475" s="7" t="n">
        <v>4538</v>
      </c>
      <c r="E3475" s="7" t="n">
        <v>1000</v>
      </c>
    </row>
    <row r="3476" spans="1:19">
      <c r="A3476" t="s">
        <v>4</v>
      </c>
      <c r="B3476" s="4" t="s">
        <v>5</v>
      </c>
      <c r="C3476" s="4" t="s">
        <v>11</v>
      </c>
    </row>
    <row r="3477" spans="1:19">
      <c r="A3477" t="n">
        <v>20765</v>
      </c>
      <c r="B3477" s="24" t="n">
        <v>16</v>
      </c>
      <c r="C3477" s="7" t="n">
        <v>1000</v>
      </c>
    </row>
    <row r="3478" spans="1:19">
      <c r="A3478" t="s">
        <v>4</v>
      </c>
      <c r="B3478" s="4" t="s">
        <v>5</v>
      </c>
      <c r="C3478" s="4" t="s">
        <v>15</v>
      </c>
    </row>
    <row r="3479" spans="1:19">
      <c r="A3479" t="n">
        <v>20768</v>
      </c>
      <c r="B3479" s="57" t="n">
        <v>68</v>
      </c>
      <c r="C3479" s="7" t="n">
        <v>1</v>
      </c>
    </row>
    <row r="3480" spans="1:19">
      <c r="A3480" t="s">
        <v>4</v>
      </c>
      <c r="B3480" s="4" t="s">
        <v>5</v>
      </c>
      <c r="C3480" s="4" t="s">
        <v>7</v>
      </c>
      <c r="D3480" s="4" t="s">
        <v>11</v>
      </c>
    </row>
    <row r="3481" spans="1:19">
      <c r="A3481" t="n">
        <v>20773</v>
      </c>
      <c r="B3481" s="29" t="n">
        <v>45</v>
      </c>
      <c r="C3481" s="7" t="n">
        <v>7</v>
      </c>
      <c r="D3481" s="7" t="n">
        <v>255</v>
      </c>
    </row>
    <row r="3482" spans="1:19">
      <c r="A3482" t="s">
        <v>4</v>
      </c>
      <c r="B3482" s="4" t="s">
        <v>5</v>
      </c>
      <c r="C3482" s="4" t="s">
        <v>7</v>
      </c>
      <c r="D3482" s="4" t="s">
        <v>11</v>
      </c>
      <c r="E3482" s="4" t="s">
        <v>11</v>
      </c>
      <c r="F3482" s="4" t="s">
        <v>13</v>
      </c>
    </row>
    <row r="3483" spans="1:19">
      <c r="A3483" t="n">
        <v>20777</v>
      </c>
      <c r="B3483" s="56" t="n">
        <v>84</v>
      </c>
      <c r="C3483" s="7" t="n">
        <v>1</v>
      </c>
      <c r="D3483" s="7" t="n">
        <v>0</v>
      </c>
      <c r="E3483" s="7" t="n">
        <v>500</v>
      </c>
      <c r="F3483" s="7" t="n">
        <v>0</v>
      </c>
    </row>
    <row r="3484" spans="1:19">
      <c r="A3484" t="s">
        <v>4</v>
      </c>
      <c r="B3484" s="4" t="s">
        <v>5</v>
      </c>
      <c r="C3484" s="4" t="s">
        <v>7</v>
      </c>
      <c r="D3484" s="4" t="s">
        <v>11</v>
      </c>
      <c r="E3484" s="4" t="s">
        <v>15</v>
      </c>
    </row>
    <row r="3485" spans="1:19">
      <c r="A3485" t="n">
        <v>20787</v>
      </c>
      <c r="B3485" s="27" t="n">
        <v>58</v>
      </c>
      <c r="C3485" s="7" t="n">
        <v>101</v>
      </c>
      <c r="D3485" s="7" t="n">
        <v>500</v>
      </c>
      <c r="E3485" s="7" t="n">
        <v>1</v>
      </c>
    </row>
    <row r="3486" spans="1:19">
      <c r="A3486" t="s">
        <v>4</v>
      </c>
      <c r="B3486" s="4" t="s">
        <v>5</v>
      </c>
      <c r="C3486" s="4" t="s">
        <v>7</v>
      </c>
      <c r="D3486" s="4" t="s">
        <v>11</v>
      </c>
    </row>
    <row r="3487" spans="1:19">
      <c r="A3487" t="n">
        <v>20795</v>
      </c>
      <c r="B3487" s="27" t="n">
        <v>58</v>
      </c>
      <c r="C3487" s="7" t="n">
        <v>254</v>
      </c>
      <c r="D3487" s="7" t="n">
        <v>0</v>
      </c>
    </row>
    <row r="3488" spans="1:19">
      <c r="A3488" t="s">
        <v>4</v>
      </c>
      <c r="B3488" s="4" t="s">
        <v>5</v>
      </c>
      <c r="C3488" s="4" t="s">
        <v>7</v>
      </c>
      <c r="D3488" s="4" t="s">
        <v>11</v>
      </c>
      <c r="E3488" s="4" t="s">
        <v>7</v>
      </c>
    </row>
    <row r="3489" spans="1:6">
      <c r="A3489" t="n">
        <v>20799</v>
      </c>
      <c r="B3489" s="9" t="n">
        <v>39</v>
      </c>
      <c r="C3489" s="7" t="n">
        <v>13</v>
      </c>
      <c r="D3489" s="7" t="n">
        <v>65533</v>
      </c>
      <c r="E3489" s="7" t="n">
        <v>103</v>
      </c>
    </row>
    <row r="3490" spans="1:6">
      <c r="A3490" t="s">
        <v>4</v>
      </c>
      <c r="B3490" s="4" t="s">
        <v>5</v>
      </c>
      <c r="C3490" s="4" t="s">
        <v>7</v>
      </c>
      <c r="D3490" s="4" t="s">
        <v>11</v>
      </c>
      <c r="E3490" s="4" t="s">
        <v>11</v>
      </c>
    </row>
    <row r="3491" spans="1:6">
      <c r="A3491" t="n">
        <v>20804</v>
      </c>
      <c r="B3491" s="11" t="n">
        <v>50</v>
      </c>
      <c r="C3491" s="7" t="n">
        <v>1</v>
      </c>
      <c r="D3491" s="7" t="n">
        <v>8120</v>
      </c>
      <c r="E3491" s="7" t="n">
        <v>1000</v>
      </c>
    </row>
    <row r="3492" spans="1:6">
      <c r="A3492" t="s">
        <v>4</v>
      </c>
      <c r="B3492" s="4" t="s">
        <v>5</v>
      </c>
      <c r="C3492" s="4" t="s">
        <v>7</v>
      </c>
      <c r="D3492" s="4" t="s">
        <v>11</v>
      </c>
    </row>
    <row r="3493" spans="1:6">
      <c r="A3493" t="n">
        <v>20810</v>
      </c>
      <c r="B3493" s="27" t="n">
        <v>58</v>
      </c>
      <c r="C3493" s="7" t="n">
        <v>255</v>
      </c>
      <c r="D3493" s="7" t="n">
        <v>0</v>
      </c>
    </row>
    <row r="3494" spans="1:6">
      <c r="A3494" t="s">
        <v>4</v>
      </c>
      <c r="B3494" s="4" t="s">
        <v>5</v>
      </c>
      <c r="C3494" s="4" t="s">
        <v>11</v>
      </c>
    </row>
    <row r="3495" spans="1:6">
      <c r="A3495" t="n">
        <v>20814</v>
      </c>
      <c r="B3495" s="24" t="n">
        <v>16</v>
      </c>
      <c r="C3495" s="7" t="n">
        <v>2000</v>
      </c>
    </row>
    <row r="3496" spans="1:6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15</v>
      </c>
    </row>
    <row r="3497" spans="1:6">
      <c r="A3497" t="n">
        <v>20817</v>
      </c>
      <c r="B3497" s="27" t="n">
        <v>58</v>
      </c>
      <c r="C3497" s="7" t="n">
        <v>101</v>
      </c>
      <c r="D3497" s="7" t="n">
        <v>300</v>
      </c>
      <c r="E3497" s="7" t="n">
        <v>1</v>
      </c>
    </row>
    <row r="3498" spans="1:6">
      <c r="A3498" t="s">
        <v>4</v>
      </c>
      <c r="B3498" s="4" t="s">
        <v>5</v>
      </c>
      <c r="C3498" s="4" t="s">
        <v>7</v>
      </c>
      <c r="D3498" s="4" t="s">
        <v>11</v>
      </c>
    </row>
    <row r="3499" spans="1:6">
      <c r="A3499" t="n">
        <v>20825</v>
      </c>
      <c r="B3499" s="27" t="n">
        <v>58</v>
      </c>
      <c r="C3499" s="7" t="n">
        <v>254</v>
      </c>
      <c r="D3499" s="7" t="n">
        <v>0</v>
      </c>
    </row>
    <row r="3500" spans="1:6">
      <c r="A3500" t="s">
        <v>4</v>
      </c>
      <c r="B3500" s="4" t="s">
        <v>5</v>
      </c>
      <c r="C3500" s="4" t="s">
        <v>7</v>
      </c>
    </row>
    <row r="3501" spans="1:6">
      <c r="A3501" t="n">
        <v>20829</v>
      </c>
      <c r="B3501" s="29" t="n">
        <v>45</v>
      </c>
      <c r="C3501" s="7" t="n">
        <v>0</v>
      </c>
    </row>
    <row r="3502" spans="1:6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15</v>
      </c>
      <c r="F3502" s="4" t="s">
        <v>15</v>
      </c>
      <c r="G3502" s="4" t="s">
        <v>15</v>
      </c>
      <c r="H3502" s="4" t="s">
        <v>11</v>
      </c>
    </row>
    <row r="3503" spans="1:6">
      <c r="A3503" t="n">
        <v>20831</v>
      </c>
      <c r="B3503" s="29" t="n">
        <v>45</v>
      </c>
      <c r="C3503" s="7" t="n">
        <v>2</v>
      </c>
      <c r="D3503" s="7" t="n">
        <v>3</v>
      </c>
      <c r="E3503" s="7" t="n">
        <v>-8.0600004196167</v>
      </c>
      <c r="F3503" s="7" t="n">
        <v>12.8599996566772</v>
      </c>
      <c r="G3503" s="7" t="n">
        <v>-172.580001831055</v>
      </c>
      <c r="H3503" s="7" t="n">
        <v>0</v>
      </c>
    </row>
    <row r="3504" spans="1:6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15</v>
      </c>
      <c r="F3504" s="4" t="s">
        <v>15</v>
      </c>
      <c r="G3504" s="4" t="s">
        <v>15</v>
      </c>
      <c r="H3504" s="4" t="s">
        <v>11</v>
      </c>
      <c r="I3504" s="4" t="s">
        <v>7</v>
      </c>
    </row>
    <row r="3505" spans="1:9">
      <c r="A3505" t="n">
        <v>20848</v>
      </c>
      <c r="B3505" s="29" t="n">
        <v>45</v>
      </c>
      <c r="C3505" s="7" t="n">
        <v>4</v>
      </c>
      <c r="D3505" s="7" t="n">
        <v>3</v>
      </c>
      <c r="E3505" s="7" t="n">
        <v>351.709991455078</v>
      </c>
      <c r="F3505" s="7" t="n">
        <v>204.550003051758</v>
      </c>
      <c r="G3505" s="7" t="n">
        <v>0</v>
      </c>
      <c r="H3505" s="7" t="n">
        <v>0</v>
      </c>
      <c r="I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15</v>
      </c>
      <c r="F3506" s="4" t="s">
        <v>11</v>
      </c>
    </row>
    <row r="3507" spans="1:9">
      <c r="A3507" t="n">
        <v>20866</v>
      </c>
      <c r="B3507" s="29" t="n">
        <v>45</v>
      </c>
      <c r="C3507" s="7" t="n">
        <v>5</v>
      </c>
      <c r="D3507" s="7" t="n">
        <v>3</v>
      </c>
      <c r="E3507" s="7" t="n">
        <v>3.29999995231628</v>
      </c>
      <c r="F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7</v>
      </c>
      <c r="E3508" s="4" t="s">
        <v>15</v>
      </c>
      <c r="F3508" s="4" t="s">
        <v>11</v>
      </c>
    </row>
    <row r="3509" spans="1:9">
      <c r="A3509" t="n">
        <v>20875</v>
      </c>
      <c r="B3509" s="29" t="n">
        <v>45</v>
      </c>
      <c r="C3509" s="7" t="n">
        <v>11</v>
      </c>
      <c r="D3509" s="7" t="n">
        <v>3</v>
      </c>
      <c r="E3509" s="7" t="n">
        <v>38</v>
      </c>
      <c r="F3509" s="7" t="n">
        <v>0</v>
      </c>
    </row>
    <row r="3510" spans="1:9">
      <c r="A3510" t="s">
        <v>4</v>
      </c>
      <c r="B3510" s="4" t="s">
        <v>5</v>
      </c>
      <c r="C3510" s="4" t="s">
        <v>7</v>
      </c>
      <c r="D3510" s="4" t="s">
        <v>11</v>
      </c>
    </row>
    <row r="3511" spans="1:9">
      <c r="A3511" t="n">
        <v>20884</v>
      </c>
      <c r="B3511" s="27" t="n">
        <v>58</v>
      </c>
      <c r="C3511" s="7" t="n">
        <v>255</v>
      </c>
      <c r="D3511" s="7" t="n">
        <v>0</v>
      </c>
    </row>
    <row r="3512" spans="1:9">
      <c r="A3512" t="s">
        <v>4</v>
      </c>
      <c r="B3512" s="4" t="s">
        <v>5</v>
      </c>
      <c r="C3512" s="4" t="s">
        <v>7</v>
      </c>
      <c r="D3512" s="4" t="s">
        <v>11</v>
      </c>
      <c r="E3512" s="4" t="s">
        <v>8</v>
      </c>
    </row>
    <row r="3513" spans="1:9">
      <c r="A3513" t="n">
        <v>20888</v>
      </c>
      <c r="B3513" s="45" t="n">
        <v>51</v>
      </c>
      <c r="C3513" s="7" t="n">
        <v>4</v>
      </c>
      <c r="D3513" s="7" t="n">
        <v>7032</v>
      </c>
      <c r="E3513" s="7" t="s">
        <v>61</v>
      </c>
    </row>
    <row r="3514" spans="1:9">
      <c r="A3514" t="s">
        <v>4</v>
      </c>
      <c r="B3514" s="4" t="s">
        <v>5</v>
      </c>
      <c r="C3514" s="4" t="s">
        <v>11</v>
      </c>
    </row>
    <row r="3515" spans="1:9">
      <c r="A3515" t="n">
        <v>20901</v>
      </c>
      <c r="B3515" s="24" t="n">
        <v>16</v>
      </c>
      <c r="C3515" s="7" t="n">
        <v>0</v>
      </c>
    </row>
    <row r="3516" spans="1:9">
      <c r="A3516" t="s">
        <v>4</v>
      </c>
      <c r="B3516" s="4" t="s">
        <v>5</v>
      </c>
      <c r="C3516" s="4" t="s">
        <v>11</v>
      </c>
      <c r="D3516" s="4" t="s">
        <v>58</v>
      </c>
      <c r="E3516" s="4" t="s">
        <v>7</v>
      </c>
      <c r="F3516" s="4" t="s">
        <v>7</v>
      </c>
    </row>
    <row r="3517" spans="1:9">
      <c r="A3517" t="n">
        <v>20904</v>
      </c>
      <c r="B3517" s="46" t="n">
        <v>26</v>
      </c>
      <c r="C3517" s="7" t="n">
        <v>7032</v>
      </c>
      <c r="D3517" s="7" t="s">
        <v>163</v>
      </c>
      <c r="E3517" s="7" t="n">
        <v>2</v>
      </c>
      <c r="F3517" s="7" t="n">
        <v>0</v>
      </c>
    </row>
    <row r="3518" spans="1:9">
      <c r="A3518" t="s">
        <v>4</v>
      </c>
      <c r="B3518" s="4" t="s">
        <v>5</v>
      </c>
    </row>
    <row r="3519" spans="1:9">
      <c r="A3519" t="n">
        <v>20928</v>
      </c>
      <c r="B3519" s="47" t="n">
        <v>28</v>
      </c>
    </row>
    <row r="3520" spans="1:9">
      <c r="A3520" t="s">
        <v>4</v>
      </c>
      <c r="B3520" s="4" t="s">
        <v>5</v>
      </c>
      <c r="C3520" s="4" t="s">
        <v>7</v>
      </c>
      <c r="D3520" s="4" t="s">
        <v>11</v>
      </c>
      <c r="E3520" s="4" t="s">
        <v>8</v>
      </c>
    </row>
    <row r="3521" spans="1:9">
      <c r="A3521" t="n">
        <v>20929</v>
      </c>
      <c r="B3521" s="45" t="n">
        <v>51</v>
      </c>
      <c r="C3521" s="7" t="n">
        <v>4</v>
      </c>
      <c r="D3521" s="7" t="n">
        <v>3</v>
      </c>
      <c r="E3521" s="7" t="s">
        <v>126</v>
      </c>
    </row>
    <row r="3522" spans="1:9">
      <c r="A3522" t="s">
        <v>4</v>
      </c>
      <c r="B3522" s="4" t="s">
        <v>5</v>
      </c>
      <c r="C3522" s="4" t="s">
        <v>11</v>
      </c>
    </row>
    <row r="3523" spans="1:9">
      <c r="A3523" t="n">
        <v>20942</v>
      </c>
      <c r="B3523" s="24" t="n">
        <v>16</v>
      </c>
      <c r="C3523" s="7" t="n">
        <v>0</v>
      </c>
    </row>
    <row r="3524" spans="1:9">
      <c r="A3524" t="s">
        <v>4</v>
      </c>
      <c r="B3524" s="4" t="s">
        <v>5</v>
      </c>
      <c r="C3524" s="4" t="s">
        <v>11</v>
      </c>
      <c r="D3524" s="4" t="s">
        <v>58</v>
      </c>
      <c r="E3524" s="4" t="s">
        <v>7</v>
      </c>
      <c r="F3524" s="4" t="s">
        <v>7</v>
      </c>
    </row>
    <row r="3525" spans="1:9">
      <c r="A3525" t="n">
        <v>20945</v>
      </c>
      <c r="B3525" s="46" t="n">
        <v>26</v>
      </c>
      <c r="C3525" s="7" t="n">
        <v>3</v>
      </c>
      <c r="D3525" s="7" t="s">
        <v>164</v>
      </c>
      <c r="E3525" s="7" t="n">
        <v>2</v>
      </c>
      <c r="F3525" s="7" t="n">
        <v>0</v>
      </c>
    </row>
    <row r="3526" spans="1:9">
      <c r="A3526" t="s">
        <v>4</v>
      </c>
      <c r="B3526" s="4" t="s">
        <v>5</v>
      </c>
    </row>
    <row r="3527" spans="1:9">
      <c r="A3527" t="n">
        <v>20985</v>
      </c>
      <c r="B3527" s="47" t="n">
        <v>28</v>
      </c>
    </row>
    <row r="3528" spans="1:9">
      <c r="A3528" t="s">
        <v>4</v>
      </c>
      <c r="B3528" s="4" t="s">
        <v>5</v>
      </c>
      <c r="C3528" s="4" t="s">
        <v>11</v>
      </c>
      <c r="D3528" s="4" t="s">
        <v>7</v>
      </c>
      <c r="E3528" s="4" t="s">
        <v>7</v>
      </c>
      <c r="F3528" s="4" t="s">
        <v>8</v>
      </c>
    </row>
    <row r="3529" spans="1:9">
      <c r="A3529" t="n">
        <v>20986</v>
      </c>
      <c r="B3529" s="21" t="n">
        <v>20</v>
      </c>
      <c r="C3529" s="7" t="n">
        <v>0</v>
      </c>
      <c r="D3529" s="7" t="n">
        <v>2</v>
      </c>
      <c r="E3529" s="7" t="n">
        <v>10</v>
      </c>
      <c r="F3529" s="7" t="s">
        <v>67</v>
      </c>
    </row>
    <row r="3530" spans="1:9">
      <c r="A3530" t="s">
        <v>4</v>
      </c>
      <c r="B3530" s="4" t="s">
        <v>5</v>
      </c>
      <c r="C3530" s="4" t="s">
        <v>7</v>
      </c>
      <c r="D3530" s="4" t="s">
        <v>11</v>
      </c>
      <c r="E3530" s="4" t="s">
        <v>8</v>
      </c>
    </row>
    <row r="3531" spans="1:9">
      <c r="A3531" t="n">
        <v>21007</v>
      </c>
      <c r="B3531" s="45" t="n">
        <v>51</v>
      </c>
      <c r="C3531" s="7" t="n">
        <v>4</v>
      </c>
      <c r="D3531" s="7" t="n">
        <v>0</v>
      </c>
      <c r="E3531" s="7" t="s">
        <v>68</v>
      </c>
    </row>
    <row r="3532" spans="1:9">
      <c r="A3532" t="s">
        <v>4</v>
      </c>
      <c r="B3532" s="4" t="s">
        <v>5</v>
      </c>
      <c r="C3532" s="4" t="s">
        <v>11</v>
      </c>
    </row>
    <row r="3533" spans="1:9">
      <c r="A3533" t="n">
        <v>21020</v>
      </c>
      <c r="B3533" s="24" t="n">
        <v>16</v>
      </c>
      <c r="C3533" s="7" t="n">
        <v>0</v>
      </c>
    </row>
    <row r="3534" spans="1:9">
      <c r="A3534" t="s">
        <v>4</v>
      </c>
      <c r="B3534" s="4" t="s">
        <v>5</v>
      </c>
      <c r="C3534" s="4" t="s">
        <v>11</v>
      </c>
      <c r="D3534" s="4" t="s">
        <v>58</v>
      </c>
      <c r="E3534" s="4" t="s">
        <v>7</v>
      </c>
      <c r="F3534" s="4" t="s">
        <v>7</v>
      </c>
    </row>
    <row r="3535" spans="1:9">
      <c r="A3535" t="n">
        <v>21023</v>
      </c>
      <c r="B3535" s="46" t="n">
        <v>26</v>
      </c>
      <c r="C3535" s="7" t="n">
        <v>0</v>
      </c>
      <c r="D3535" s="7" t="s">
        <v>165</v>
      </c>
      <c r="E3535" s="7" t="n">
        <v>2</v>
      </c>
      <c r="F3535" s="7" t="n">
        <v>0</v>
      </c>
    </row>
    <row r="3536" spans="1:9">
      <c r="A3536" t="s">
        <v>4</v>
      </c>
      <c r="B3536" s="4" t="s">
        <v>5</v>
      </c>
    </row>
    <row r="3537" spans="1:6">
      <c r="A3537" t="n">
        <v>21037</v>
      </c>
      <c r="B3537" s="47" t="n">
        <v>28</v>
      </c>
    </row>
    <row r="3538" spans="1:6">
      <c r="A3538" t="s">
        <v>4</v>
      </c>
      <c r="B3538" s="4" t="s">
        <v>5</v>
      </c>
      <c r="C3538" s="4" t="s">
        <v>7</v>
      </c>
      <c r="D3538" s="4" t="s">
        <v>11</v>
      </c>
      <c r="E3538" s="4" t="s">
        <v>15</v>
      </c>
    </row>
    <row r="3539" spans="1:6">
      <c r="A3539" t="n">
        <v>21038</v>
      </c>
      <c r="B3539" s="27" t="n">
        <v>58</v>
      </c>
      <c r="C3539" s="7" t="n">
        <v>0</v>
      </c>
      <c r="D3539" s="7" t="n">
        <v>1000</v>
      </c>
      <c r="E3539" s="7" t="n">
        <v>1</v>
      </c>
    </row>
    <row r="3540" spans="1:6">
      <c r="A3540" t="s">
        <v>4</v>
      </c>
      <c r="B3540" s="4" t="s">
        <v>5</v>
      </c>
      <c r="C3540" s="4" t="s">
        <v>7</v>
      </c>
      <c r="D3540" s="4" t="s">
        <v>11</v>
      </c>
    </row>
    <row r="3541" spans="1:6">
      <c r="A3541" t="n">
        <v>21046</v>
      </c>
      <c r="B3541" s="27" t="n">
        <v>58</v>
      </c>
      <c r="C3541" s="7" t="n">
        <v>255</v>
      </c>
      <c r="D3541" s="7" t="n">
        <v>0</v>
      </c>
    </row>
    <row r="3542" spans="1:6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7</v>
      </c>
    </row>
    <row r="3543" spans="1:6">
      <c r="A3543" t="n">
        <v>21050</v>
      </c>
      <c r="B3543" s="9" t="n">
        <v>39</v>
      </c>
      <c r="C3543" s="7" t="n">
        <v>11</v>
      </c>
      <c r="D3543" s="7" t="n">
        <v>65533</v>
      </c>
      <c r="E3543" s="7" t="n">
        <v>203</v>
      </c>
    </row>
    <row r="3544" spans="1:6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7</v>
      </c>
    </row>
    <row r="3545" spans="1:6">
      <c r="A3545" t="n">
        <v>21055</v>
      </c>
      <c r="B3545" s="9" t="n">
        <v>39</v>
      </c>
      <c r="C3545" s="7" t="n">
        <v>11</v>
      </c>
      <c r="D3545" s="7" t="n">
        <v>65533</v>
      </c>
      <c r="E3545" s="7" t="n">
        <v>204</v>
      </c>
    </row>
    <row r="3546" spans="1:6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7</v>
      </c>
    </row>
    <row r="3547" spans="1:6">
      <c r="A3547" t="n">
        <v>21060</v>
      </c>
      <c r="B3547" s="9" t="n">
        <v>39</v>
      </c>
      <c r="C3547" s="7" t="n">
        <v>11</v>
      </c>
      <c r="D3547" s="7" t="n">
        <v>65533</v>
      </c>
      <c r="E3547" s="7" t="n">
        <v>205</v>
      </c>
    </row>
    <row r="3548" spans="1:6">
      <c r="A3548" t="s">
        <v>4</v>
      </c>
      <c r="B3548" s="4" t="s">
        <v>5</v>
      </c>
      <c r="C3548" s="4" t="s">
        <v>11</v>
      </c>
    </row>
    <row r="3549" spans="1:6">
      <c r="A3549" t="n">
        <v>21065</v>
      </c>
      <c r="B3549" s="20" t="n">
        <v>12</v>
      </c>
      <c r="C3549" s="7" t="n">
        <v>9249</v>
      </c>
    </row>
    <row r="3550" spans="1:6">
      <c r="A3550" t="s">
        <v>4</v>
      </c>
      <c r="B3550" s="4" t="s">
        <v>5</v>
      </c>
      <c r="C3550" s="4" t="s">
        <v>11</v>
      </c>
      <c r="D3550" s="4" t="s">
        <v>7</v>
      </c>
      <c r="E3550" s="4" t="s">
        <v>11</v>
      </c>
    </row>
    <row r="3551" spans="1:6">
      <c r="A3551" t="n">
        <v>21068</v>
      </c>
      <c r="B3551" s="48" t="n">
        <v>104</v>
      </c>
      <c r="C3551" s="7" t="n">
        <v>125</v>
      </c>
      <c r="D3551" s="7" t="n">
        <v>1</v>
      </c>
      <c r="E3551" s="7" t="n">
        <v>10</v>
      </c>
    </row>
    <row r="3552" spans="1:6">
      <c r="A3552" t="s">
        <v>4</v>
      </c>
      <c r="B3552" s="4" t="s">
        <v>5</v>
      </c>
    </row>
    <row r="3553" spans="1:5">
      <c r="A3553" t="n">
        <v>21074</v>
      </c>
      <c r="B3553" s="5" t="n">
        <v>1</v>
      </c>
    </row>
    <row r="3554" spans="1:5">
      <c r="A3554" t="s">
        <v>4</v>
      </c>
      <c r="B3554" s="4" t="s">
        <v>5</v>
      </c>
      <c r="C3554" s="4" t="s">
        <v>11</v>
      </c>
    </row>
    <row r="3555" spans="1:5">
      <c r="A3555" t="n">
        <v>21075</v>
      </c>
      <c r="B3555" s="20" t="n">
        <v>12</v>
      </c>
      <c r="C3555" s="7" t="n">
        <v>9637</v>
      </c>
    </row>
    <row r="3556" spans="1:5">
      <c r="A3556" t="s">
        <v>4</v>
      </c>
      <c r="B3556" s="4" t="s">
        <v>5</v>
      </c>
      <c r="C3556" s="4" t="s">
        <v>11</v>
      </c>
    </row>
    <row r="3557" spans="1:5">
      <c r="A3557" t="n">
        <v>21078</v>
      </c>
      <c r="B3557" s="20" t="n">
        <v>12</v>
      </c>
      <c r="C3557" s="7" t="n">
        <v>9638</v>
      </c>
    </row>
    <row r="3558" spans="1:5">
      <c r="A3558" t="s">
        <v>4</v>
      </c>
      <c r="B3558" s="4" t="s">
        <v>5</v>
      </c>
      <c r="C3558" s="4" t="s">
        <v>11</v>
      </c>
    </row>
    <row r="3559" spans="1:5">
      <c r="A3559" t="n">
        <v>21081</v>
      </c>
      <c r="B3559" s="20" t="n">
        <v>12</v>
      </c>
      <c r="C3559" s="7" t="n">
        <v>9639</v>
      </c>
    </row>
    <row r="3560" spans="1:5">
      <c r="A3560" t="s">
        <v>4</v>
      </c>
      <c r="B3560" s="4" t="s">
        <v>5</v>
      </c>
      <c r="C3560" s="4" t="s">
        <v>11</v>
      </c>
    </row>
    <row r="3561" spans="1:5">
      <c r="A3561" t="n">
        <v>21084</v>
      </c>
      <c r="B3561" s="20" t="n">
        <v>12</v>
      </c>
      <c r="C3561" s="7" t="n">
        <v>9640</v>
      </c>
    </row>
    <row r="3562" spans="1:5">
      <c r="A3562" t="s">
        <v>4</v>
      </c>
      <c r="B3562" s="4" t="s">
        <v>5</v>
      </c>
      <c r="C3562" s="4" t="s">
        <v>11</v>
      </c>
    </row>
    <row r="3563" spans="1:5">
      <c r="A3563" t="n">
        <v>21087</v>
      </c>
      <c r="B3563" s="12" t="n">
        <v>13</v>
      </c>
      <c r="C3563" s="7" t="n">
        <v>6713</v>
      </c>
    </row>
    <row r="3564" spans="1:5">
      <c r="A3564" t="s">
        <v>4</v>
      </c>
      <c r="B3564" s="4" t="s">
        <v>5</v>
      </c>
      <c r="C3564" s="4" t="s">
        <v>13</v>
      </c>
    </row>
    <row r="3565" spans="1:5">
      <c r="A3565" t="n">
        <v>21090</v>
      </c>
      <c r="B3565" s="49" t="n">
        <v>15</v>
      </c>
      <c r="C3565" s="7" t="n">
        <v>2097152</v>
      </c>
    </row>
    <row r="3566" spans="1:5">
      <c r="A3566" t="s">
        <v>4</v>
      </c>
      <c r="B3566" s="4" t="s">
        <v>5</v>
      </c>
      <c r="C3566" s="4" t="s">
        <v>7</v>
      </c>
      <c r="D3566" s="4" t="s">
        <v>8</v>
      </c>
      <c r="E3566" s="4" t="s">
        <v>15</v>
      </c>
      <c r="F3566" s="4" t="s">
        <v>15</v>
      </c>
      <c r="G3566" s="4" t="s">
        <v>15</v>
      </c>
    </row>
    <row r="3567" spans="1:5">
      <c r="A3567" t="n">
        <v>21095</v>
      </c>
      <c r="B3567" s="18" t="n">
        <v>94</v>
      </c>
      <c r="C3567" s="7" t="n">
        <v>2</v>
      </c>
      <c r="D3567" s="7" t="s">
        <v>24</v>
      </c>
      <c r="E3567" s="7" t="n">
        <v>0</v>
      </c>
      <c r="F3567" s="7" t="n">
        <v>-11</v>
      </c>
      <c r="G3567" s="7" t="n">
        <v>-13</v>
      </c>
    </row>
    <row r="3568" spans="1:5">
      <c r="A3568" t="s">
        <v>4</v>
      </c>
      <c r="B3568" s="4" t="s">
        <v>5</v>
      </c>
      <c r="C3568" s="4" t="s">
        <v>7</v>
      </c>
      <c r="D3568" s="4" t="s">
        <v>8</v>
      </c>
      <c r="E3568" s="4" t="s">
        <v>15</v>
      </c>
      <c r="F3568" s="4" t="s">
        <v>15</v>
      </c>
      <c r="G3568" s="4" t="s">
        <v>15</v>
      </c>
    </row>
    <row r="3569" spans="1:7">
      <c r="A3569" t="n">
        <v>21116</v>
      </c>
      <c r="B3569" s="18" t="n">
        <v>94</v>
      </c>
      <c r="C3569" s="7" t="n">
        <v>2</v>
      </c>
      <c r="D3569" s="7" t="s">
        <v>85</v>
      </c>
      <c r="E3569" s="7" t="n">
        <v>0</v>
      </c>
      <c r="F3569" s="7" t="n">
        <v>0</v>
      </c>
      <c r="G3569" s="7" t="n">
        <v>0</v>
      </c>
    </row>
    <row r="3570" spans="1:7">
      <c r="A3570" t="s">
        <v>4</v>
      </c>
      <c r="B3570" s="4" t="s">
        <v>5</v>
      </c>
      <c r="C3570" s="4" t="s">
        <v>7</v>
      </c>
      <c r="D3570" s="4" t="s">
        <v>8</v>
      </c>
      <c r="E3570" s="4" t="s">
        <v>15</v>
      </c>
      <c r="F3570" s="4" t="s">
        <v>15</v>
      </c>
      <c r="G3570" s="4" t="s">
        <v>15</v>
      </c>
    </row>
    <row r="3571" spans="1:7">
      <c r="A3571" t="n">
        <v>21134</v>
      </c>
      <c r="B3571" s="18" t="n">
        <v>94</v>
      </c>
      <c r="C3571" s="7" t="n">
        <v>2</v>
      </c>
      <c r="D3571" s="7" t="s">
        <v>86</v>
      </c>
      <c r="E3571" s="7" t="n">
        <v>-3.24499988555908</v>
      </c>
      <c r="F3571" s="7" t="n">
        <v>-8</v>
      </c>
      <c r="G3571" s="7" t="n">
        <v>-11.2569999694824</v>
      </c>
    </row>
    <row r="3572" spans="1:7">
      <c r="A3572" t="s">
        <v>4</v>
      </c>
      <c r="B3572" s="4" t="s">
        <v>5</v>
      </c>
      <c r="C3572" s="4" t="s">
        <v>7</v>
      </c>
      <c r="D3572" s="4" t="s">
        <v>8</v>
      </c>
      <c r="E3572" s="4" t="s">
        <v>15</v>
      </c>
      <c r="F3572" s="4" t="s">
        <v>15</v>
      </c>
      <c r="G3572" s="4" t="s">
        <v>15</v>
      </c>
    </row>
    <row r="3573" spans="1:7">
      <c r="A3573" t="n">
        <v>21161</v>
      </c>
      <c r="B3573" s="18" t="n">
        <v>94</v>
      </c>
      <c r="C3573" s="7" t="n">
        <v>2</v>
      </c>
      <c r="D3573" s="7" t="s">
        <v>87</v>
      </c>
      <c r="E3573" s="7" t="n">
        <v>3.25200009346008</v>
      </c>
      <c r="F3573" s="7" t="n">
        <v>-8</v>
      </c>
      <c r="G3573" s="7" t="n">
        <v>-11.246000289917</v>
      </c>
    </row>
    <row r="3574" spans="1:7">
      <c r="A3574" t="s">
        <v>4</v>
      </c>
      <c r="B3574" s="4" t="s">
        <v>5</v>
      </c>
      <c r="C3574" s="4" t="s">
        <v>8</v>
      </c>
      <c r="D3574" s="4" t="s">
        <v>8</v>
      </c>
    </row>
    <row r="3575" spans="1:7">
      <c r="A3575" t="n">
        <v>21188</v>
      </c>
      <c r="B3575" s="19" t="n">
        <v>70</v>
      </c>
      <c r="C3575" s="7" t="s">
        <v>24</v>
      </c>
      <c r="D3575" s="7" t="s">
        <v>25</v>
      </c>
    </row>
    <row r="3576" spans="1:7">
      <c r="A3576" t="s">
        <v>4</v>
      </c>
      <c r="B3576" s="4" t="s">
        <v>5</v>
      </c>
      <c r="C3576" s="4" t="s">
        <v>7</v>
      </c>
      <c r="D3576" s="4" t="s">
        <v>8</v>
      </c>
      <c r="E3576" s="4" t="s">
        <v>11</v>
      </c>
    </row>
    <row r="3577" spans="1:7">
      <c r="A3577" t="n">
        <v>21204</v>
      </c>
      <c r="B3577" s="18" t="n">
        <v>94</v>
      </c>
      <c r="C3577" s="7" t="n">
        <v>1</v>
      </c>
      <c r="D3577" s="7" t="s">
        <v>24</v>
      </c>
      <c r="E3577" s="7" t="n">
        <v>16</v>
      </c>
    </row>
    <row r="3578" spans="1:7">
      <c r="A3578" t="s">
        <v>4</v>
      </c>
      <c r="B3578" s="4" t="s">
        <v>5</v>
      </c>
      <c r="C3578" s="4" t="s">
        <v>7</v>
      </c>
      <c r="D3578" s="4" t="s">
        <v>8</v>
      </c>
      <c r="E3578" s="4" t="s">
        <v>11</v>
      </c>
    </row>
    <row r="3579" spans="1:7">
      <c r="A3579" t="n">
        <v>21215</v>
      </c>
      <c r="B3579" s="18" t="n">
        <v>94</v>
      </c>
      <c r="C3579" s="7" t="n">
        <v>0</v>
      </c>
      <c r="D3579" s="7" t="s">
        <v>24</v>
      </c>
      <c r="E3579" s="7" t="n">
        <v>512</v>
      </c>
    </row>
    <row r="3580" spans="1:7">
      <c r="A3580" t="s">
        <v>4</v>
      </c>
      <c r="B3580" s="4" t="s">
        <v>5</v>
      </c>
      <c r="C3580" s="4" t="s">
        <v>11</v>
      </c>
      <c r="D3580" s="4" t="s">
        <v>15</v>
      </c>
      <c r="E3580" s="4" t="s">
        <v>15</v>
      </c>
      <c r="F3580" s="4" t="s">
        <v>15</v>
      </c>
      <c r="G3580" s="4" t="s">
        <v>15</v>
      </c>
    </row>
    <row r="3581" spans="1:7">
      <c r="A3581" t="n">
        <v>21226</v>
      </c>
      <c r="B3581" s="34" t="n">
        <v>46</v>
      </c>
      <c r="C3581" s="7" t="n">
        <v>61456</v>
      </c>
      <c r="D3581" s="7" t="n">
        <v>0</v>
      </c>
      <c r="E3581" s="7" t="n">
        <v>-11</v>
      </c>
      <c r="F3581" s="7" t="n">
        <v>-9.60000038146973</v>
      </c>
      <c r="G3581" s="7" t="n">
        <v>180</v>
      </c>
    </row>
    <row r="3582" spans="1:7">
      <c r="A3582" t="s">
        <v>4</v>
      </c>
      <c r="B3582" s="4" t="s">
        <v>5</v>
      </c>
      <c r="C3582" s="4" t="s">
        <v>7</v>
      </c>
      <c r="D3582" s="4" t="s">
        <v>7</v>
      </c>
      <c r="E3582" s="4" t="s">
        <v>15</v>
      </c>
      <c r="F3582" s="4" t="s">
        <v>15</v>
      </c>
      <c r="G3582" s="4" t="s">
        <v>15</v>
      </c>
      <c r="H3582" s="4" t="s">
        <v>11</v>
      </c>
      <c r="I3582" s="4" t="s">
        <v>7</v>
      </c>
    </row>
    <row r="3583" spans="1:7">
      <c r="A3583" t="n">
        <v>21245</v>
      </c>
      <c r="B3583" s="29" t="n">
        <v>45</v>
      </c>
      <c r="C3583" s="7" t="n">
        <v>4</v>
      </c>
      <c r="D3583" s="7" t="n">
        <v>3</v>
      </c>
      <c r="E3583" s="7" t="n">
        <v>5</v>
      </c>
      <c r="F3583" s="7" t="n">
        <v>354.600006103516</v>
      </c>
      <c r="G3583" s="7" t="n">
        <v>0</v>
      </c>
      <c r="H3583" s="7" t="n">
        <v>0</v>
      </c>
      <c r="I3583" s="7" t="n">
        <v>0</v>
      </c>
    </row>
    <row r="3584" spans="1:7">
      <c r="A3584" t="s">
        <v>4</v>
      </c>
      <c r="B3584" s="4" t="s">
        <v>5</v>
      </c>
      <c r="C3584" s="4" t="s">
        <v>7</v>
      </c>
      <c r="D3584" s="4" t="s">
        <v>8</v>
      </c>
    </row>
    <row r="3585" spans="1:9">
      <c r="A3585" t="n">
        <v>21263</v>
      </c>
      <c r="B3585" s="6" t="n">
        <v>2</v>
      </c>
      <c r="C3585" s="7" t="n">
        <v>10</v>
      </c>
      <c r="D3585" s="7" t="s">
        <v>72</v>
      </c>
    </row>
    <row r="3586" spans="1:9">
      <c r="A3586" t="s">
        <v>4</v>
      </c>
      <c r="B3586" s="4" t="s">
        <v>5</v>
      </c>
      <c r="C3586" s="4" t="s">
        <v>11</v>
      </c>
    </row>
    <row r="3587" spans="1:9">
      <c r="A3587" t="n">
        <v>21278</v>
      </c>
      <c r="B3587" s="24" t="n">
        <v>16</v>
      </c>
      <c r="C3587" s="7" t="n">
        <v>0</v>
      </c>
    </row>
    <row r="3588" spans="1:9">
      <c r="A3588" t="s">
        <v>4</v>
      </c>
      <c r="B3588" s="4" t="s">
        <v>5</v>
      </c>
      <c r="C3588" s="4" t="s">
        <v>7</v>
      </c>
      <c r="D3588" s="4" t="s">
        <v>11</v>
      </c>
    </row>
    <row r="3589" spans="1:9">
      <c r="A3589" t="n">
        <v>21281</v>
      </c>
      <c r="B3589" s="27" t="n">
        <v>58</v>
      </c>
      <c r="C3589" s="7" t="n">
        <v>105</v>
      </c>
      <c r="D3589" s="7" t="n">
        <v>300</v>
      </c>
    </row>
    <row r="3590" spans="1:9">
      <c r="A3590" t="s">
        <v>4</v>
      </c>
      <c r="B3590" s="4" t="s">
        <v>5</v>
      </c>
      <c r="C3590" s="4" t="s">
        <v>15</v>
      </c>
      <c r="D3590" s="4" t="s">
        <v>11</v>
      </c>
    </row>
    <row r="3591" spans="1:9">
      <c r="A3591" t="n">
        <v>21285</v>
      </c>
      <c r="B3591" s="37" t="n">
        <v>103</v>
      </c>
      <c r="C3591" s="7" t="n">
        <v>1</v>
      </c>
      <c r="D3591" s="7" t="n">
        <v>300</v>
      </c>
    </row>
    <row r="3592" spans="1:9">
      <c r="A3592" t="s">
        <v>4</v>
      </c>
      <c r="B3592" s="4" t="s">
        <v>5</v>
      </c>
      <c r="C3592" s="4" t="s">
        <v>7</v>
      </c>
      <c r="D3592" s="4" t="s">
        <v>11</v>
      </c>
    </row>
    <row r="3593" spans="1:9">
      <c r="A3593" t="n">
        <v>21292</v>
      </c>
      <c r="B3593" s="38" t="n">
        <v>72</v>
      </c>
      <c r="C3593" s="7" t="n">
        <v>4</v>
      </c>
      <c r="D3593" s="7" t="n">
        <v>0</v>
      </c>
    </row>
    <row r="3594" spans="1:9">
      <c r="A3594" t="s">
        <v>4</v>
      </c>
      <c r="B3594" s="4" t="s">
        <v>5</v>
      </c>
      <c r="C3594" s="4" t="s">
        <v>13</v>
      </c>
    </row>
    <row r="3595" spans="1:9">
      <c r="A3595" t="n">
        <v>21296</v>
      </c>
      <c r="B3595" s="49" t="n">
        <v>15</v>
      </c>
      <c r="C3595" s="7" t="n">
        <v>1073741824</v>
      </c>
    </row>
    <row r="3596" spans="1:9">
      <c r="A3596" t="s">
        <v>4</v>
      </c>
      <c r="B3596" s="4" t="s">
        <v>5</v>
      </c>
      <c r="C3596" s="4" t="s">
        <v>7</v>
      </c>
    </row>
    <row r="3597" spans="1:9">
      <c r="A3597" t="n">
        <v>21301</v>
      </c>
      <c r="B3597" s="28" t="n">
        <v>64</v>
      </c>
      <c r="C3597" s="7" t="n">
        <v>3</v>
      </c>
    </row>
    <row r="3598" spans="1:9">
      <c r="A3598" t="s">
        <v>4</v>
      </c>
      <c r="B3598" s="4" t="s">
        <v>5</v>
      </c>
      <c r="C3598" s="4" t="s">
        <v>7</v>
      </c>
    </row>
    <row r="3599" spans="1:9">
      <c r="A3599" t="n">
        <v>21303</v>
      </c>
      <c r="B3599" s="10" t="n">
        <v>74</v>
      </c>
      <c r="C3599" s="7" t="n">
        <v>67</v>
      </c>
    </row>
    <row r="3600" spans="1:9">
      <c r="A3600" t="s">
        <v>4</v>
      </c>
      <c r="B3600" s="4" t="s">
        <v>5</v>
      </c>
      <c r="C3600" s="4" t="s">
        <v>7</v>
      </c>
      <c r="D3600" s="4" t="s">
        <v>7</v>
      </c>
      <c r="E3600" s="4" t="s">
        <v>11</v>
      </c>
    </row>
    <row r="3601" spans="1:5">
      <c r="A3601" t="n">
        <v>21305</v>
      </c>
      <c r="B3601" s="29" t="n">
        <v>45</v>
      </c>
      <c r="C3601" s="7" t="n">
        <v>8</v>
      </c>
      <c r="D3601" s="7" t="n">
        <v>1</v>
      </c>
      <c r="E3601" s="7" t="n">
        <v>0</v>
      </c>
    </row>
    <row r="3602" spans="1:5">
      <c r="A3602" t="s">
        <v>4</v>
      </c>
      <c r="B3602" s="4" t="s">
        <v>5</v>
      </c>
      <c r="C3602" s="4" t="s">
        <v>11</v>
      </c>
    </row>
    <row r="3603" spans="1:5">
      <c r="A3603" t="n">
        <v>21310</v>
      </c>
      <c r="B3603" s="12" t="n">
        <v>13</v>
      </c>
      <c r="C3603" s="7" t="n">
        <v>6409</v>
      </c>
    </row>
    <row r="3604" spans="1:5">
      <c r="A3604" t="s">
        <v>4</v>
      </c>
      <c r="B3604" s="4" t="s">
        <v>5</v>
      </c>
      <c r="C3604" s="4" t="s">
        <v>11</v>
      </c>
    </row>
    <row r="3605" spans="1:5">
      <c r="A3605" t="n">
        <v>21313</v>
      </c>
      <c r="B3605" s="12" t="n">
        <v>13</v>
      </c>
      <c r="C3605" s="7" t="n">
        <v>6408</v>
      </c>
    </row>
    <row r="3606" spans="1:5">
      <c r="A3606" t="s">
        <v>4</v>
      </c>
      <c r="B3606" s="4" t="s">
        <v>5</v>
      </c>
      <c r="C3606" s="4" t="s">
        <v>11</v>
      </c>
    </row>
    <row r="3607" spans="1:5">
      <c r="A3607" t="n">
        <v>21316</v>
      </c>
      <c r="B3607" s="20" t="n">
        <v>12</v>
      </c>
      <c r="C3607" s="7" t="n">
        <v>6464</v>
      </c>
    </row>
    <row r="3608" spans="1:5">
      <c r="A3608" t="s">
        <v>4</v>
      </c>
      <c r="B3608" s="4" t="s">
        <v>5</v>
      </c>
      <c r="C3608" s="4" t="s">
        <v>11</v>
      </c>
    </row>
    <row r="3609" spans="1:5">
      <c r="A3609" t="n">
        <v>21319</v>
      </c>
      <c r="B3609" s="12" t="n">
        <v>13</v>
      </c>
      <c r="C3609" s="7" t="n">
        <v>6465</v>
      </c>
    </row>
    <row r="3610" spans="1:5">
      <c r="A3610" t="s">
        <v>4</v>
      </c>
      <c r="B3610" s="4" t="s">
        <v>5</v>
      </c>
      <c r="C3610" s="4" t="s">
        <v>11</v>
      </c>
    </row>
    <row r="3611" spans="1:5">
      <c r="A3611" t="n">
        <v>21322</v>
      </c>
      <c r="B3611" s="12" t="n">
        <v>13</v>
      </c>
      <c r="C3611" s="7" t="n">
        <v>6466</v>
      </c>
    </row>
    <row r="3612" spans="1:5">
      <c r="A3612" t="s">
        <v>4</v>
      </c>
      <c r="B3612" s="4" t="s">
        <v>5</v>
      </c>
      <c r="C3612" s="4" t="s">
        <v>11</v>
      </c>
    </row>
    <row r="3613" spans="1:5">
      <c r="A3613" t="n">
        <v>21325</v>
      </c>
      <c r="B3613" s="12" t="n">
        <v>13</v>
      </c>
      <c r="C3613" s="7" t="n">
        <v>6467</v>
      </c>
    </row>
    <row r="3614" spans="1:5">
      <c r="A3614" t="s">
        <v>4</v>
      </c>
      <c r="B3614" s="4" t="s">
        <v>5</v>
      </c>
      <c r="C3614" s="4" t="s">
        <v>11</v>
      </c>
    </row>
    <row r="3615" spans="1:5">
      <c r="A3615" t="n">
        <v>21328</v>
      </c>
      <c r="B3615" s="12" t="n">
        <v>13</v>
      </c>
      <c r="C3615" s="7" t="n">
        <v>6468</v>
      </c>
    </row>
    <row r="3616" spans="1:5">
      <c r="A3616" t="s">
        <v>4</v>
      </c>
      <c r="B3616" s="4" t="s">
        <v>5</v>
      </c>
      <c r="C3616" s="4" t="s">
        <v>11</v>
      </c>
    </row>
    <row r="3617" spans="1:5">
      <c r="A3617" t="n">
        <v>21331</v>
      </c>
      <c r="B3617" s="12" t="n">
        <v>13</v>
      </c>
      <c r="C3617" s="7" t="n">
        <v>6469</v>
      </c>
    </row>
    <row r="3618" spans="1:5">
      <c r="A3618" t="s">
        <v>4</v>
      </c>
      <c r="B3618" s="4" t="s">
        <v>5</v>
      </c>
      <c r="C3618" s="4" t="s">
        <v>11</v>
      </c>
    </row>
    <row r="3619" spans="1:5">
      <c r="A3619" t="n">
        <v>21334</v>
      </c>
      <c r="B3619" s="12" t="n">
        <v>13</v>
      </c>
      <c r="C3619" s="7" t="n">
        <v>6470</v>
      </c>
    </row>
    <row r="3620" spans="1:5">
      <c r="A3620" t="s">
        <v>4</v>
      </c>
      <c r="B3620" s="4" t="s">
        <v>5</v>
      </c>
      <c r="C3620" s="4" t="s">
        <v>11</v>
      </c>
    </row>
    <row r="3621" spans="1:5">
      <c r="A3621" t="n">
        <v>21337</v>
      </c>
      <c r="B3621" s="12" t="n">
        <v>13</v>
      </c>
      <c r="C3621" s="7" t="n">
        <v>6471</v>
      </c>
    </row>
    <row r="3622" spans="1:5">
      <c r="A3622" t="s">
        <v>4</v>
      </c>
      <c r="B3622" s="4" t="s">
        <v>5</v>
      </c>
      <c r="C3622" s="4" t="s">
        <v>7</v>
      </c>
    </row>
    <row r="3623" spans="1:5">
      <c r="A3623" t="n">
        <v>21340</v>
      </c>
      <c r="B3623" s="10" t="n">
        <v>74</v>
      </c>
      <c r="C3623" s="7" t="n">
        <v>18</v>
      </c>
    </row>
    <row r="3624" spans="1:5">
      <c r="A3624" t="s">
        <v>4</v>
      </c>
      <c r="B3624" s="4" t="s">
        <v>5</v>
      </c>
      <c r="C3624" s="4" t="s">
        <v>7</v>
      </c>
    </row>
    <row r="3625" spans="1:5">
      <c r="A3625" t="n">
        <v>21342</v>
      </c>
      <c r="B3625" s="10" t="n">
        <v>74</v>
      </c>
      <c r="C3625" s="7" t="n">
        <v>45</v>
      </c>
    </row>
    <row r="3626" spans="1:5">
      <c r="A3626" t="s">
        <v>4</v>
      </c>
      <c r="B3626" s="4" t="s">
        <v>5</v>
      </c>
      <c r="C3626" s="4" t="s">
        <v>11</v>
      </c>
    </row>
    <row r="3627" spans="1:5">
      <c r="A3627" t="n">
        <v>21344</v>
      </c>
      <c r="B3627" s="24" t="n">
        <v>16</v>
      </c>
      <c r="C3627" s="7" t="n">
        <v>0</v>
      </c>
    </row>
    <row r="3628" spans="1:5">
      <c r="A3628" t="s">
        <v>4</v>
      </c>
      <c r="B3628" s="4" t="s">
        <v>5</v>
      </c>
      <c r="C3628" s="4" t="s">
        <v>7</v>
      </c>
      <c r="D3628" s="4" t="s">
        <v>7</v>
      </c>
      <c r="E3628" s="4" t="s">
        <v>7</v>
      </c>
      <c r="F3628" s="4" t="s">
        <v>7</v>
      </c>
    </row>
    <row r="3629" spans="1:5">
      <c r="A3629" t="n">
        <v>21347</v>
      </c>
      <c r="B3629" s="26" t="n">
        <v>14</v>
      </c>
      <c r="C3629" s="7" t="n">
        <v>0</v>
      </c>
      <c r="D3629" s="7" t="n">
        <v>8</v>
      </c>
      <c r="E3629" s="7" t="n">
        <v>0</v>
      </c>
      <c r="F3629" s="7" t="n">
        <v>0</v>
      </c>
    </row>
    <row r="3630" spans="1:5">
      <c r="A3630" t="s">
        <v>4</v>
      </c>
      <c r="B3630" s="4" t="s">
        <v>5</v>
      </c>
      <c r="C3630" s="4" t="s">
        <v>7</v>
      </c>
      <c r="D3630" s="4" t="s">
        <v>8</v>
      </c>
    </row>
    <row r="3631" spans="1:5">
      <c r="A3631" t="n">
        <v>21352</v>
      </c>
      <c r="B3631" s="6" t="n">
        <v>2</v>
      </c>
      <c r="C3631" s="7" t="n">
        <v>11</v>
      </c>
      <c r="D3631" s="7" t="s">
        <v>20</v>
      </c>
    </row>
    <row r="3632" spans="1:5">
      <c r="A3632" t="s">
        <v>4</v>
      </c>
      <c r="B3632" s="4" t="s">
        <v>5</v>
      </c>
      <c r="C3632" s="4" t="s">
        <v>11</v>
      </c>
    </row>
    <row r="3633" spans="1:6">
      <c r="A3633" t="n">
        <v>21366</v>
      </c>
      <c r="B3633" s="24" t="n">
        <v>16</v>
      </c>
      <c r="C3633" s="7" t="n">
        <v>0</v>
      </c>
    </row>
    <row r="3634" spans="1:6">
      <c r="A3634" t="s">
        <v>4</v>
      </c>
      <c r="B3634" s="4" t="s">
        <v>5</v>
      </c>
      <c r="C3634" s="4" t="s">
        <v>7</v>
      </c>
      <c r="D3634" s="4" t="s">
        <v>8</v>
      </c>
    </row>
    <row r="3635" spans="1:6">
      <c r="A3635" t="n">
        <v>21369</v>
      </c>
      <c r="B3635" s="6" t="n">
        <v>2</v>
      </c>
      <c r="C3635" s="7" t="n">
        <v>11</v>
      </c>
      <c r="D3635" s="7" t="s">
        <v>73</v>
      </c>
    </row>
    <row r="3636" spans="1:6">
      <c r="A3636" t="s">
        <v>4</v>
      </c>
      <c r="B3636" s="4" t="s">
        <v>5</v>
      </c>
      <c r="C3636" s="4" t="s">
        <v>11</v>
      </c>
    </row>
    <row r="3637" spans="1:6">
      <c r="A3637" t="n">
        <v>21378</v>
      </c>
      <c r="B3637" s="24" t="n">
        <v>16</v>
      </c>
      <c r="C3637" s="7" t="n">
        <v>0</v>
      </c>
    </row>
    <row r="3638" spans="1:6">
      <c r="A3638" t="s">
        <v>4</v>
      </c>
      <c r="B3638" s="4" t="s">
        <v>5</v>
      </c>
      <c r="C3638" s="4" t="s">
        <v>13</v>
      </c>
    </row>
    <row r="3639" spans="1:6">
      <c r="A3639" t="n">
        <v>21381</v>
      </c>
      <c r="B3639" s="49" t="n">
        <v>15</v>
      </c>
      <c r="C3639" s="7" t="n">
        <v>2048</v>
      </c>
    </row>
    <row r="3640" spans="1:6">
      <c r="A3640" t="s">
        <v>4</v>
      </c>
      <c r="B3640" s="4" t="s">
        <v>5</v>
      </c>
      <c r="C3640" s="4" t="s">
        <v>7</v>
      </c>
      <c r="D3640" s="4" t="s">
        <v>8</v>
      </c>
    </row>
    <row r="3641" spans="1:6">
      <c r="A3641" t="n">
        <v>21386</v>
      </c>
      <c r="B3641" s="6" t="n">
        <v>2</v>
      </c>
      <c r="C3641" s="7" t="n">
        <v>10</v>
      </c>
      <c r="D3641" s="7" t="s">
        <v>33</v>
      </c>
    </row>
    <row r="3642" spans="1:6">
      <c r="A3642" t="s">
        <v>4</v>
      </c>
      <c r="B3642" s="4" t="s">
        <v>5</v>
      </c>
      <c r="C3642" s="4" t="s">
        <v>11</v>
      </c>
    </row>
    <row r="3643" spans="1:6">
      <c r="A3643" t="n">
        <v>21404</v>
      </c>
      <c r="B3643" s="24" t="n">
        <v>16</v>
      </c>
      <c r="C3643" s="7" t="n">
        <v>0</v>
      </c>
    </row>
    <row r="3644" spans="1:6">
      <c r="A3644" t="s">
        <v>4</v>
      </c>
      <c r="B3644" s="4" t="s">
        <v>5</v>
      </c>
      <c r="C3644" s="4" t="s">
        <v>7</v>
      </c>
      <c r="D3644" s="4" t="s">
        <v>8</v>
      </c>
    </row>
    <row r="3645" spans="1:6">
      <c r="A3645" t="n">
        <v>21407</v>
      </c>
      <c r="B3645" s="6" t="n">
        <v>2</v>
      </c>
      <c r="C3645" s="7" t="n">
        <v>10</v>
      </c>
      <c r="D3645" s="7" t="s">
        <v>34</v>
      </c>
    </row>
    <row r="3646" spans="1:6">
      <c r="A3646" t="s">
        <v>4</v>
      </c>
      <c r="B3646" s="4" t="s">
        <v>5</v>
      </c>
      <c r="C3646" s="4" t="s">
        <v>11</v>
      </c>
    </row>
    <row r="3647" spans="1:6">
      <c r="A3647" t="n">
        <v>21426</v>
      </c>
      <c r="B3647" s="24" t="n">
        <v>16</v>
      </c>
      <c r="C3647" s="7" t="n">
        <v>0</v>
      </c>
    </row>
    <row r="3648" spans="1:6">
      <c r="A3648" t="s">
        <v>4</v>
      </c>
      <c r="B3648" s="4" t="s">
        <v>5</v>
      </c>
      <c r="C3648" s="4" t="s">
        <v>7</v>
      </c>
      <c r="D3648" s="4" t="s">
        <v>11</v>
      </c>
      <c r="E3648" s="4" t="s">
        <v>15</v>
      </c>
    </row>
    <row r="3649" spans="1:5">
      <c r="A3649" t="n">
        <v>21429</v>
      </c>
      <c r="B3649" s="27" t="n">
        <v>58</v>
      </c>
      <c r="C3649" s="7" t="n">
        <v>100</v>
      </c>
      <c r="D3649" s="7" t="n">
        <v>300</v>
      </c>
      <c r="E3649" s="7" t="n">
        <v>1</v>
      </c>
    </row>
    <row r="3650" spans="1:5">
      <c r="A3650" t="s">
        <v>4</v>
      </c>
      <c r="B3650" s="4" t="s">
        <v>5</v>
      </c>
      <c r="C3650" s="4" t="s">
        <v>7</v>
      </c>
      <c r="D3650" s="4" t="s">
        <v>11</v>
      </c>
    </row>
    <row r="3651" spans="1:5">
      <c r="A3651" t="n">
        <v>21437</v>
      </c>
      <c r="B3651" s="27" t="n">
        <v>58</v>
      </c>
      <c r="C3651" s="7" t="n">
        <v>255</v>
      </c>
      <c r="D3651" s="7" t="n">
        <v>0</v>
      </c>
    </row>
    <row r="3652" spans="1:5">
      <c r="A3652" t="s">
        <v>4</v>
      </c>
      <c r="B3652" s="4" t="s">
        <v>5</v>
      </c>
      <c r="C3652" s="4" t="s">
        <v>7</v>
      </c>
    </row>
    <row r="3653" spans="1:5">
      <c r="A3653" t="n">
        <v>21441</v>
      </c>
      <c r="B3653" s="25" t="n">
        <v>23</v>
      </c>
      <c r="C3653" s="7" t="n">
        <v>0</v>
      </c>
    </row>
    <row r="3654" spans="1:5">
      <c r="A3654" t="s">
        <v>4</v>
      </c>
      <c r="B3654" s="4" t="s">
        <v>5</v>
      </c>
      <c r="C3654" s="4" t="s">
        <v>22</v>
      </c>
    </row>
    <row r="3655" spans="1:5">
      <c r="A3655" t="n">
        <v>21443</v>
      </c>
      <c r="B3655" s="16" t="n">
        <v>3</v>
      </c>
      <c r="C3655" s="15" t="n">
        <f t="normal" ca="1">A3683</f>
        <v>0</v>
      </c>
    </row>
    <row r="3656" spans="1:5">
      <c r="A3656" t="s">
        <v>4</v>
      </c>
      <c r="B3656" s="4" t="s">
        <v>5</v>
      </c>
      <c r="C3656" s="4" t="s">
        <v>11</v>
      </c>
      <c r="D3656" s="4" t="s">
        <v>15</v>
      </c>
      <c r="E3656" s="4" t="s">
        <v>15</v>
      </c>
      <c r="F3656" s="4" t="s">
        <v>15</v>
      </c>
      <c r="G3656" s="4" t="s">
        <v>15</v>
      </c>
    </row>
    <row r="3657" spans="1:5">
      <c r="A3657" t="n">
        <v>21448</v>
      </c>
      <c r="B3657" s="34" t="n">
        <v>46</v>
      </c>
      <c r="C3657" s="7" t="n">
        <v>61456</v>
      </c>
      <c r="D3657" s="7" t="n">
        <v>0</v>
      </c>
      <c r="E3657" s="7" t="n">
        <v>-11</v>
      </c>
      <c r="F3657" s="7" t="n">
        <v>-9</v>
      </c>
      <c r="G3657" s="7" t="n">
        <v>0</v>
      </c>
    </row>
    <row r="3658" spans="1:5">
      <c r="A3658" t="s">
        <v>4</v>
      </c>
      <c r="B3658" s="4" t="s">
        <v>5</v>
      </c>
      <c r="C3658" s="4" t="s">
        <v>7</v>
      </c>
      <c r="D3658" s="4" t="s">
        <v>7</v>
      </c>
      <c r="E3658" s="4" t="s">
        <v>11</v>
      </c>
    </row>
    <row r="3659" spans="1:5">
      <c r="A3659" t="n">
        <v>21467</v>
      </c>
      <c r="B3659" s="29" t="n">
        <v>45</v>
      </c>
      <c r="C3659" s="7" t="n">
        <v>8</v>
      </c>
      <c r="D3659" s="7" t="n">
        <v>1</v>
      </c>
      <c r="E3659" s="7" t="n">
        <v>0</v>
      </c>
    </row>
    <row r="3660" spans="1:5">
      <c r="A3660" t="s">
        <v>4</v>
      </c>
      <c r="B3660" s="4" t="s">
        <v>5</v>
      </c>
      <c r="C3660" s="4" t="s">
        <v>7</v>
      </c>
      <c r="D3660" s="4" t="s">
        <v>11</v>
      </c>
      <c r="E3660" s="4" t="s">
        <v>11</v>
      </c>
      <c r="F3660" s="4" t="s">
        <v>7</v>
      </c>
    </row>
    <row r="3661" spans="1:5">
      <c r="A3661" t="n">
        <v>21472</v>
      </c>
      <c r="B3661" s="51" t="n">
        <v>25</v>
      </c>
      <c r="C3661" s="7" t="n">
        <v>1</v>
      </c>
      <c r="D3661" s="7" t="n">
        <v>65535</v>
      </c>
      <c r="E3661" s="7" t="n">
        <v>65535</v>
      </c>
      <c r="F3661" s="7" t="n">
        <v>0</v>
      </c>
    </row>
    <row r="3662" spans="1:5">
      <c r="A3662" t="s">
        <v>4</v>
      </c>
      <c r="B3662" s="4" t="s">
        <v>5</v>
      </c>
      <c r="C3662" s="4" t="s">
        <v>7</v>
      </c>
      <c r="D3662" s="4" t="s">
        <v>8</v>
      </c>
    </row>
    <row r="3663" spans="1:5">
      <c r="A3663" t="n">
        <v>21479</v>
      </c>
      <c r="B3663" s="6" t="n">
        <v>2</v>
      </c>
      <c r="C3663" s="7" t="n">
        <v>10</v>
      </c>
      <c r="D3663" s="7" t="s">
        <v>32</v>
      </c>
    </row>
    <row r="3664" spans="1:5">
      <c r="A3664" t="s">
        <v>4</v>
      </c>
      <c r="B3664" s="4" t="s">
        <v>5</v>
      </c>
      <c r="C3664" s="4" t="s">
        <v>7</v>
      </c>
      <c r="D3664" s="4" t="s">
        <v>11</v>
      </c>
    </row>
    <row r="3665" spans="1:7">
      <c r="A3665" t="n">
        <v>21502</v>
      </c>
      <c r="B3665" s="27" t="n">
        <v>58</v>
      </c>
      <c r="C3665" s="7" t="n">
        <v>105</v>
      </c>
      <c r="D3665" s="7" t="n">
        <v>300</v>
      </c>
    </row>
    <row r="3666" spans="1:7">
      <c r="A3666" t="s">
        <v>4</v>
      </c>
      <c r="B3666" s="4" t="s">
        <v>5</v>
      </c>
      <c r="C3666" s="4" t="s">
        <v>15</v>
      </c>
      <c r="D3666" s="4" t="s">
        <v>11</v>
      </c>
    </row>
    <row r="3667" spans="1:7">
      <c r="A3667" t="n">
        <v>21506</v>
      </c>
      <c r="B3667" s="37" t="n">
        <v>103</v>
      </c>
      <c r="C3667" s="7" t="n">
        <v>1</v>
      </c>
      <c r="D3667" s="7" t="n">
        <v>300</v>
      </c>
    </row>
    <row r="3668" spans="1:7">
      <c r="A3668" t="s">
        <v>4</v>
      </c>
      <c r="B3668" s="4" t="s">
        <v>5</v>
      </c>
      <c r="C3668" s="4" t="s">
        <v>7</v>
      </c>
    </row>
    <row r="3669" spans="1:7">
      <c r="A3669" t="n">
        <v>21513</v>
      </c>
      <c r="B3669" s="10" t="n">
        <v>74</v>
      </c>
      <c r="C3669" s="7" t="n">
        <v>67</v>
      </c>
    </row>
    <row r="3670" spans="1:7">
      <c r="A3670" t="s">
        <v>4</v>
      </c>
      <c r="B3670" s="4" t="s">
        <v>5</v>
      </c>
      <c r="C3670" s="4" t="s">
        <v>7</v>
      </c>
      <c r="D3670" s="4" t="s">
        <v>15</v>
      </c>
      <c r="E3670" s="4" t="s">
        <v>11</v>
      </c>
      <c r="F3670" s="4" t="s">
        <v>7</v>
      </c>
    </row>
    <row r="3671" spans="1:7">
      <c r="A3671" t="n">
        <v>21515</v>
      </c>
      <c r="B3671" s="50" t="n">
        <v>49</v>
      </c>
      <c r="C3671" s="7" t="n">
        <v>3</v>
      </c>
      <c r="D3671" s="7" t="n">
        <v>1</v>
      </c>
      <c r="E3671" s="7" t="n">
        <v>500</v>
      </c>
      <c r="F3671" s="7" t="n">
        <v>0</v>
      </c>
    </row>
    <row r="3672" spans="1:7">
      <c r="A3672" t="s">
        <v>4</v>
      </c>
      <c r="B3672" s="4" t="s">
        <v>5</v>
      </c>
      <c r="C3672" s="4" t="s">
        <v>7</v>
      </c>
      <c r="D3672" s="4" t="s">
        <v>11</v>
      </c>
    </row>
    <row r="3673" spans="1:7">
      <c r="A3673" t="n">
        <v>21524</v>
      </c>
      <c r="B3673" s="27" t="n">
        <v>58</v>
      </c>
      <c r="C3673" s="7" t="n">
        <v>11</v>
      </c>
      <c r="D3673" s="7" t="n">
        <v>300</v>
      </c>
    </row>
    <row r="3674" spans="1:7">
      <c r="A3674" t="s">
        <v>4</v>
      </c>
      <c r="B3674" s="4" t="s">
        <v>5</v>
      </c>
      <c r="C3674" s="4" t="s">
        <v>7</v>
      </c>
      <c r="D3674" s="4" t="s">
        <v>11</v>
      </c>
    </row>
    <row r="3675" spans="1:7">
      <c r="A3675" t="n">
        <v>21528</v>
      </c>
      <c r="B3675" s="27" t="n">
        <v>58</v>
      </c>
      <c r="C3675" s="7" t="n">
        <v>12</v>
      </c>
      <c r="D3675" s="7" t="n">
        <v>0</v>
      </c>
    </row>
    <row r="3676" spans="1:7">
      <c r="A3676" t="s">
        <v>4</v>
      </c>
      <c r="B3676" s="4" t="s">
        <v>5</v>
      </c>
      <c r="C3676" s="4" t="s">
        <v>7</v>
      </c>
    </row>
    <row r="3677" spans="1:7">
      <c r="A3677" t="n">
        <v>21532</v>
      </c>
      <c r="B3677" s="10" t="n">
        <v>74</v>
      </c>
      <c r="C3677" s="7" t="n">
        <v>46</v>
      </c>
    </row>
    <row r="3678" spans="1:7">
      <c r="A3678" t="s">
        <v>4</v>
      </c>
      <c r="B3678" s="4" t="s">
        <v>5</v>
      </c>
      <c r="C3678" s="4" t="s">
        <v>7</v>
      </c>
    </row>
    <row r="3679" spans="1:7">
      <c r="A3679" t="n">
        <v>21534</v>
      </c>
      <c r="B3679" s="25" t="n">
        <v>23</v>
      </c>
      <c r="C3679" s="7" t="n">
        <v>0</v>
      </c>
    </row>
    <row r="3680" spans="1:7">
      <c r="A3680" t="s">
        <v>4</v>
      </c>
      <c r="B3680" s="4" t="s">
        <v>5</v>
      </c>
      <c r="C3680" s="4" t="s">
        <v>7</v>
      </c>
      <c r="D3680" s="4" t="s">
        <v>13</v>
      </c>
    </row>
    <row r="3681" spans="1:6">
      <c r="A3681" t="n">
        <v>21536</v>
      </c>
      <c r="B3681" s="10" t="n">
        <v>74</v>
      </c>
      <c r="C3681" s="7" t="n">
        <v>52</v>
      </c>
      <c r="D3681" s="7" t="n">
        <v>8192</v>
      </c>
    </row>
    <row r="3682" spans="1:6">
      <c r="A3682" t="s">
        <v>4</v>
      </c>
      <c r="B3682" s="4" t="s">
        <v>5</v>
      </c>
    </row>
    <row r="3683" spans="1:6">
      <c r="A3683" t="n">
        <v>21542</v>
      </c>
      <c r="B3683" s="5" t="n">
        <v>1</v>
      </c>
    </row>
    <row r="3684" spans="1:6" s="3" customFormat="1" customHeight="0">
      <c r="A3684" s="3" t="s">
        <v>2</v>
      </c>
      <c r="B3684" s="3" t="s">
        <v>166</v>
      </c>
    </row>
    <row r="3685" spans="1:6">
      <c r="A3685" t="s">
        <v>4</v>
      </c>
      <c r="B3685" s="4" t="s">
        <v>5</v>
      </c>
      <c r="C3685" s="4" t="s">
        <v>7</v>
      </c>
      <c r="D3685" s="4" t="s">
        <v>11</v>
      </c>
      <c r="E3685" s="4" t="s">
        <v>7</v>
      </c>
      <c r="F3685" s="4" t="s">
        <v>7</v>
      </c>
      <c r="G3685" s="4" t="s">
        <v>22</v>
      </c>
    </row>
    <row r="3686" spans="1:6">
      <c r="A3686" t="n">
        <v>21544</v>
      </c>
      <c r="B3686" s="14" t="n">
        <v>5</v>
      </c>
      <c r="C3686" s="7" t="n">
        <v>30</v>
      </c>
      <c r="D3686" s="7" t="n">
        <v>9272</v>
      </c>
      <c r="E3686" s="7" t="n">
        <v>8</v>
      </c>
      <c r="F3686" s="7" t="n">
        <v>1</v>
      </c>
      <c r="G3686" s="15" t="n">
        <f t="normal" ca="1">A3738</f>
        <v>0</v>
      </c>
    </row>
    <row r="3687" spans="1:6">
      <c r="A3687" t="s">
        <v>4</v>
      </c>
      <c r="B3687" s="4" t="s">
        <v>5</v>
      </c>
      <c r="C3687" s="4" t="s">
        <v>11</v>
      </c>
    </row>
    <row r="3688" spans="1:6">
      <c r="A3688" t="n">
        <v>21554</v>
      </c>
      <c r="B3688" s="12" t="n">
        <v>13</v>
      </c>
      <c r="C3688" s="7" t="n">
        <v>0</v>
      </c>
    </row>
    <row r="3689" spans="1:6">
      <c r="A3689" t="s">
        <v>4</v>
      </c>
      <c r="B3689" s="4" t="s">
        <v>5</v>
      </c>
      <c r="C3689" s="4" t="s">
        <v>7</v>
      </c>
      <c r="D3689" s="4" t="s">
        <v>11</v>
      </c>
      <c r="E3689" s="4" t="s">
        <v>7</v>
      </c>
      <c r="F3689" s="4" t="s">
        <v>11</v>
      </c>
      <c r="G3689" s="4" t="s">
        <v>7</v>
      </c>
      <c r="H3689" s="4" t="s">
        <v>7</v>
      </c>
      <c r="I3689" s="4" t="s">
        <v>7</v>
      </c>
      <c r="J3689" s="4" t="s">
        <v>22</v>
      </c>
    </row>
    <row r="3690" spans="1:6">
      <c r="A3690" t="n">
        <v>21557</v>
      </c>
      <c r="B3690" s="14" t="n">
        <v>5</v>
      </c>
      <c r="C3690" s="7" t="n">
        <v>30</v>
      </c>
      <c r="D3690" s="7" t="n">
        <v>9634</v>
      </c>
      <c r="E3690" s="7" t="n">
        <v>30</v>
      </c>
      <c r="F3690" s="7" t="n">
        <v>9269</v>
      </c>
      <c r="G3690" s="7" t="n">
        <v>8</v>
      </c>
      <c r="H3690" s="7" t="n">
        <v>9</v>
      </c>
      <c r="I3690" s="7" t="n">
        <v>1</v>
      </c>
      <c r="J3690" s="15" t="n">
        <f t="normal" ca="1">A3694</f>
        <v>0</v>
      </c>
    </row>
    <row r="3691" spans="1:6">
      <c r="A3691" t="s">
        <v>4</v>
      </c>
      <c r="B3691" s="4" t="s">
        <v>5</v>
      </c>
      <c r="C3691" s="4" t="s">
        <v>11</v>
      </c>
    </row>
    <row r="3692" spans="1:6">
      <c r="A3692" t="n">
        <v>21571</v>
      </c>
      <c r="B3692" s="20" t="n">
        <v>12</v>
      </c>
      <c r="C3692" s="7" t="n">
        <v>0</v>
      </c>
    </row>
    <row r="3693" spans="1:6">
      <c r="A3693" t="s">
        <v>4</v>
      </c>
      <c r="B3693" s="4" t="s">
        <v>5</v>
      </c>
      <c r="C3693" s="4" t="s">
        <v>7</v>
      </c>
      <c r="D3693" s="4" t="s">
        <v>11</v>
      </c>
      <c r="E3693" s="4" t="s">
        <v>7</v>
      </c>
      <c r="F3693" s="4" t="s">
        <v>11</v>
      </c>
      <c r="G3693" s="4" t="s">
        <v>7</v>
      </c>
      <c r="H3693" s="4" t="s">
        <v>7</v>
      </c>
      <c r="I3693" s="4" t="s">
        <v>7</v>
      </c>
      <c r="J3693" s="4" t="s">
        <v>22</v>
      </c>
    </row>
    <row r="3694" spans="1:6">
      <c r="A3694" t="n">
        <v>21574</v>
      </c>
      <c r="B3694" s="14" t="n">
        <v>5</v>
      </c>
      <c r="C3694" s="7" t="n">
        <v>30</v>
      </c>
      <c r="D3694" s="7" t="n">
        <v>9635</v>
      </c>
      <c r="E3694" s="7" t="n">
        <v>30</v>
      </c>
      <c r="F3694" s="7" t="n">
        <v>9270</v>
      </c>
      <c r="G3694" s="7" t="n">
        <v>8</v>
      </c>
      <c r="H3694" s="7" t="n">
        <v>9</v>
      </c>
      <c r="I3694" s="7" t="n">
        <v>1</v>
      </c>
      <c r="J3694" s="15" t="n">
        <f t="normal" ca="1">A3698</f>
        <v>0</v>
      </c>
    </row>
    <row r="3695" spans="1:6">
      <c r="A3695" t="s">
        <v>4</v>
      </c>
      <c r="B3695" s="4" t="s">
        <v>5</v>
      </c>
      <c r="C3695" s="4" t="s">
        <v>11</v>
      </c>
    </row>
    <row r="3696" spans="1:6">
      <c r="A3696" t="n">
        <v>21588</v>
      </c>
      <c r="B3696" s="20" t="n">
        <v>12</v>
      </c>
      <c r="C3696" s="7" t="n">
        <v>0</v>
      </c>
    </row>
    <row r="3697" spans="1:10">
      <c r="A3697" t="s">
        <v>4</v>
      </c>
      <c r="B3697" s="4" t="s">
        <v>5</v>
      </c>
      <c r="C3697" s="4" t="s">
        <v>7</v>
      </c>
      <c r="D3697" s="4" t="s">
        <v>11</v>
      </c>
      <c r="E3697" s="4" t="s">
        <v>7</v>
      </c>
      <c r="F3697" s="4" t="s">
        <v>11</v>
      </c>
      <c r="G3697" s="4" t="s">
        <v>7</v>
      </c>
      <c r="H3697" s="4" t="s">
        <v>7</v>
      </c>
      <c r="I3697" s="4" t="s">
        <v>7</v>
      </c>
      <c r="J3697" s="4" t="s">
        <v>22</v>
      </c>
    </row>
    <row r="3698" spans="1:10">
      <c r="A3698" t="n">
        <v>21591</v>
      </c>
      <c r="B3698" s="14" t="n">
        <v>5</v>
      </c>
      <c r="C3698" s="7" t="n">
        <v>30</v>
      </c>
      <c r="D3698" s="7" t="n">
        <v>9636</v>
      </c>
      <c r="E3698" s="7" t="n">
        <v>30</v>
      </c>
      <c r="F3698" s="7" t="n">
        <v>9271</v>
      </c>
      <c r="G3698" s="7" t="n">
        <v>8</v>
      </c>
      <c r="H3698" s="7" t="n">
        <v>9</v>
      </c>
      <c r="I3698" s="7" t="n">
        <v>1</v>
      </c>
      <c r="J3698" s="15" t="n">
        <f t="normal" ca="1">A3702</f>
        <v>0</v>
      </c>
    </row>
    <row r="3699" spans="1:10">
      <c r="A3699" t="s">
        <v>4</v>
      </c>
      <c r="B3699" s="4" t="s">
        <v>5</v>
      </c>
      <c r="C3699" s="4" t="s">
        <v>11</v>
      </c>
    </row>
    <row r="3700" spans="1:10">
      <c r="A3700" t="n">
        <v>21605</v>
      </c>
      <c r="B3700" s="20" t="n">
        <v>12</v>
      </c>
      <c r="C3700" s="7" t="n">
        <v>0</v>
      </c>
    </row>
    <row r="3701" spans="1:10">
      <c r="A3701" t="s">
        <v>4</v>
      </c>
      <c r="B3701" s="4" t="s">
        <v>5</v>
      </c>
      <c r="C3701" s="4" t="s">
        <v>7</v>
      </c>
      <c r="D3701" s="4" t="s">
        <v>11</v>
      </c>
      <c r="E3701" s="4" t="s">
        <v>7</v>
      </c>
      <c r="F3701" s="4" t="s">
        <v>11</v>
      </c>
      <c r="G3701" s="4" t="s">
        <v>7</v>
      </c>
      <c r="H3701" s="4" t="s">
        <v>7</v>
      </c>
      <c r="I3701" s="4" t="s">
        <v>7</v>
      </c>
      <c r="J3701" s="4" t="s">
        <v>22</v>
      </c>
    </row>
    <row r="3702" spans="1:10">
      <c r="A3702" t="n">
        <v>21608</v>
      </c>
      <c r="B3702" s="14" t="n">
        <v>5</v>
      </c>
      <c r="C3702" s="7" t="n">
        <v>30</v>
      </c>
      <c r="D3702" s="7" t="n">
        <v>0</v>
      </c>
      <c r="E3702" s="7" t="n">
        <v>30</v>
      </c>
      <c r="F3702" s="7" t="n">
        <v>9263</v>
      </c>
      <c r="G3702" s="7" t="n">
        <v>8</v>
      </c>
      <c r="H3702" s="7" t="n">
        <v>9</v>
      </c>
      <c r="I3702" s="7" t="n">
        <v>1</v>
      </c>
      <c r="J3702" s="15" t="n">
        <f t="normal" ca="1">A3706</f>
        <v>0</v>
      </c>
    </row>
    <row r="3703" spans="1:10">
      <c r="A3703" t="s">
        <v>4</v>
      </c>
      <c r="B3703" s="4" t="s">
        <v>5</v>
      </c>
      <c r="C3703" s="4" t="s">
        <v>22</v>
      </c>
    </row>
    <row r="3704" spans="1:10">
      <c r="A3704" t="n">
        <v>21622</v>
      </c>
      <c r="B3704" s="16" t="n">
        <v>3</v>
      </c>
      <c r="C3704" s="15" t="n">
        <f t="normal" ca="1">A3738</f>
        <v>0</v>
      </c>
    </row>
    <row r="3705" spans="1:10">
      <c r="A3705" t="s">
        <v>4</v>
      </c>
      <c r="B3705" s="4" t="s">
        <v>5</v>
      </c>
      <c r="C3705" s="4" t="s">
        <v>7</v>
      </c>
      <c r="D3705" s="4" t="s">
        <v>11</v>
      </c>
      <c r="E3705" s="4" t="s">
        <v>7</v>
      </c>
      <c r="F3705" s="4" t="s">
        <v>22</v>
      </c>
    </row>
    <row r="3706" spans="1:10">
      <c r="A3706" t="n">
        <v>21627</v>
      </c>
      <c r="B3706" s="14" t="n">
        <v>5</v>
      </c>
      <c r="C3706" s="7" t="n">
        <v>30</v>
      </c>
      <c r="D3706" s="7" t="n">
        <v>9241</v>
      </c>
      <c r="E3706" s="7" t="n">
        <v>1</v>
      </c>
      <c r="F3706" s="15" t="n">
        <f t="normal" ca="1">A3714</f>
        <v>0</v>
      </c>
    </row>
    <row r="3707" spans="1:10">
      <c r="A3707" t="s">
        <v>4</v>
      </c>
      <c r="B3707" s="4" t="s">
        <v>5</v>
      </c>
      <c r="C3707" s="4" t="s">
        <v>7</v>
      </c>
      <c r="D3707" s="35" t="s">
        <v>45</v>
      </c>
      <c r="E3707" s="4" t="s">
        <v>5</v>
      </c>
      <c r="F3707" s="4" t="s">
        <v>7</v>
      </c>
      <c r="G3707" s="4" t="s">
        <v>11</v>
      </c>
      <c r="H3707" s="35" t="s">
        <v>46</v>
      </c>
      <c r="I3707" s="4" t="s">
        <v>7</v>
      </c>
      <c r="J3707" s="4" t="s">
        <v>7</v>
      </c>
      <c r="K3707" s="4" t="s">
        <v>22</v>
      </c>
    </row>
    <row r="3708" spans="1:10">
      <c r="A3708" t="n">
        <v>21636</v>
      </c>
      <c r="B3708" s="14" t="n">
        <v>5</v>
      </c>
      <c r="C3708" s="7" t="n">
        <v>28</v>
      </c>
      <c r="D3708" s="35" t="s">
        <v>3</v>
      </c>
      <c r="E3708" s="28" t="n">
        <v>64</v>
      </c>
      <c r="F3708" s="7" t="n">
        <v>5</v>
      </c>
      <c r="G3708" s="7" t="n">
        <v>5</v>
      </c>
      <c r="H3708" s="35" t="s">
        <v>3</v>
      </c>
      <c r="I3708" s="7" t="n">
        <v>8</v>
      </c>
      <c r="J3708" s="7" t="n">
        <v>1</v>
      </c>
      <c r="K3708" s="15" t="n">
        <f t="normal" ca="1">A3712</f>
        <v>0</v>
      </c>
    </row>
    <row r="3709" spans="1:10">
      <c r="A3709" t="s">
        <v>4</v>
      </c>
      <c r="B3709" s="4" t="s">
        <v>5</v>
      </c>
      <c r="C3709" s="4" t="s">
        <v>11</v>
      </c>
    </row>
    <row r="3710" spans="1:10">
      <c r="A3710" t="n">
        <v>21648</v>
      </c>
      <c r="B3710" s="20" t="n">
        <v>12</v>
      </c>
      <c r="C3710" s="7" t="n">
        <v>2</v>
      </c>
    </row>
    <row r="3711" spans="1:10">
      <c r="A3711" t="s">
        <v>4</v>
      </c>
      <c r="B3711" s="4" t="s">
        <v>5</v>
      </c>
      <c r="C3711" s="4" t="s">
        <v>22</v>
      </c>
    </row>
    <row r="3712" spans="1:10">
      <c r="A3712" t="n">
        <v>21651</v>
      </c>
      <c r="B3712" s="16" t="n">
        <v>3</v>
      </c>
      <c r="C3712" s="15" t="n">
        <f t="normal" ca="1">A3738</f>
        <v>0</v>
      </c>
    </row>
    <row r="3713" spans="1:11">
      <c r="A3713" t="s">
        <v>4</v>
      </c>
      <c r="B3713" s="4" t="s">
        <v>5</v>
      </c>
      <c r="C3713" s="4" t="s">
        <v>7</v>
      </c>
      <c r="D3713" s="4" t="s">
        <v>11</v>
      </c>
      <c r="E3713" s="4" t="s">
        <v>7</v>
      </c>
      <c r="F3713" s="4" t="s">
        <v>22</v>
      </c>
    </row>
    <row r="3714" spans="1:11">
      <c r="A3714" t="n">
        <v>21656</v>
      </c>
      <c r="B3714" s="14" t="n">
        <v>5</v>
      </c>
      <c r="C3714" s="7" t="n">
        <v>30</v>
      </c>
      <c r="D3714" s="7" t="n">
        <v>9258</v>
      </c>
      <c r="E3714" s="7" t="n">
        <v>1</v>
      </c>
      <c r="F3714" s="15" t="n">
        <f t="normal" ca="1">A3720</f>
        <v>0</v>
      </c>
    </row>
    <row r="3715" spans="1:11">
      <c r="A3715" t="s">
        <v>4</v>
      </c>
      <c r="B3715" s="4" t="s">
        <v>5</v>
      </c>
      <c r="C3715" s="4" t="s">
        <v>7</v>
      </c>
      <c r="D3715" s="4" t="s">
        <v>11</v>
      </c>
      <c r="E3715" s="4" t="s">
        <v>7</v>
      </c>
      <c r="F3715" s="4" t="s">
        <v>11</v>
      </c>
      <c r="G3715" s="4" t="s">
        <v>7</v>
      </c>
      <c r="H3715" s="4" t="s">
        <v>7</v>
      </c>
      <c r="I3715" s="4" t="s">
        <v>11</v>
      </c>
      <c r="J3715" s="4" t="s">
        <v>7</v>
      </c>
      <c r="K3715" s="4" t="s">
        <v>7</v>
      </c>
      <c r="L3715" s="4" t="s">
        <v>22</v>
      </c>
    </row>
    <row r="3716" spans="1:11">
      <c r="A3716" t="n">
        <v>21665</v>
      </c>
      <c r="B3716" s="14" t="n">
        <v>5</v>
      </c>
      <c r="C3716" s="7" t="n">
        <v>30</v>
      </c>
      <c r="D3716" s="7" t="n">
        <v>9269</v>
      </c>
      <c r="E3716" s="7" t="n">
        <v>30</v>
      </c>
      <c r="F3716" s="7" t="n">
        <v>9270</v>
      </c>
      <c r="G3716" s="7" t="n">
        <v>11</v>
      </c>
      <c r="H3716" s="7" t="n">
        <v>30</v>
      </c>
      <c r="I3716" s="7" t="n">
        <v>9271</v>
      </c>
      <c r="J3716" s="7" t="n">
        <v>11</v>
      </c>
      <c r="K3716" s="7" t="n">
        <v>1</v>
      </c>
      <c r="L3716" s="15" t="n">
        <f t="normal" ca="1">A3718</f>
        <v>0</v>
      </c>
    </row>
    <row r="3717" spans="1:11">
      <c r="A3717" t="s">
        <v>4</v>
      </c>
      <c r="B3717" s="4" t="s">
        <v>5</v>
      </c>
      <c r="C3717" s="4" t="s">
        <v>22</v>
      </c>
    </row>
    <row r="3718" spans="1:11">
      <c r="A3718" t="n">
        <v>21682</v>
      </c>
      <c r="B3718" s="16" t="n">
        <v>3</v>
      </c>
      <c r="C3718" s="15" t="n">
        <f t="normal" ca="1">A3738</f>
        <v>0</v>
      </c>
    </row>
    <row r="3719" spans="1:11">
      <c r="A3719" t="s">
        <v>4</v>
      </c>
      <c r="B3719" s="4" t="s">
        <v>5</v>
      </c>
      <c r="C3719" s="4" t="s">
        <v>7</v>
      </c>
      <c r="D3719" s="4" t="s">
        <v>11</v>
      </c>
      <c r="E3719" s="4" t="s">
        <v>7</v>
      </c>
      <c r="F3719" s="4" t="s">
        <v>22</v>
      </c>
    </row>
    <row r="3720" spans="1:11">
      <c r="A3720" t="n">
        <v>21687</v>
      </c>
      <c r="B3720" s="14" t="n">
        <v>5</v>
      </c>
      <c r="C3720" s="7" t="n">
        <v>30</v>
      </c>
      <c r="D3720" s="7" t="n">
        <v>9236</v>
      </c>
      <c r="E3720" s="7" t="n">
        <v>1</v>
      </c>
      <c r="F3720" s="15" t="n">
        <f t="normal" ca="1">A3724</f>
        <v>0</v>
      </c>
    </row>
    <row r="3721" spans="1:11">
      <c r="A3721" t="s">
        <v>4</v>
      </c>
      <c r="B3721" s="4" t="s">
        <v>5</v>
      </c>
      <c r="C3721" s="4" t="s">
        <v>22</v>
      </c>
    </row>
    <row r="3722" spans="1:11">
      <c r="A3722" t="n">
        <v>21696</v>
      </c>
      <c r="B3722" s="16" t="n">
        <v>3</v>
      </c>
      <c r="C3722" s="15" t="n">
        <f t="normal" ca="1">A3738</f>
        <v>0</v>
      </c>
    </row>
    <row r="3723" spans="1:11">
      <c r="A3723" t="s">
        <v>4</v>
      </c>
      <c r="B3723" s="4" t="s">
        <v>5</v>
      </c>
      <c r="C3723" s="4" t="s">
        <v>7</v>
      </c>
      <c r="D3723" s="4" t="s">
        <v>11</v>
      </c>
      <c r="E3723" s="4" t="s">
        <v>7</v>
      </c>
      <c r="F3723" s="4" t="s">
        <v>22</v>
      </c>
    </row>
    <row r="3724" spans="1:11">
      <c r="A3724" t="n">
        <v>21701</v>
      </c>
      <c r="B3724" s="14" t="n">
        <v>5</v>
      </c>
      <c r="C3724" s="7" t="n">
        <v>30</v>
      </c>
      <c r="D3724" s="7" t="n">
        <v>0</v>
      </c>
      <c r="E3724" s="7" t="n">
        <v>1</v>
      </c>
      <c r="F3724" s="15" t="n">
        <f t="normal" ca="1">A3728</f>
        <v>0</v>
      </c>
    </row>
    <row r="3725" spans="1:11">
      <c r="A3725" t="s">
        <v>4</v>
      </c>
      <c r="B3725" s="4" t="s">
        <v>5</v>
      </c>
      <c r="C3725" s="4" t="s">
        <v>22</v>
      </c>
    </row>
    <row r="3726" spans="1:11">
      <c r="A3726" t="n">
        <v>21710</v>
      </c>
      <c r="B3726" s="16" t="n">
        <v>3</v>
      </c>
      <c r="C3726" s="15" t="n">
        <f t="normal" ca="1">A3738</f>
        <v>0</v>
      </c>
    </row>
    <row r="3727" spans="1:11">
      <c r="A3727" t="s">
        <v>4</v>
      </c>
      <c r="B3727" s="4" t="s">
        <v>5</v>
      </c>
      <c r="C3727" s="4" t="s">
        <v>7</v>
      </c>
      <c r="D3727" s="4" t="s">
        <v>11</v>
      </c>
      <c r="E3727" s="4" t="s">
        <v>7</v>
      </c>
      <c r="F3727" s="4" t="s">
        <v>22</v>
      </c>
    </row>
    <row r="3728" spans="1:11">
      <c r="A3728" t="n">
        <v>21715</v>
      </c>
      <c r="B3728" s="14" t="n">
        <v>5</v>
      </c>
      <c r="C3728" s="7" t="n">
        <v>30</v>
      </c>
      <c r="D3728" s="7" t="n">
        <v>9233</v>
      </c>
      <c r="E3728" s="7" t="n">
        <v>1</v>
      </c>
      <c r="F3728" s="15" t="n">
        <f t="normal" ca="1">A3736</f>
        <v>0</v>
      </c>
    </row>
    <row r="3729" spans="1:12">
      <c r="A3729" t="s">
        <v>4</v>
      </c>
      <c r="B3729" s="4" t="s">
        <v>5</v>
      </c>
      <c r="C3729" s="4" t="s">
        <v>7</v>
      </c>
      <c r="D3729" s="35" t="s">
        <v>45</v>
      </c>
      <c r="E3729" s="4" t="s">
        <v>5</v>
      </c>
      <c r="F3729" s="4" t="s">
        <v>7</v>
      </c>
      <c r="G3729" s="4" t="s">
        <v>11</v>
      </c>
      <c r="H3729" s="35" t="s">
        <v>46</v>
      </c>
      <c r="I3729" s="4" t="s">
        <v>7</v>
      </c>
      <c r="J3729" s="4" t="s">
        <v>7</v>
      </c>
      <c r="K3729" s="4" t="s">
        <v>22</v>
      </c>
    </row>
    <row r="3730" spans="1:12">
      <c r="A3730" t="n">
        <v>21724</v>
      </c>
      <c r="B3730" s="14" t="n">
        <v>5</v>
      </c>
      <c r="C3730" s="7" t="n">
        <v>28</v>
      </c>
      <c r="D3730" s="35" t="s">
        <v>3</v>
      </c>
      <c r="E3730" s="28" t="n">
        <v>64</v>
      </c>
      <c r="F3730" s="7" t="n">
        <v>5</v>
      </c>
      <c r="G3730" s="7" t="n">
        <v>5</v>
      </c>
      <c r="H3730" s="35" t="s">
        <v>3</v>
      </c>
      <c r="I3730" s="7" t="n">
        <v>8</v>
      </c>
      <c r="J3730" s="7" t="n">
        <v>1</v>
      </c>
      <c r="K3730" s="15" t="n">
        <f t="normal" ca="1">A3734</f>
        <v>0</v>
      </c>
    </row>
    <row r="3731" spans="1:12">
      <c r="A3731" t="s">
        <v>4</v>
      </c>
      <c r="B3731" s="4" t="s">
        <v>5</v>
      </c>
      <c r="C3731" s="4" t="s">
        <v>11</v>
      </c>
    </row>
    <row r="3732" spans="1:12">
      <c r="A3732" t="n">
        <v>21736</v>
      </c>
      <c r="B3732" s="20" t="n">
        <v>12</v>
      </c>
      <c r="C3732" s="7" t="n">
        <v>1</v>
      </c>
    </row>
    <row r="3733" spans="1:12">
      <c r="A3733" t="s">
        <v>4</v>
      </c>
      <c r="B3733" s="4" t="s">
        <v>5</v>
      </c>
      <c r="C3733" s="4" t="s">
        <v>22</v>
      </c>
    </row>
    <row r="3734" spans="1:12">
      <c r="A3734" t="n">
        <v>21739</v>
      </c>
      <c r="B3734" s="16" t="n">
        <v>3</v>
      </c>
      <c r="C3734" s="15" t="n">
        <f t="normal" ca="1">A3738</f>
        <v>0</v>
      </c>
    </row>
    <row r="3735" spans="1:12">
      <c r="A3735" t="s">
        <v>4</v>
      </c>
      <c r="B3735" s="4" t="s">
        <v>5</v>
      </c>
      <c r="C3735" s="4" t="s">
        <v>7</v>
      </c>
      <c r="D3735" s="4" t="s">
        <v>11</v>
      </c>
      <c r="E3735" s="4" t="s">
        <v>7</v>
      </c>
      <c r="F3735" s="4" t="s">
        <v>22</v>
      </c>
    </row>
    <row r="3736" spans="1:12">
      <c r="A3736" t="n">
        <v>21744</v>
      </c>
      <c r="B3736" s="14" t="n">
        <v>5</v>
      </c>
      <c r="C3736" s="7" t="n">
        <v>30</v>
      </c>
      <c r="D3736" s="7" t="n">
        <v>9216</v>
      </c>
      <c r="E3736" s="7" t="n">
        <v>1</v>
      </c>
      <c r="F3736" s="15" t="n">
        <f t="normal" ca="1">A3738</f>
        <v>0</v>
      </c>
    </row>
    <row r="3737" spans="1:12">
      <c r="A3737" t="s">
        <v>4</v>
      </c>
      <c r="B3737" s="4" t="s">
        <v>5</v>
      </c>
    </row>
    <row r="3738" spans="1:12">
      <c r="A3738" t="n">
        <v>21753</v>
      </c>
      <c r="B3738" s="5" t="n">
        <v>1</v>
      </c>
    </row>
    <row r="3739" spans="1:12" s="3" customFormat="1" customHeight="0">
      <c r="A3739" s="3" t="s">
        <v>2</v>
      </c>
      <c r="B3739" s="3" t="s">
        <v>167</v>
      </c>
    </row>
    <row r="3740" spans="1:12">
      <c r="A3740" t="s">
        <v>4</v>
      </c>
      <c r="B3740" s="4" t="s">
        <v>5</v>
      </c>
      <c r="C3740" s="4" t="s">
        <v>7</v>
      </c>
      <c r="D3740" s="4" t="s">
        <v>11</v>
      </c>
    </row>
    <row r="3741" spans="1:12">
      <c r="A3741" t="n">
        <v>21756</v>
      </c>
      <c r="B3741" s="22" t="n">
        <v>22</v>
      </c>
      <c r="C3741" s="7" t="n">
        <v>0</v>
      </c>
      <c r="D3741" s="7" t="n">
        <v>0</v>
      </c>
    </row>
    <row r="3742" spans="1:12">
      <c r="A3742" t="s">
        <v>4</v>
      </c>
      <c r="B3742" s="4" t="s">
        <v>5</v>
      </c>
      <c r="C3742" s="4" t="s">
        <v>7</v>
      </c>
      <c r="D3742" s="4" t="s">
        <v>11</v>
      </c>
      <c r="E3742" s="4" t="s">
        <v>15</v>
      </c>
    </row>
    <row r="3743" spans="1:12">
      <c r="A3743" t="n">
        <v>21760</v>
      </c>
      <c r="B3743" s="27" t="n">
        <v>58</v>
      </c>
      <c r="C3743" s="7" t="n">
        <v>0</v>
      </c>
      <c r="D3743" s="7" t="n">
        <v>0</v>
      </c>
      <c r="E3743" s="7" t="n">
        <v>1</v>
      </c>
    </row>
    <row r="3744" spans="1:12">
      <c r="A3744" t="s">
        <v>4</v>
      </c>
      <c r="B3744" s="4" t="s">
        <v>5</v>
      </c>
      <c r="C3744" s="4" t="s">
        <v>7</v>
      </c>
      <c r="D3744" s="4" t="s">
        <v>11</v>
      </c>
    </row>
    <row r="3745" spans="1:11">
      <c r="A3745" t="n">
        <v>21768</v>
      </c>
      <c r="B3745" s="27" t="n">
        <v>58</v>
      </c>
      <c r="C3745" s="7" t="n">
        <v>5</v>
      </c>
      <c r="D3745" s="7" t="n">
        <v>300</v>
      </c>
    </row>
    <row r="3746" spans="1:11">
      <c r="A3746" t="s">
        <v>4</v>
      </c>
      <c r="B3746" s="4" t="s">
        <v>5</v>
      </c>
      <c r="C3746" s="4" t="s">
        <v>15</v>
      </c>
      <c r="D3746" s="4" t="s">
        <v>11</v>
      </c>
    </row>
    <row r="3747" spans="1:11">
      <c r="A3747" t="n">
        <v>21772</v>
      </c>
      <c r="B3747" s="37" t="n">
        <v>103</v>
      </c>
      <c r="C3747" s="7" t="n">
        <v>0</v>
      </c>
      <c r="D3747" s="7" t="n">
        <v>300</v>
      </c>
    </row>
    <row r="3748" spans="1:11">
      <c r="A3748" t="s">
        <v>4</v>
      </c>
      <c r="B3748" s="4" t="s">
        <v>5</v>
      </c>
      <c r="C3748" s="4" t="s">
        <v>7</v>
      </c>
    </row>
    <row r="3749" spans="1:11">
      <c r="A3749" t="n">
        <v>21779</v>
      </c>
      <c r="B3749" s="28" t="n">
        <v>64</v>
      </c>
      <c r="C3749" s="7" t="n">
        <v>7</v>
      </c>
    </row>
    <row r="3750" spans="1:11">
      <c r="A3750" t="s">
        <v>4</v>
      </c>
      <c r="B3750" s="4" t="s">
        <v>5</v>
      </c>
      <c r="C3750" s="4" t="s">
        <v>7</v>
      </c>
      <c r="D3750" s="4" t="s">
        <v>11</v>
      </c>
    </row>
    <row r="3751" spans="1:11">
      <c r="A3751" t="n">
        <v>21781</v>
      </c>
      <c r="B3751" s="38" t="n">
        <v>72</v>
      </c>
      <c r="C3751" s="7" t="n">
        <v>5</v>
      </c>
      <c r="D3751" s="7" t="n">
        <v>0</v>
      </c>
    </row>
    <row r="3752" spans="1:11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11</v>
      </c>
      <c r="F3752" s="4" t="s">
        <v>7</v>
      </c>
    </row>
    <row r="3753" spans="1:11">
      <c r="A3753" t="n">
        <v>21785</v>
      </c>
      <c r="B3753" s="51" t="n">
        <v>25</v>
      </c>
      <c r="C3753" s="7" t="n">
        <v>1</v>
      </c>
      <c r="D3753" s="7" t="n">
        <v>65535</v>
      </c>
      <c r="E3753" s="7" t="n">
        <v>420</v>
      </c>
      <c r="F3753" s="7" t="n">
        <v>5</v>
      </c>
    </row>
    <row r="3754" spans="1:11">
      <c r="A3754" t="s">
        <v>4</v>
      </c>
      <c r="B3754" s="4" t="s">
        <v>5</v>
      </c>
      <c r="C3754" s="4" t="s">
        <v>7</v>
      </c>
      <c r="D3754" s="4" t="s">
        <v>11</v>
      </c>
      <c r="E3754" s="4" t="s">
        <v>8</v>
      </c>
    </row>
    <row r="3755" spans="1:11">
      <c r="A3755" t="n">
        <v>21792</v>
      </c>
      <c r="B3755" s="45" t="n">
        <v>51</v>
      </c>
      <c r="C3755" s="7" t="n">
        <v>4</v>
      </c>
      <c r="D3755" s="7" t="n">
        <v>0</v>
      </c>
      <c r="E3755" s="7" t="s">
        <v>61</v>
      </c>
    </row>
    <row r="3756" spans="1:11">
      <c r="A3756" t="s">
        <v>4</v>
      </c>
      <c r="B3756" s="4" t="s">
        <v>5</v>
      </c>
      <c r="C3756" s="4" t="s">
        <v>11</v>
      </c>
    </row>
    <row r="3757" spans="1:11">
      <c r="A3757" t="n">
        <v>21805</v>
      </c>
      <c r="B3757" s="24" t="n">
        <v>16</v>
      </c>
      <c r="C3757" s="7" t="n">
        <v>0</v>
      </c>
    </row>
    <row r="3758" spans="1:11">
      <c r="A3758" t="s">
        <v>4</v>
      </c>
      <c r="B3758" s="4" t="s">
        <v>5</v>
      </c>
      <c r="C3758" s="4" t="s">
        <v>11</v>
      </c>
      <c r="D3758" s="4" t="s">
        <v>58</v>
      </c>
      <c r="E3758" s="4" t="s">
        <v>7</v>
      </c>
      <c r="F3758" s="4" t="s">
        <v>7</v>
      </c>
    </row>
    <row r="3759" spans="1:11">
      <c r="A3759" t="n">
        <v>21808</v>
      </c>
      <c r="B3759" s="46" t="n">
        <v>26</v>
      </c>
      <c r="C3759" s="7" t="n">
        <v>0</v>
      </c>
      <c r="D3759" s="7" t="s">
        <v>168</v>
      </c>
      <c r="E3759" s="7" t="n">
        <v>2</v>
      </c>
      <c r="F3759" s="7" t="n">
        <v>0</v>
      </c>
    </row>
    <row r="3760" spans="1:11">
      <c r="A3760" t="s">
        <v>4</v>
      </c>
      <c r="B3760" s="4" t="s">
        <v>5</v>
      </c>
    </row>
    <row r="3761" spans="1:6">
      <c r="A3761" t="n">
        <v>21878</v>
      </c>
      <c r="B3761" s="47" t="n">
        <v>28</v>
      </c>
    </row>
    <row r="3762" spans="1:6">
      <c r="A3762" t="s">
        <v>4</v>
      </c>
      <c r="B3762" s="4" t="s">
        <v>5</v>
      </c>
      <c r="C3762" s="4" t="s">
        <v>7</v>
      </c>
      <c r="D3762" s="4" t="s">
        <v>11</v>
      </c>
      <c r="E3762" s="4" t="s">
        <v>11</v>
      </c>
      <c r="F3762" s="4" t="s">
        <v>7</v>
      </c>
    </row>
    <row r="3763" spans="1:6">
      <c r="A3763" t="n">
        <v>21879</v>
      </c>
      <c r="B3763" s="51" t="n">
        <v>25</v>
      </c>
      <c r="C3763" s="7" t="n">
        <v>1</v>
      </c>
      <c r="D3763" s="7" t="n">
        <v>260</v>
      </c>
      <c r="E3763" s="7" t="n">
        <v>640</v>
      </c>
      <c r="F3763" s="7" t="n">
        <v>2</v>
      </c>
    </row>
    <row r="3764" spans="1:6">
      <c r="A3764" t="s">
        <v>4</v>
      </c>
      <c r="B3764" s="4" t="s">
        <v>5</v>
      </c>
      <c r="C3764" s="4" t="s">
        <v>7</v>
      </c>
      <c r="D3764" s="4" t="s">
        <v>11</v>
      </c>
      <c r="E3764" s="4" t="s">
        <v>8</v>
      </c>
    </row>
    <row r="3765" spans="1:6">
      <c r="A3765" t="n">
        <v>21886</v>
      </c>
      <c r="B3765" s="45" t="n">
        <v>51</v>
      </c>
      <c r="C3765" s="7" t="n">
        <v>4</v>
      </c>
      <c r="D3765" s="7" t="n">
        <v>7</v>
      </c>
      <c r="E3765" s="7" t="s">
        <v>61</v>
      </c>
    </row>
    <row r="3766" spans="1:6">
      <c r="A3766" t="s">
        <v>4</v>
      </c>
      <c r="B3766" s="4" t="s">
        <v>5</v>
      </c>
      <c r="C3766" s="4" t="s">
        <v>11</v>
      </c>
    </row>
    <row r="3767" spans="1:6">
      <c r="A3767" t="n">
        <v>21899</v>
      </c>
      <c r="B3767" s="24" t="n">
        <v>16</v>
      </c>
      <c r="C3767" s="7" t="n">
        <v>0</v>
      </c>
    </row>
    <row r="3768" spans="1:6">
      <c r="A3768" t="s">
        <v>4</v>
      </c>
      <c r="B3768" s="4" t="s">
        <v>5</v>
      </c>
      <c r="C3768" s="4" t="s">
        <v>11</v>
      </c>
      <c r="D3768" s="4" t="s">
        <v>58</v>
      </c>
      <c r="E3768" s="4" t="s">
        <v>7</v>
      </c>
      <c r="F3768" s="4" t="s">
        <v>7</v>
      </c>
    </row>
    <row r="3769" spans="1:6">
      <c r="A3769" t="n">
        <v>21902</v>
      </c>
      <c r="B3769" s="46" t="n">
        <v>26</v>
      </c>
      <c r="C3769" s="7" t="n">
        <v>7</v>
      </c>
      <c r="D3769" s="7" t="s">
        <v>169</v>
      </c>
      <c r="E3769" s="7" t="n">
        <v>2</v>
      </c>
      <c r="F3769" s="7" t="n">
        <v>0</v>
      </c>
    </row>
    <row r="3770" spans="1:6">
      <c r="A3770" t="s">
        <v>4</v>
      </c>
      <c r="B3770" s="4" t="s">
        <v>5</v>
      </c>
    </row>
    <row r="3771" spans="1:6">
      <c r="A3771" t="n">
        <v>21951</v>
      </c>
      <c r="B3771" s="47" t="n">
        <v>28</v>
      </c>
    </row>
    <row r="3772" spans="1:6">
      <c r="A3772" t="s">
        <v>4</v>
      </c>
      <c r="B3772" s="4" t="s">
        <v>5</v>
      </c>
      <c r="C3772" s="4" t="s">
        <v>11</v>
      </c>
      <c r="D3772" s="4" t="s">
        <v>7</v>
      </c>
    </row>
    <row r="3773" spans="1:6">
      <c r="A3773" t="n">
        <v>21952</v>
      </c>
      <c r="B3773" s="52" t="n">
        <v>89</v>
      </c>
      <c r="C3773" s="7" t="n">
        <v>65533</v>
      </c>
      <c r="D3773" s="7" t="n">
        <v>1</v>
      </c>
    </row>
    <row r="3774" spans="1:6">
      <c r="A3774" t="s">
        <v>4</v>
      </c>
      <c r="B3774" s="4" t="s">
        <v>5</v>
      </c>
      <c r="C3774" s="4" t="s">
        <v>15</v>
      </c>
      <c r="D3774" s="4" t="s">
        <v>15</v>
      </c>
      <c r="E3774" s="4" t="s">
        <v>15</v>
      </c>
      <c r="F3774" s="4" t="s">
        <v>15</v>
      </c>
    </row>
    <row r="3775" spans="1:6">
      <c r="A3775" t="n">
        <v>21956</v>
      </c>
      <c r="B3775" s="61" t="n">
        <v>149</v>
      </c>
      <c r="C3775" s="7" t="n">
        <v>123.650001525879</v>
      </c>
      <c r="D3775" s="7" t="n">
        <v>-8</v>
      </c>
      <c r="E3775" s="7" t="n">
        <v>166.850006103516</v>
      </c>
      <c r="F3775" s="7" t="n">
        <v>181.899993896484</v>
      </c>
    </row>
    <row r="3776" spans="1:6">
      <c r="A3776" t="s">
        <v>4</v>
      </c>
      <c r="B3776" s="4" t="s">
        <v>5</v>
      </c>
      <c r="C3776" s="4" t="s">
        <v>7</v>
      </c>
      <c r="D3776" s="4" t="s">
        <v>8</v>
      </c>
    </row>
    <row r="3777" spans="1:6">
      <c r="A3777" t="n">
        <v>21973</v>
      </c>
      <c r="B3777" s="6" t="n">
        <v>2</v>
      </c>
      <c r="C3777" s="7" t="n">
        <v>10</v>
      </c>
      <c r="D3777" s="7" t="s">
        <v>72</v>
      </c>
    </row>
    <row r="3778" spans="1:6">
      <c r="A3778" t="s">
        <v>4</v>
      </c>
      <c r="B3778" s="4" t="s">
        <v>5</v>
      </c>
      <c r="C3778" s="4" t="s">
        <v>11</v>
      </c>
    </row>
    <row r="3779" spans="1:6">
      <c r="A3779" t="n">
        <v>21988</v>
      </c>
      <c r="B3779" s="24" t="n">
        <v>16</v>
      </c>
      <c r="C3779" s="7" t="n">
        <v>0</v>
      </c>
    </row>
    <row r="3780" spans="1:6">
      <c r="A3780" t="s">
        <v>4</v>
      </c>
      <c r="B3780" s="4" t="s">
        <v>5</v>
      </c>
      <c r="C3780" s="4" t="s">
        <v>7</v>
      </c>
      <c r="D3780" s="4" t="s">
        <v>11</v>
      </c>
    </row>
    <row r="3781" spans="1:6">
      <c r="A3781" t="n">
        <v>21991</v>
      </c>
      <c r="B3781" s="27" t="n">
        <v>58</v>
      </c>
      <c r="C3781" s="7" t="n">
        <v>105</v>
      </c>
      <c r="D3781" s="7" t="n">
        <v>300</v>
      </c>
    </row>
    <row r="3782" spans="1:6">
      <c r="A3782" t="s">
        <v>4</v>
      </c>
      <c r="B3782" s="4" t="s">
        <v>5</v>
      </c>
      <c r="C3782" s="4" t="s">
        <v>15</v>
      </c>
      <c r="D3782" s="4" t="s">
        <v>11</v>
      </c>
    </row>
    <row r="3783" spans="1:6">
      <c r="A3783" t="n">
        <v>21995</v>
      </c>
      <c r="B3783" s="37" t="n">
        <v>103</v>
      </c>
      <c r="C3783" s="7" t="n">
        <v>1</v>
      </c>
      <c r="D3783" s="7" t="n">
        <v>300</v>
      </c>
    </row>
    <row r="3784" spans="1:6">
      <c r="A3784" t="s">
        <v>4</v>
      </c>
      <c r="B3784" s="4" t="s">
        <v>5</v>
      </c>
      <c r="C3784" s="4" t="s">
        <v>7</v>
      </c>
      <c r="D3784" s="4" t="s">
        <v>11</v>
      </c>
    </row>
    <row r="3785" spans="1:6">
      <c r="A3785" t="n">
        <v>22002</v>
      </c>
      <c r="B3785" s="38" t="n">
        <v>72</v>
      </c>
      <c r="C3785" s="7" t="n">
        <v>4</v>
      </c>
      <c r="D3785" s="7" t="n">
        <v>0</v>
      </c>
    </row>
    <row r="3786" spans="1:6">
      <c r="A3786" t="s">
        <v>4</v>
      </c>
      <c r="B3786" s="4" t="s">
        <v>5</v>
      </c>
      <c r="C3786" s="4" t="s">
        <v>13</v>
      </c>
    </row>
    <row r="3787" spans="1:6">
      <c r="A3787" t="n">
        <v>22006</v>
      </c>
      <c r="B3787" s="49" t="n">
        <v>15</v>
      </c>
      <c r="C3787" s="7" t="n">
        <v>1073741824</v>
      </c>
    </row>
    <row r="3788" spans="1:6">
      <c r="A3788" t="s">
        <v>4</v>
      </c>
      <c r="B3788" s="4" t="s">
        <v>5</v>
      </c>
      <c r="C3788" s="4" t="s">
        <v>7</v>
      </c>
    </row>
    <row r="3789" spans="1:6">
      <c r="A3789" t="n">
        <v>22011</v>
      </c>
      <c r="B3789" s="28" t="n">
        <v>64</v>
      </c>
      <c r="C3789" s="7" t="n">
        <v>3</v>
      </c>
    </row>
    <row r="3790" spans="1:6">
      <c r="A3790" t="s">
        <v>4</v>
      </c>
      <c r="B3790" s="4" t="s">
        <v>5</v>
      </c>
      <c r="C3790" s="4" t="s">
        <v>7</v>
      </c>
      <c r="D3790" s="4" t="s">
        <v>7</v>
      </c>
      <c r="E3790" s="4" t="s">
        <v>11</v>
      </c>
    </row>
    <row r="3791" spans="1:6">
      <c r="A3791" t="n">
        <v>22013</v>
      </c>
      <c r="B3791" s="29" t="n">
        <v>45</v>
      </c>
      <c r="C3791" s="7" t="n">
        <v>8</v>
      </c>
      <c r="D3791" s="7" t="n">
        <v>1</v>
      </c>
      <c r="E3791" s="7" t="n">
        <v>0</v>
      </c>
    </row>
    <row r="3792" spans="1:6">
      <c r="A3792" t="s">
        <v>4</v>
      </c>
      <c r="B3792" s="4" t="s">
        <v>5</v>
      </c>
      <c r="C3792" s="4" t="s">
        <v>11</v>
      </c>
    </row>
    <row r="3793" spans="1:5">
      <c r="A3793" t="n">
        <v>22018</v>
      </c>
      <c r="B3793" s="12" t="n">
        <v>13</v>
      </c>
      <c r="C3793" s="7" t="n">
        <v>6409</v>
      </c>
    </row>
    <row r="3794" spans="1:5">
      <c r="A3794" t="s">
        <v>4</v>
      </c>
      <c r="B3794" s="4" t="s">
        <v>5</v>
      </c>
      <c r="C3794" s="4" t="s">
        <v>11</v>
      </c>
    </row>
    <row r="3795" spans="1:5">
      <c r="A3795" t="n">
        <v>22021</v>
      </c>
      <c r="B3795" s="12" t="n">
        <v>13</v>
      </c>
      <c r="C3795" s="7" t="n">
        <v>6408</v>
      </c>
    </row>
    <row r="3796" spans="1:5">
      <c r="A3796" t="s">
        <v>4</v>
      </c>
      <c r="B3796" s="4" t="s">
        <v>5</v>
      </c>
      <c r="C3796" s="4" t="s">
        <v>11</v>
      </c>
    </row>
    <row r="3797" spans="1:5">
      <c r="A3797" t="n">
        <v>22024</v>
      </c>
      <c r="B3797" s="20" t="n">
        <v>12</v>
      </c>
      <c r="C3797" s="7" t="n">
        <v>6464</v>
      </c>
    </row>
    <row r="3798" spans="1:5">
      <c r="A3798" t="s">
        <v>4</v>
      </c>
      <c r="B3798" s="4" t="s">
        <v>5</v>
      </c>
      <c r="C3798" s="4" t="s">
        <v>11</v>
      </c>
    </row>
    <row r="3799" spans="1:5">
      <c r="A3799" t="n">
        <v>22027</v>
      </c>
      <c r="B3799" s="12" t="n">
        <v>13</v>
      </c>
      <c r="C3799" s="7" t="n">
        <v>6465</v>
      </c>
    </row>
    <row r="3800" spans="1:5">
      <c r="A3800" t="s">
        <v>4</v>
      </c>
      <c r="B3800" s="4" t="s">
        <v>5</v>
      </c>
      <c r="C3800" s="4" t="s">
        <v>11</v>
      </c>
    </row>
    <row r="3801" spans="1:5">
      <c r="A3801" t="n">
        <v>22030</v>
      </c>
      <c r="B3801" s="12" t="n">
        <v>13</v>
      </c>
      <c r="C3801" s="7" t="n">
        <v>6466</v>
      </c>
    </row>
    <row r="3802" spans="1:5">
      <c r="A3802" t="s">
        <v>4</v>
      </c>
      <c r="B3802" s="4" t="s">
        <v>5</v>
      </c>
      <c r="C3802" s="4" t="s">
        <v>11</v>
      </c>
    </row>
    <row r="3803" spans="1:5">
      <c r="A3803" t="n">
        <v>22033</v>
      </c>
      <c r="B3803" s="12" t="n">
        <v>13</v>
      </c>
      <c r="C3803" s="7" t="n">
        <v>6467</v>
      </c>
    </row>
    <row r="3804" spans="1:5">
      <c r="A3804" t="s">
        <v>4</v>
      </c>
      <c r="B3804" s="4" t="s">
        <v>5</v>
      </c>
      <c r="C3804" s="4" t="s">
        <v>11</v>
      </c>
    </row>
    <row r="3805" spans="1:5">
      <c r="A3805" t="n">
        <v>22036</v>
      </c>
      <c r="B3805" s="12" t="n">
        <v>13</v>
      </c>
      <c r="C3805" s="7" t="n">
        <v>6468</v>
      </c>
    </row>
    <row r="3806" spans="1:5">
      <c r="A3806" t="s">
        <v>4</v>
      </c>
      <c r="B3806" s="4" t="s">
        <v>5</v>
      </c>
      <c r="C3806" s="4" t="s">
        <v>11</v>
      </c>
    </row>
    <row r="3807" spans="1:5">
      <c r="A3807" t="n">
        <v>22039</v>
      </c>
      <c r="B3807" s="12" t="n">
        <v>13</v>
      </c>
      <c r="C3807" s="7" t="n">
        <v>6469</v>
      </c>
    </row>
    <row r="3808" spans="1:5">
      <c r="A3808" t="s">
        <v>4</v>
      </c>
      <c r="B3808" s="4" t="s">
        <v>5</v>
      </c>
      <c r="C3808" s="4" t="s">
        <v>11</v>
      </c>
    </row>
    <row r="3809" spans="1:3">
      <c r="A3809" t="n">
        <v>22042</v>
      </c>
      <c r="B3809" s="12" t="n">
        <v>13</v>
      </c>
      <c r="C3809" s="7" t="n">
        <v>6470</v>
      </c>
    </row>
    <row r="3810" spans="1:3">
      <c r="A3810" t="s">
        <v>4</v>
      </c>
      <c r="B3810" s="4" t="s">
        <v>5</v>
      </c>
      <c r="C3810" s="4" t="s">
        <v>11</v>
      </c>
    </row>
    <row r="3811" spans="1:3">
      <c r="A3811" t="n">
        <v>22045</v>
      </c>
      <c r="B3811" s="12" t="n">
        <v>13</v>
      </c>
      <c r="C3811" s="7" t="n">
        <v>6471</v>
      </c>
    </row>
    <row r="3812" spans="1:3">
      <c r="A3812" t="s">
        <v>4</v>
      </c>
      <c r="B3812" s="4" t="s">
        <v>5</v>
      </c>
      <c r="C3812" s="4" t="s">
        <v>7</v>
      </c>
    </row>
    <row r="3813" spans="1:3">
      <c r="A3813" t="n">
        <v>22048</v>
      </c>
      <c r="B3813" s="25" t="n">
        <v>23</v>
      </c>
      <c r="C3813" s="7" t="n">
        <v>0</v>
      </c>
    </row>
    <row r="3814" spans="1:3">
      <c r="A3814" t="s">
        <v>4</v>
      </c>
      <c r="B3814" s="4" t="s">
        <v>5</v>
      </c>
      <c r="C3814" s="4" t="s">
        <v>8</v>
      </c>
      <c r="D3814" s="4" t="s">
        <v>8</v>
      </c>
      <c r="E3814" s="4" t="s">
        <v>7</v>
      </c>
    </row>
    <row r="3815" spans="1:3">
      <c r="A3815" t="n">
        <v>22050</v>
      </c>
      <c r="B3815" s="33" t="n">
        <v>30</v>
      </c>
      <c r="C3815" s="7" t="s">
        <v>170</v>
      </c>
      <c r="D3815" s="7" t="s">
        <v>171</v>
      </c>
      <c r="E3815" s="7" t="n">
        <v>0</v>
      </c>
    </row>
    <row r="3816" spans="1:3">
      <c r="A3816" t="s">
        <v>4</v>
      </c>
      <c r="B3816" s="4" t="s">
        <v>5</v>
      </c>
    </row>
    <row r="3817" spans="1:3">
      <c r="A3817" t="n">
        <v>22067</v>
      </c>
      <c r="B3817" s="5" t="n">
        <v>1</v>
      </c>
    </row>
    <row r="3818" spans="1:3" s="3" customFormat="1" customHeight="0">
      <c r="A3818" s="3" t="s">
        <v>2</v>
      </c>
      <c r="B3818" s="3" t="s">
        <v>172</v>
      </c>
    </row>
    <row r="3819" spans="1:3">
      <c r="A3819" t="s">
        <v>4</v>
      </c>
      <c r="B3819" s="4" t="s">
        <v>5</v>
      </c>
      <c r="C3819" s="4" t="s">
        <v>7</v>
      </c>
      <c r="D3819" s="4" t="s">
        <v>11</v>
      </c>
    </row>
    <row r="3820" spans="1:3">
      <c r="A3820" t="n">
        <v>22068</v>
      </c>
      <c r="B3820" s="22" t="n">
        <v>22</v>
      </c>
      <c r="C3820" s="7" t="n">
        <v>0</v>
      </c>
      <c r="D3820" s="7" t="n">
        <v>0</v>
      </c>
    </row>
    <row r="3821" spans="1:3">
      <c r="A3821" t="s">
        <v>4</v>
      </c>
      <c r="B3821" s="4" t="s">
        <v>5</v>
      </c>
      <c r="C3821" s="4" t="s">
        <v>7</v>
      </c>
      <c r="D3821" s="4" t="s">
        <v>11</v>
      </c>
      <c r="E3821" s="4" t="s">
        <v>15</v>
      </c>
    </row>
    <row r="3822" spans="1:3">
      <c r="A3822" t="n">
        <v>22072</v>
      </c>
      <c r="B3822" s="27" t="n">
        <v>58</v>
      </c>
      <c r="C3822" s="7" t="n">
        <v>0</v>
      </c>
      <c r="D3822" s="7" t="n">
        <v>0</v>
      </c>
      <c r="E3822" s="7" t="n">
        <v>1</v>
      </c>
    </row>
    <row r="3823" spans="1:3">
      <c r="A3823" t="s">
        <v>4</v>
      </c>
      <c r="B3823" s="4" t="s">
        <v>5</v>
      </c>
      <c r="C3823" s="4" t="s">
        <v>7</v>
      </c>
      <c r="D3823" s="4" t="s">
        <v>11</v>
      </c>
    </row>
    <row r="3824" spans="1:3">
      <c r="A3824" t="n">
        <v>22080</v>
      </c>
      <c r="B3824" s="27" t="n">
        <v>58</v>
      </c>
      <c r="C3824" s="7" t="n">
        <v>5</v>
      </c>
      <c r="D3824" s="7" t="n">
        <v>300</v>
      </c>
    </row>
    <row r="3825" spans="1:5">
      <c r="A3825" t="s">
        <v>4</v>
      </c>
      <c r="B3825" s="4" t="s">
        <v>5</v>
      </c>
      <c r="C3825" s="4" t="s">
        <v>15</v>
      </c>
      <c r="D3825" s="4" t="s">
        <v>11</v>
      </c>
    </row>
    <row r="3826" spans="1:5">
      <c r="A3826" t="n">
        <v>22084</v>
      </c>
      <c r="B3826" s="37" t="n">
        <v>103</v>
      </c>
      <c r="C3826" s="7" t="n">
        <v>0</v>
      </c>
      <c r="D3826" s="7" t="n">
        <v>300</v>
      </c>
    </row>
    <row r="3827" spans="1:5">
      <c r="A3827" t="s">
        <v>4</v>
      </c>
      <c r="B3827" s="4" t="s">
        <v>5</v>
      </c>
      <c r="C3827" s="4" t="s">
        <v>7</v>
      </c>
    </row>
    <row r="3828" spans="1:5">
      <c r="A3828" t="n">
        <v>22091</v>
      </c>
      <c r="B3828" s="28" t="n">
        <v>64</v>
      </c>
      <c r="C3828" s="7" t="n">
        <v>7</v>
      </c>
    </row>
    <row r="3829" spans="1:5">
      <c r="A3829" t="s">
        <v>4</v>
      </c>
      <c r="B3829" s="4" t="s">
        <v>5</v>
      </c>
      <c r="C3829" s="4" t="s">
        <v>7</v>
      </c>
      <c r="D3829" s="4" t="s">
        <v>11</v>
      </c>
    </row>
    <row r="3830" spans="1:5">
      <c r="A3830" t="n">
        <v>22093</v>
      </c>
      <c r="B3830" s="38" t="n">
        <v>72</v>
      </c>
      <c r="C3830" s="7" t="n">
        <v>5</v>
      </c>
      <c r="D3830" s="7" t="n">
        <v>0</v>
      </c>
    </row>
    <row r="3831" spans="1:5">
      <c r="A3831" t="s">
        <v>4</v>
      </c>
      <c r="B3831" s="4" t="s">
        <v>5</v>
      </c>
      <c r="C3831" s="4" t="s">
        <v>7</v>
      </c>
      <c r="D3831" s="4" t="s">
        <v>11</v>
      </c>
      <c r="E3831" s="4" t="s">
        <v>11</v>
      </c>
      <c r="F3831" s="4" t="s">
        <v>7</v>
      </c>
    </row>
    <row r="3832" spans="1:5">
      <c r="A3832" t="n">
        <v>22097</v>
      </c>
      <c r="B3832" s="51" t="n">
        <v>25</v>
      </c>
      <c r="C3832" s="7" t="n">
        <v>1</v>
      </c>
      <c r="D3832" s="7" t="n">
        <v>65535</v>
      </c>
      <c r="E3832" s="7" t="n">
        <v>420</v>
      </c>
      <c r="F3832" s="7" t="n">
        <v>5</v>
      </c>
    </row>
    <row r="3833" spans="1:5">
      <c r="A3833" t="s">
        <v>4</v>
      </c>
      <c r="B3833" s="4" t="s">
        <v>5</v>
      </c>
      <c r="C3833" s="4" t="s">
        <v>7</v>
      </c>
      <c r="D3833" s="4" t="s">
        <v>11</v>
      </c>
      <c r="E3833" s="4" t="s">
        <v>8</v>
      </c>
    </row>
    <row r="3834" spans="1:5">
      <c r="A3834" t="n">
        <v>22104</v>
      </c>
      <c r="B3834" s="45" t="n">
        <v>51</v>
      </c>
      <c r="C3834" s="7" t="n">
        <v>4</v>
      </c>
      <c r="D3834" s="7" t="n">
        <v>3</v>
      </c>
      <c r="E3834" s="7" t="s">
        <v>61</v>
      </c>
    </row>
    <row r="3835" spans="1:5">
      <c r="A3835" t="s">
        <v>4</v>
      </c>
      <c r="B3835" s="4" t="s">
        <v>5</v>
      </c>
      <c r="C3835" s="4" t="s">
        <v>11</v>
      </c>
    </row>
    <row r="3836" spans="1:5">
      <c r="A3836" t="n">
        <v>22117</v>
      </c>
      <c r="B3836" s="24" t="n">
        <v>16</v>
      </c>
      <c r="C3836" s="7" t="n">
        <v>0</v>
      </c>
    </row>
    <row r="3837" spans="1:5">
      <c r="A3837" t="s">
        <v>4</v>
      </c>
      <c r="B3837" s="4" t="s">
        <v>5</v>
      </c>
      <c r="C3837" s="4" t="s">
        <v>11</v>
      </c>
      <c r="D3837" s="4" t="s">
        <v>58</v>
      </c>
      <c r="E3837" s="4" t="s">
        <v>7</v>
      </c>
      <c r="F3837" s="4" t="s">
        <v>7</v>
      </c>
    </row>
    <row r="3838" spans="1:5">
      <c r="A3838" t="n">
        <v>22120</v>
      </c>
      <c r="B3838" s="46" t="n">
        <v>26</v>
      </c>
      <c r="C3838" s="7" t="n">
        <v>3</v>
      </c>
      <c r="D3838" s="7" t="s">
        <v>173</v>
      </c>
      <c r="E3838" s="7" t="n">
        <v>2</v>
      </c>
      <c r="F3838" s="7" t="n">
        <v>0</v>
      </c>
    </row>
    <row r="3839" spans="1:5">
      <c r="A3839" t="s">
        <v>4</v>
      </c>
      <c r="B3839" s="4" t="s">
        <v>5</v>
      </c>
    </row>
    <row r="3840" spans="1:5">
      <c r="A3840" t="n">
        <v>22203</v>
      </c>
      <c r="B3840" s="47" t="n">
        <v>28</v>
      </c>
    </row>
    <row r="3841" spans="1:6">
      <c r="A3841" t="s">
        <v>4</v>
      </c>
      <c r="B3841" s="4" t="s">
        <v>5</v>
      </c>
      <c r="C3841" s="4" t="s">
        <v>7</v>
      </c>
      <c r="D3841" s="4" t="s">
        <v>11</v>
      </c>
      <c r="E3841" s="4" t="s">
        <v>11</v>
      </c>
      <c r="F3841" s="4" t="s">
        <v>7</v>
      </c>
    </row>
    <row r="3842" spans="1:6">
      <c r="A3842" t="n">
        <v>22204</v>
      </c>
      <c r="B3842" s="51" t="n">
        <v>25</v>
      </c>
      <c r="C3842" s="7" t="n">
        <v>1</v>
      </c>
      <c r="D3842" s="7" t="n">
        <v>260</v>
      </c>
      <c r="E3842" s="7" t="n">
        <v>640</v>
      </c>
      <c r="F3842" s="7" t="n">
        <v>2</v>
      </c>
    </row>
    <row r="3843" spans="1:6">
      <c r="A3843" t="s">
        <v>4</v>
      </c>
      <c r="B3843" s="4" t="s">
        <v>5</v>
      </c>
      <c r="C3843" s="4" t="s">
        <v>7</v>
      </c>
      <c r="D3843" s="4" t="s">
        <v>11</v>
      </c>
      <c r="E3843" s="4" t="s">
        <v>8</v>
      </c>
    </row>
    <row r="3844" spans="1:6">
      <c r="A3844" t="n">
        <v>22211</v>
      </c>
      <c r="B3844" s="45" t="n">
        <v>51</v>
      </c>
      <c r="C3844" s="7" t="n">
        <v>4</v>
      </c>
      <c r="D3844" s="7" t="n">
        <v>0</v>
      </c>
      <c r="E3844" s="7" t="s">
        <v>61</v>
      </c>
    </row>
    <row r="3845" spans="1:6">
      <c r="A3845" t="s">
        <v>4</v>
      </c>
      <c r="B3845" s="4" t="s">
        <v>5</v>
      </c>
      <c r="C3845" s="4" t="s">
        <v>11</v>
      </c>
    </row>
    <row r="3846" spans="1:6">
      <c r="A3846" t="n">
        <v>22224</v>
      </c>
      <c r="B3846" s="24" t="n">
        <v>16</v>
      </c>
      <c r="C3846" s="7" t="n">
        <v>0</v>
      </c>
    </row>
    <row r="3847" spans="1:6">
      <c r="A3847" t="s">
        <v>4</v>
      </c>
      <c r="B3847" s="4" t="s">
        <v>5</v>
      </c>
      <c r="C3847" s="4" t="s">
        <v>11</v>
      </c>
      <c r="D3847" s="4" t="s">
        <v>58</v>
      </c>
      <c r="E3847" s="4" t="s">
        <v>7</v>
      </c>
      <c r="F3847" s="4" t="s">
        <v>7</v>
      </c>
    </row>
    <row r="3848" spans="1:6">
      <c r="A3848" t="n">
        <v>22227</v>
      </c>
      <c r="B3848" s="46" t="n">
        <v>26</v>
      </c>
      <c r="C3848" s="7" t="n">
        <v>0</v>
      </c>
      <c r="D3848" s="7" t="s">
        <v>174</v>
      </c>
      <c r="E3848" s="7" t="n">
        <v>2</v>
      </c>
      <c r="F3848" s="7" t="n">
        <v>0</v>
      </c>
    </row>
    <row r="3849" spans="1:6">
      <c r="A3849" t="s">
        <v>4</v>
      </c>
      <c r="B3849" s="4" t="s">
        <v>5</v>
      </c>
    </row>
    <row r="3850" spans="1:6">
      <c r="A3850" t="n">
        <v>22266</v>
      </c>
      <c r="B3850" s="47" t="n">
        <v>28</v>
      </c>
    </row>
    <row r="3851" spans="1:6">
      <c r="A3851" t="s">
        <v>4</v>
      </c>
      <c r="B3851" s="4" t="s">
        <v>5</v>
      </c>
      <c r="C3851" s="4" t="s">
        <v>11</v>
      </c>
      <c r="D3851" s="4" t="s">
        <v>7</v>
      </c>
    </row>
    <row r="3852" spans="1:6">
      <c r="A3852" t="n">
        <v>22267</v>
      </c>
      <c r="B3852" s="52" t="n">
        <v>89</v>
      </c>
      <c r="C3852" s="7" t="n">
        <v>65533</v>
      </c>
      <c r="D3852" s="7" t="n">
        <v>1</v>
      </c>
    </row>
    <row r="3853" spans="1:6">
      <c r="A3853" t="s">
        <v>4</v>
      </c>
      <c r="B3853" s="4" t="s">
        <v>5</v>
      </c>
      <c r="C3853" s="4" t="s">
        <v>15</v>
      </c>
      <c r="D3853" s="4" t="s">
        <v>15</v>
      </c>
      <c r="E3853" s="4" t="s">
        <v>15</v>
      </c>
      <c r="F3853" s="4" t="s">
        <v>15</v>
      </c>
    </row>
    <row r="3854" spans="1:6">
      <c r="A3854" t="n">
        <v>22271</v>
      </c>
      <c r="B3854" s="61" t="n">
        <v>149</v>
      </c>
      <c r="C3854" s="7" t="n">
        <v>123.650001525879</v>
      </c>
      <c r="D3854" s="7" t="n">
        <v>-8</v>
      </c>
      <c r="E3854" s="7" t="n">
        <v>166.850006103516</v>
      </c>
      <c r="F3854" s="7" t="n">
        <v>181.899993896484</v>
      </c>
    </row>
    <row r="3855" spans="1:6">
      <c r="A3855" t="s">
        <v>4</v>
      </c>
      <c r="B3855" s="4" t="s">
        <v>5</v>
      </c>
      <c r="C3855" s="4" t="s">
        <v>7</v>
      </c>
      <c r="D3855" s="4" t="s">
        <v>8</v>
      </c>
    </row>
    <row r="3856" spans="1:6">
      <c r="A3856" t="n">
        <v>22288</v>
      </c>
      <c r="B3856" s="6" t="n">
        <v>2</v>
      </c>
      <c r="C3856" s="7" t="n">
        <v>10</v>
      </c>
      <c r="D3856" s="7" t="s">
        <v>72</v>
      </c>
    </row>
    <row r="3857" spans="1:6">
      <c r="A3857" t="s">
        <v>4</v>
      </c>
      <c r="B3857" s="4" t="s">
        <v>5</v>
      </c>
      <c r="C3857" s="4" t="s">
        <v>11</v>
      </c>
    </row>
    <row r="3858" spans="1:6">
      <c r="A3858" t="n">
        <v>22303</v>
      </c>
      <c r="B3858" s="24" t="n">
        <v>16</v>
      </c>
      <c r="C3858" s="7" t="n">
        <v>0</v>
      </c>
    </row>
    <row r="3859" spans="1:6">
      <c r="A3859" t="s">
        <v>4</v>
      </c>
      <c r="B3859" s="4" t="s">
        <v>5</v>
      </c>
      <c r="C3859" s="4" t="s">
        <v>7</v>
      </c>
      <c r="D3859" s="4" t="s">
        <v>11</v>
      </c>
    </row>
    <row r="3860" spans="1:6">
      <c r="A3860" t="n">
        <v>22306</v>
      </c>
      <c r="B3860" s="27" t="n">
        <v>58</v>
      </c>
      <c r="C3860" s="7" t="n">
        <v>105</v>
      </c>
      <c r="D3860" s="7" t="n">
        <v>300</v>
      </c>
    </row>
    <row r="3861" spans="1:6">
      <c r="A3861" t="s">
        <v>4</v>
      </c>
      <c r="B3861" s="4" t="s">
        <v>5</v>
      </c>
      <c r="C3861" s="4" t="s">
        <v>15</v>
      </c>
      <c r="D3861" s="4" t="s">
        <v>11</v>
      </c>
    </row>
    <row r="3862" spans="1:6">
      <c r="A3862" t="n">
        <v>22310</v>
      </c>
      <c r="B3862" s="37" t="n">
        <v>103</v>
      </c>
      <c r="C3862" s="7" t="n">
        <v>1</v>
      </c>
      <c r="D3862" s="7" t="n">
        <v>300</v>
      </c>
    </row>
    <row r="3863" spans="1:6">
      <c r="A3863" t="s">
        <v>4</v>
      </c>
      <c r="B3863" s="4" t="s">
        <v>5</v>
      </c>
      <c r="C3863" s="4" t="s">
        <v>7</v>
      </c>
      <c r="D3863" s="4" t="s">
        <v>11</v>
      </c>
    </row>
    <row r="3864" spans="1:6">
      <c r="A3864" t="n">
        <v>22317</v>
      </c>
      <c r="B3864" s="38" t="n">
        <v>72</v>
      </c>
      <c r="C3864" s="7" t="n">
        <v>4</v>
      </c>
      <c r="D3864" s="7" t="n">
        <v>0</v>
      </c>
    </row>
    <row r="3865" spans="1:6">
      <c r="A3865" t="s">
        <v>4</v>
      </c>
      <c r="B3865" s="4" t="s">
        <v>5</v>
      </c>
      <c r="C3865" s="4" t="s">
        <v>13</v>
      </c>
    </row>
    <row r="3866" spans="1:6">
      <c r="A3866" t="n">
        <v>22321</v>
      </c>
      <c r="B3866" s="49" t="n">
        <v>15</v>
      </c>
      <c r="C3866" s="7" t="n">
        <v>1073741824</v>
      </c>
    </row>
    <row r="3867" spans="1:6">
      <c r="A3867" t="s">
        <v>4</v>
      </c>
      <c r="B3867" s="4" t="s">
        <v>5</v>
      </c>
      <c r="C3867" s="4" t="s">
        <v>7</v>
      </c>
    </row>
    <row r="3868" spans="1:6">
      <c r="A3868" t="n">
        <v>22326</v>
      </c>
      <c r="B3868" s="28" t="n">
        <v>64</v>
      </c>
      <c r="C3868" s="7" t="n">
        <v>3</v>
      </c>
    </row>
    <row r="3869" spans="1:6">
      <c r="A3869" t="s">
        <v>4</v>
      </c>
      <c r="B3869" s="4" t="s">
        <v>5</v>
      </c>
      <c r="C3869" s="4" t="s">
        <v>7</v>
      </c>
      <c r="D3869" s="4" t="s">
        <v>7</v>
      </c>
      <c r="E3869" s="4" t="s">
        <v>11</v>
      </c>
    </row>
    <row r="3870" spans="1:6">
      <c r="A3870" t="n">
        <v>22328</v>
      </c>
      <c r="B3870" s="29" t="n">
        <v>45</v>
      </c>
      <c r="C3870" s="7" t="n">
        <v>8</v>
      </c>
      <c r="D3870" s="7" t="n">
        <v>1</v>
      </c>
      <c r="E3870" s="7" t="n">
        <v>0</v>
      </c>
    </row>
    <row r="3871" spans="1:6">
      <c r="A3871" t="s">
        <v>4</v>
      </c>
      <c r="B3871" s="4" t="s">
        <v>5</v>
      </c>
      <c r="C3871" s="4" t="s">
        <v>11</v>
      </c>
    </row>
    <row r="3872" spans="1:6">
      <c r="A3872" t="n">
        <v>22333</v>
      </c>
      <c r="B3872" s="12" t="n">
        <v>13</v>
      </c>
      <c r="C3872" s="7" t="n">
        <v>6409</v>
      </c>
    </row>
    <row r="3873" spans="1:5">
      <c r="A3873" t="s">
        <v>4</v>
      </c>
      <c r="B3873" s="4" t="s">
        <v>5</v>
      </c>
      <c r="C3873" s="4" t="s">
        <v>11</v>
      </c>
    </row>
    <row r="3874" spans="1:5">
      <c r="A3874" t="n">
        <v>22336</v>
      </c>
      <c r="B3874" s="12" t="n">
        <v>13</v>
      </c>
      <c r="C3874" s="7" t="n">
        <v>6408</v>
      </c>
    </row>
    <row r="3875" spans="1:5">
      <c r="A3875" t="s">
        <v>4</v>
      </c>
      <c r="B3875" s="4" t="s">
        <v>5</v>
      </c>
      <c r="C3875" s="4" t="s">
        <v>11</v>
      </c>
    </row>
    <row r="3876" spans="1:5">
      <c r="A3876" t="n">
        <v>22339</v>
      </c>
      <c r="B3876" s="20" t="n">
        <v>12</v>
      </c>
      <c r="C3876" s="7" t="n">
        <v>6464</v>
      </c>
    </row>
    <row r="3877" spans="1:5">
      <c r="A3877" t="s">
        <v>4</v>
      </c>
      <c r="B3877" s="4" t="s">
        <v>5</v>
      </c>
      <c r="C3877" s="4" t="s">
        <v>11</v>
      </c>
    </row>
    <row r="3878" spans="1:5">
      <c r="A3878" t="n">
        <v>22342</v>
      </c>
      <c r="B3878" s="12" t="n">
        <v>13</v>
      </c>
      <c r="C3878" s="7" t="n">
        <v>6465</v>
      </c>
    </row>
    <row r="3879" spans="1:5">
      <c r="A3879" t="s">
        <v>4</v>
      </c>
      <c r="B3879" s="4" t="s">
        <v>5</v>
      </c>
      <c r="C3879" s="4" t="s">
        <v>11</v>
      </c>
    </row>
    <row r="3880" spans="1:5">
      <c r="A3880" t="n">
        <v>22345</v>
      </c>
      <c r="B3880" s="12" t="n">
        <v>13</v>
      </c>
      <c r="C3880" s="7" t="n">
        <v>6466</v>
      </c>
    </row>
    <row r="3881" spans="1:5">
      <c r="A3881" t="s">
        <v>4</v>
      </c>
      <c r="B3881" s="4" t="s">
        <v>5</v>
      </c>
      <c r="C3881" s="4" t="s">
        <v>11</v>
      </c>
    </row>
    <row r="3882" spans="1:5">
      <c r="A3882" t="n">
        <v>22348</v>
      </c>
      <c r="B3882" s="12" t="n">
        <v>13</v>
      </c>
      <c r="C3882" s="7" t="n">
        <v>6467</v>
      </c>
    </row>
    <row r="3883" spans="1:5">
      <c r="A3883" t="s">
        <v>4</v>
      </c>
      <c r="B3883" s="4" t="s">
        <v>5</v>
      </c>
      <c r="C3883" s="4" t="s">
        <v>11</v>
      </c>
    </row>
    <row r="3884" spans="1:5">
      <c r="A3884" t="n">
        <v>22351</v>
      </c>
      <c r="B3884" s="12" t="n">
        <v>13</v>
      </c>
      <c r="C3884" s="7" t="n">
        <v>6468</v>
      </c>
    </row>
    <row r="3885" spans="1:5">
      <c r="A3885" t="s">
        <v>4</v>
      </c>
      <c r="B3885" s="4" t="s">
        <v>5</v>
      </c>
      <c r="C3885" s="4" t="s">
        <v>11</v>
      </c>
    </row>
    <row r="3886" spans="1:5">
      <c r="A3886" t="n">
        <v>22354</v>
      </c>
      <c r="B3886" s="12" t="n">
        <v>13</v>
      </c>
      <c r="C3886" s="7" t="n">
        <v>6469</v>
      </c>
    </row>
    <row r="3887" spans="1:5">
      <c r="A3887" t="s">
        <v>4</v>
      </c>
      <c r="B3887" s="4" t="s">
        <v>5</v>
      </c>
      <c r="C3887" s="4" t="s">
        <v>11</v>
      </c>
    </row>
    <row r="3888" spans="1:5">
      <c r="A3888" t="n">
        <v>22357</v>
      </c>
      <c r="B3888" s="12" t="n">
        <v>13</v>
      </c>
      <c r="C3888" s="7" t="n">
        <v>6470</v>
      </c>
    </row>
    <row r="3889" spans="1:3">
      <c r="A3889" t="s">
        <v>4</v>
      </c>
      <c r="B3889" s="4" t="s">
        <v>5</v>
      </c>
      <c r="C3889" s="4" t="s">
        <v>11</v>
      </c>
    </row>
    <row r="3890" spans="1:3">
      <c r="A3890" t="n">
        <v>22360</v>
      </c>
      <c r="B3890" s="12" t="n">
        <v>13</v>
      </c>
      <c r="C3890" s="7" t="n">
        <v>6471</v>
      </c>
    </row>
    <row r="3891" spans="1:3">
      <c r="A3891" t="s">
        <v>4</v>
      </c>
      <c r="B3891" s="4" t="s">
        <v>5</v>
      </c>
      <c r="C3891" s="4" t="s">
        <v>7</v>
      </c>
    </row>
    <row r="3892" spans="1:3">
      <c r="A3892" t="n">
        <v>22363</v>
      </c>
      <c r="B3892" s="25" t="n">
        <v>23</v>
      </c>
      <c r="C3892" s="7" t="n">
        <v>0</v>
      </c>
    </row>
    <row r="3893" spans="1:3">
      <c r="A3893" t="s">
        <v>4</v>
      </c>
      <c r="B3893" s="4" t="s">
        <v>5</v>
      </c>
      <c r="C3893" s="4" t="s">
        <v>8</v>
      </c>
      <c r="D3893" s="4" t="s">
        <v>8</v>
      </c>
      <c r="E3893" s="4" t="s">
        <v>7</v>
      </c>
    </row>
    <row r="3894" spans="1:3">
      <c r="A3894" t="n">
        <v>22365</v>
      </c>
      <c r="B3894" s="33" t="n">
        <v>30</v>
      </c>
      <c r="C3894" s="7" t="s">
        <v>170</v>
      </c>
      <c r="D3894" s="7" t="s">
        <v>171</v>
      </c>
      <c r="E3894" s="7" t="n">
        <v>0</v>
      </c>
    </row>
    <row r="3895" spans="1:3">
      <c r="A3895" t="s">
        <v>4</v>
      </c>
      <c r="B3895" s="4" t="s">
        <v>5</v>
      </c>
    </row>
    <row r="3896" spans="1:3">
      <c r="A3896" t="n">
        <v>22382</v>
      </c>
      <c r="B3896" s="5" t="n">
        <v>1</v>
      </c>
    </row>
    <row r="3897" spans="1:3" s="3" customFormat="1" customHeight="0">
      <c r="A3897" s="3" t="s">
        <v>2</v>
      </c>
      <c r="B3897" s="3" t="s">
        <v>175</v>
      </c>
    </row>
    <row r="3898" spans="1:3">
      <c r="A3898" t="s">
        <v>4</v>
      </c>
      <c r="B3898" s="4" t="s">
        <v>5</v>
      </c>
      <c r="C3898" s="4" t="s">
        <v>11</v>
      </c>
      <c r="D3898" s="4" t="s">
        <v>11</v>
      </c>
      <c r="E3898" s="4" t="s">
        <v>13</v>
      </c>
      <c r="F3898" s="4" t="s">
        <v>8</v>
      </c>
      <c r="G3898" s="4" t="s">
        <v>176</v>
      </c>
      <c r="H3898" s="4" t="s">
        <v>11</v>
      </c>
      <c r="I3898" s="4" t="s">
        <v>11</v>
      </c>
      <c r="J3898" s="4" t="s">
        <v>13</v>
      </c>
      <c r="K3898" s="4" t="s">
        <v>8</v>
      </c>
      <c r="L3898" s="4" t="s">
        <v>176</v>
      </c>
      <c r="M3898" s="4" t="s">
        <v>11</v>
      </c>
      <c r="N3898" s="4" t="s">
        <v>11</v>
      </c>
      <c r="O3898" s="4" t="s">
        <v>13</v>
      </c>
      <c r="P3898" s="4" t="s">
        <v>8</v>
      </c>
      <c r="Q3898" s="4" t="s">
        <v>176</v>
      </c>
    </row>
    <row r="3899" spans="1:3">
      <c r="A3899" t="n">
        <v>22384</v>
      </c>
      <c r="B3899" s="62" t="n">
        <v>257</v>
      </c>
      <c r="C3899" s="7" t="n">
        <v>3</v>
      </c>
      <c r="D3899" s="7" t="n">
        <v>65533</v>
      </c>
      <c r="E3899" s="7" t="n">
        <v>0</v>
      </c>
      <c r="F3899" s="7" t="s">
        <v>36</v>
      </c>
      <c r="G3899" s="7" t="n">
        <f t="normal" ca="1">32-LENB(INDIRECT(ADDRESS(3899,6)))</f>
        <v>0</v>
      </c>
      <c r="H3899" s="7" t="n">
        <v>3</v>
      </c>
      <c r="I3899" s="7" t="n">
        <v>65533</v>
      </c>
      <c r="J3899" s="7" t="n">
        <v>0</v>
      </c>
      <c r="K3899" s="7" t="s">
        <v>37</v>
      </c>
      <c r="L3899" s="7" t="n">
        <f t="normal" ca="1">32-LENB(INDIRECT(ADDRESS(3899,11)))</f>
        <v>0</v>
      </c>
      <c r="M3899" s="7" t="n">
        <v>0</v>
      </c>
      <c r="N3899" s="7" t="n">
        <v>65533</v>
      </c>
      <c r="O3899" s="7" t="n">
        <v>0</v>
      </c>
      <c r="P3899" s="7" t="s">
        <v>16</v>
      </c>
      <c r="Q3899" s="7" t="n">
        <f t="normal" ca="1">32-LENB(INDIRECT(ADDRESS(3899,16)))</f>
        <v>0</v>
      </c>
    </row>
    <row r="3900" spans="1:3">
      <c r="A3900" t="s">
        <v>4</v>
      </c>
      <c r="B3900" s="4" t="s">
        <v>5</v>
      </c>
    </row>
    <row r="3901" spans="1:3">
      <c r="A3901" t="n">
        <v>22504</v>
      </c>
      <c r="B3901" s="5" t="n">
        <v>1</v>
      </c>
    </row>
    <row r="3902" spans="1:3" s="3" customFormat="1" customHeight="0">
      <c r="A3902" s="3" t="s">
        <v>2</v>
      </c>
      <c r="B3902" s="3" t="s">
        <v>177</v>
      </c>
    </row>
    <row r="3903" spans="1:3">
      <c r="A3903" t="s">
        <v>4</v>
      </c>
      <c r="B3903" s="4" t="s">
        <v>5</v>
      </c>
      <c r="C3903" s="4" t="s">
        <v>11</v>
      </c>
      <c r="D3903" s="4" t="s">
        <v>11</v>
      </c>
      <c r="E3903" s="4" t="s">
        <v>13</v>
      </c>
      <c r="F3903" s="4" t="s">
        <v>8</v>
      </c>
      <c r="G3903" s="4" t="s">
        <v>176</v>
      </c>
      <c r="H3903" s="4" t="s">
        <v>11</v>
      </c>
      <c r="I3903" s="4" t="s">
        <v>11</v>
      </c>
      <c r="J3903" s="4" t="s">
        <v>13</v>
      </c>
      <c r="K3903" s="4" t="s">
        <v>8</v>
      </c>
      <c r="L3903" s="4" t="s">
        <v>176</v>
      </c>
    </row>
    <row r="3904" spans="1:3">
      <c r="A3904" t="n">
        <v>22512</v>
      </c>
      <c r="B3904" s="62" t="n">
        <v>257</v>
      </c>
      <c r="C3904" s="7" t="n">
        <v>3</v>
      </c>
      <c r="D3904" s="7" t="n">
        <v>65533</v>
      </c>
      <c r="E3904" s="7" t="n">
        <v>0</v>
      </c>
      <c r="F3904" s="7" t="s">
        <v>43</v>
      </c>
      <c r="G3904" s="7" t="n">
        <f t="normal" ca="1">32-LENB(INDIRECT(ADDRESS(3904,6)))</f>
        <v>0</v>
      </c>
      <c r="H3904" s="7" t="n">
        <v>0</v>
      </c>
      <c r="I3904" s="7" t="n">
        <v>65533</v>
      </c>
      <c r="J3904" s="7" t="n">
        <v>0</v>
      </c>
      <c r="K3904" s="7" t="s">
        <v>16</v>
      </c>
      <c r="L3904" s="7" t="n">
        <f t="normal" ca="1">32-LENB(INDIRECT(ADDRESS(3904,11)))</f>
        <v>0</v>
      </c>
    </row>
    <row r="3905" spans="1:17">
      <c r="A3905" t="s">
        <v>4</v>
      </c>
      <c r="B3905" s="4" t="s">
        <v>5</v>
      </c>
    </row>
    <row r="3906" spans="1:17">
      <c r="A3906" t="n">
        <v>22592</v>
      </c>
      <c r="B3906" s="5" t="n">
        <v>1</v>
      </c>
    </row>
    <row r="3907" spans="1:17" s="3" customFormat="1" customHeight="0">
      <c r="A3907" s="3" t="s">
        <v>2</v>
      </c>
      <c r="B3907" s="3" t="s">
        <v>178</v>
      </c>
    </row>
    <row r="3908" spans="1:17">
      <c r="A3908" t="s">
        <v>4</v>
      </c>
      <c r="B3908" s="4" t="s">
        <v>5</v>
      </c>
      <c r="C3908" s="4" t="s">
        <v>11</v>
      </c>
      <c r="D3908" s="4" t="s">
        <v>11</v>
      </c>
      <c r="E3908" s="4" t="s">
        <v>13</v>
      </c>
      <c r="F3908" s="4" t="s">
        <v>8</v>
      </c>
      <c r="G3908" s="4" t="s">
        <v>176</v>
      </c>
      <c r="H3908" s="4" t="s">
        <v>11</v>
      </c>
      <c r="I3908" s="4" t="s">
        <v>11</v>
      </c>
      <c r="J3908" s="4" t="s">
        <v>13</v>
      </c>
      <c r="K3908" s="4" t="s">
        <v>8</v>
      </c>
      <c r="L3908" s="4" t="s">
        <v>176</v>
      </c>
      <c r="M3908" s="4" t="s">
        <v>11</v>
      </c>
      <c r="N3908" s="4" t="s">
        <v>11</v>
      </c>
      <c r="O3908" s="4" t="s">
        <v>13</v>
      </c>
      <c r="P3908" s="4" t="s">
        <v>8</v>
      </c>
      <c r="Q3908" s="4" t="s">
        <v>176</v>
      </c>
      <c r="R3908" s="4" t="s">
        <v>11</v>
      </c>
      <c r="S3908" s="4" t="s">
        <v>11</v>
      </c>
      <c r="T3908" s="4" t="s">
        <v>13</v>
      </c>
      <c r="U3908" s="4" t="s">
        <v>8</v>
      </c>
      <c r="V3908" s="4" t="s">
        <v>176</v>
      </c>
      <c r="W3908" s="4" t="s">
        <v>11</v>
      </c>
      <c r="X3908" s="4" t="s">
        <v>11</v>
      </c>
      <c r="Y3908" s="4" t="s">
        <v>13</v>
      </c>
      <c r="Z3908" s="4" t="s">
        <v>8</v>
      </c>
      <c r="AA3908" s="4" t="s">
        <v>176</v>
      </c>
      <c r="AB3908" s="4" t="s">
        <v>11</v>
      </c>
      <c r="AC3908" s="4" t="s">
        <v>11</v>
      </c>
      <c r="AD3908" s="4" t="s">
        <v>13</v>
      </c>
      <c r="AE3908" s="4" t="s">
        <v>8</v>
      </c>
      <c r="AF3908" s="4" t="s">
        <v>176</v>
      </c>
      <c r="AG3908" s="4" t="s">
        <v>11</v>
      </c>
      <c r="AH3908" s="4" t="s">
        <v>11</v>
      </c>
      <c r="AI3908" s="4" t="s">
        <v>13</v>
      </c>
      <c r="AJ3908" s="4" t="s">
        <v>8</v>
      </c>
      <c r="AK3908" s="4" t="s">
        <v>176</v>
      </c>
      <c r="AL3908" s="4" t="s">
        <v>11</v>
      </c>
      <c r="AM3908" s="4" t="s">
        <v>11</v>
      </c>
      <c r="AN3908" s="4" t="s">
        <v>13</v>
      </c>
      <c r="AO3908" s="4" t="s">
        <v>8</v>
      </c>
      <c r="AP3908" s="4" t="s">
        <v>176</v>
      </c>
      <c r="AQ3908" s="4" t="s">
        <v>11</v>
      </c>
      <c r="AR3908" s="4" t="s">
        <v>11</v>
      </c>
      <c r="AS3908" s="4" t="s">
        <v>13</v>
      </c>
      <c r="AT3908" s="4" t="s">
        <v>8</v>
      </c>
      <c r="AU3908" s="4" t="s">
        <v>176</v>
      </c>
      <c r="AV3908" s="4" t="s">
        <v>11</v>
      </c>
      <c r="AW3908" s="4" t="s">
        <v>11</v>
      </c>
      <c r="AX3908" s="4" t="s">
        <v>13</v>
      </c>
      <c r="AY3908" s="4" t="s">
        <v>8</v>
      </c>
      <c r="AZ3908" s="4" t="s">
        <v>176</v>
      </c>
    </row>
    <row r="3909" spans="1:17">
      <c r="A3909" t="n">
        <v>22608</v>
      </c>
      <c r="B3909" s="62" t="n">
        <v>257</v>
      </c>
      <c r="C3909" s="7" t="n">
        <v>3</v>
      </c>
      <c r="D3909" s="7" t="n">
        <v>65533</v>
      </c>
      <c r="E3909" s="7" t="n">
        <v>0</v>
      </c>
      <c r="F3909" s="7" t="s">
        <v>82</v>
      </c>
      <c r="G3909" s="7" t="n">
        <f t="normal" ca="1">32-LENB(INDIRECT(ADDRESS(3909,6)))</f>
        <v>0</v>
      </c>
      <c r="H3909" s="7" t="n">
        <v>3</v>
      </c>
      <c r="I3909" s="7" t="n">
        <v>65533</v>
      </c>
      <c r="J3909" s="7" t="n">
        <v>0</v>
      </c>
      <c r="K3909" s="7" t="s">
        <v>83</v>
      </c>
      <c r="L3909" s="7" t="n">
        <f t="normal" ca="1">32-LENB(INDIRECT(ADDRESS(3909,11)))</f>
        <v>0</v>
      </c>
      <c r="M3909" s="7" t="n">
        <v>3</v>
      </c>
      <c r="N3909" s="7" t="n">
        <v>65533</v>
      </c>
      <c r="O3909" s="7" t="n">
        <v>0</v>
      </c>
      <c r="P3909" s="7" t="s">
        <v>84</v>
      </c>
      <c r="Q3909" s="7" t="n">
        <f t="normal" ca="1">32-LENB(INDIRECT(ADDRESS(3909,16)))</f>
        <v>0</v>
      </c>
      <c r="R3909" s="7" t="n">
        <v>4</v>
      </c>
      <c r="S3909" s="7" t="n">
        <v>65533</v>
      </c>
      <c r="T3909" s="7" t="n">
        <v>8120</v>
      </c>
      <c r="U3909" s="7" t="s">
        <v>16</v>
      </c>
      <c r="V3909" s="7" t="n">
        <f t="normal" ca="1">32-LENB(INDIRECT(ADDRESS(3909,21)))</f>
        <v>0</v>
      </c>
      <c r="W3909" s="7" t="n">
        <v>7</v>
      </c>
      <c r="X3909" s="7" t="n">
        <v>65533</v>
      </c>
      <c r="Y3909" s="7" t="n">
        <v>18475</v>
      </c>
      <c r="Z3909" s="7" t="s">
        <v>16</v>
      </c>
      <c r="AA3909" s="7" t="n">
        <f t="normal" ca="1">32-LENB(INDIRECT(ADDRESS(3909,26)))</f>
        <v>0</v>
      </c>
      <c r="AB3909" s="7" t="n">
        <v>7</v>
      </c>
      <c r="AC3909" s="7" t="n">
        <v>65533</v>
      </c>
      <c r="AD3909" s="7" t="n">
        <v>18476</v>
      </c>
      <c r="AE3909" s="7" t="s">
        <v>16</v>
      </c>
      <c r="AF3909" s="7" t="n">
        <f t="normal" ca="1">32-LENB(INDIRECT(ADDRESS(3909,31)))</f>
        <v>0</v>
      </c>
      <c r="AG3909" s="7" t="n">
        <v>4</v>
      </c>
      <c r="AH3909" s="7" t="n">
        <v>65533</v>
      </c>
      <c r="AI3909" s="7" t="n">
        <v>5046</v>
      </c>
      <c r="AJ3909" s="7" t="s">
        <v>16</v>
      </c>
      <c r="AK3909" s="7" t="n">
        <f t="normal" ca="1">32-LENB(INDIRECT(ADDRESS(3909,36)))</f>
        <v>0</v>
      </c>
      <c r="AL3909" s="7" t="n">
        <v>4</v>
      </c>
      <c r="AM3909" s="7" t="n">
        <v>65533</v>
      </c>
      <c r="AN3909" s="7" t="n">
        <v>4482</v>
      </c>
      <c r="AO3909" s="7" t="s">
        <v>16</v>
      </c>
      <c r="AP3909" s="7" t="n">
        <f t="normal" ca="1">32-LENB(INDIRECT(ADDRESS(3909,41)))</f>
        <v>0</v>
      </c>
      <c r="AQ3909" s="7" t="n">
        <v>4</v>
      </c>
      <c r="AR3909" s="7" t="n">
        <v>65533</v>
      </c>
      <c r="AS3909" s="7" t="n">
        <v>4538</v>
      </c>
      <c r="AT3909" s="7" t="s">
        <v>16</v>
      </c>
      <c r="AU3909" s="7" t="n">
        <f t="normal" ca="1">32-LENB(INDIRECT(ADDRESS(3909,46)))</f>
        <v>0</v>
      </c>
      <c r="AV3909" s="7" t="n">
        <v>0</v>
      </c>
      <c r="AW3909" s="7" t="n">
        <v>65533</v>
      </c>
      <c r="AX3909" s="7" t="n">
        <v>0</v>
      </c>
      <c r="AY3909" s="7" t="s">
        <v>16</v>
      </c>
      <c r="AZ3909" s="7" t="n">
        <f t="normal" ca="1">32-LENB(INDIRECT(ADDRESS(3909,51)))</f>
        <v>0</v>
      </c>
    </row>
    <row r="3910" spans="1:17">
      <c r="A3910" t="s">
        <v>4</v>
      </c>
      <c r="B3910" s="4" t="s">
        <v>5</v>
      </c>
    </row>
    <row r="3911" spans="1:17">
      <c r="A3911" t="n">
        <v>23008</v>
      </c>
      <c r="B3911" s="5" t="n">
        <v>1</v>
      </c>
    </row>
    <row r="3912" spans="1:17" s="3" customFormat="1" customHeight="0">
      <c r="A3912" s="3" t="s">
        <v>2</v>
      </c>
      <c r="B3912" s="3" t="s">
        <v>179</v>
      </c>
    </row>
    <row r="3913" spans="1:17">
      <c r="A3913" t="s">
        <v>4</v>
      </c>
      <c r="B3913" s="4" t="s">
        <v>5</v>
      </c>
      <c r="C3913" s="4" t="s">
        <v>11</v>
      </c>
      <c r="D3913" s="4" t="s">
        <v>11</v>
      </c>
      <c r="E3913" s="4" t="s">
        <v>13</v>
      </c>
      <c r="F3913" s="4" t="s">
        <v>8</v>
      </c>
      <c r="G3913" s="4" t="s">
        <v>176</v>
      </c>
      <c r="H3913" s="4" t="s">
        <v>11</v>
      </c>
      <c r="I3913" s="4" t="s">
        <v>11</v>
      </c>
      <c r="J3913" s="4" t="s">
        <v>13</v>
      </c>
      <c r="K3913" s="4" t="s">
        <v>8</v>
      </c>
      <c r="L3913" s="4" t="s">
        <v>176</v>
      </c>
      <c r="M3913" s="4" t="s">
        <v>11</v>
      </c>
      <c r="N3913" s="4" t="s">
        <v>11</v>
      </c>
      <c r="O3913" s="4" t="s">
        <v>13</v>
      </c>
      <c r="P3913" s="4" t="s">
        <v>8</v>
      </c>
      <c r="Q3913" s="4" t="s">
        <v>176</v>
      </c>
      <c r="R3913" s="4" t="s">
        <v>11</v>
      </c>
      <c r="S3913" s="4" t="s">
        <v>11</v>
      </c>
      <c r="T3913" s="4" t="s">
        <v>13</v>
      </c>
      <c r="U3913" s="4" t="s">
        <v>8</v>
      </c>
      <c r="V3913" s="4" t="s">
        <v>176</v>
      </c>
      <c r="W3913" s="4" t="s">
        <v>11</v>
      </c>
      <c r="X3913" s="4" t="s">
        <v>11</v>
      </c>
      <c r="Y3913" s="4" t="s">
        <v>13</v>
      </c>
      <c r="Z3913" s="4" t="s">
        <v>8</v>
      </c>
      <c r="AA3913" s="4" t="s">
        <v>176</v>
      </c>
      <c r="AB3913" s="4" t="s">
        <v>11</v>
      </c>
      <c r="AC3913" s="4" t="s">
        <v>11</v>
      </c>
      <c r="AD3913" s="4" t="s">
        <v>13</v>
      </c>
      <c r="AE3913" s="4" t="s">
        <v>8</v>
      </c>
      <c r="AF3913" s="4" t="s">
        <v>176</v>
      </c>
      <c r="AG3913" s="4" t="s">
        <v>11</v>
      </c>
      <c r="AH3913" s="4" t="s">
        <v>11</v>
      </c>
      <c r="AI3913" s="4" t="s">
        <v>13</v>
      </c>
      <c r="AJ3913" s="4" t="s">
        <v>8</v>
      </c>
      <c r="AK3913" s="4" t="s">
        <v>176</v>
      </c>
      <c r="AL3913" s="4" t="s">
        <v>11</v>
      </c>
      <c r="AM3913" s="4" t="s">
        <v>11</v>
      </c>
      <c r="AN3913" s="4" t="s">
        <v>13</v>
      </c>
      <c r="AO3913" s="4" t="s">
        <v>8</v>
      </c>
      <c r="AP3913" s="4" t="s">
        <v>176</v>
      </c>
    </row>
    <row r="3914" spans="1:17">
      <c r="A3914" t="n">
        <v>23024</v>
      </c>
      <c r="B3914" s="62" t="n">
        <v>257</v>
      </c>
      <c r="C3914" s="7" t="n">
        <v>3</v>
      </c>
      <c r="D3914" s="7" t="n">
        <v>65533</v>
      </c>
      <c r="E3914" s="7" t="n">
        <v>0</v>
      </c>
      <c r="F3914" s="7" t="s">
        <v>82</v>
      </c>
      <c r="G3914" s="7" t="n">
        <f t="normal" ca="1">32-LENB(INDIRECT(ADDRESS(3914,6)))</f>
        <v>0</v>
      </c>
      <c r="H3914" s="7" t="n">
        <v>3</v>
      </c>
      <c r="I3914" s="7" t="n">
        <v>65533</v>
      </c>
      <c r="J3914" s="7" t="n">
        <v>0</v>
      </c>
      <c r="K3914" s="7" t="s">
        <v>83</v>
      </c>
      <c r="L3914" s="7" t="n">
        <f t="normal" ca="1">32-LENB(INDIRECT(ADDRESS(3914,11)))</f>
        <v>0</v>
      </c>
      <c r="M3914" s="7" t="n">
        <v>3</v>
      </c>
      <c r="N3914" s="7" t="n">
        <v>65533</v>
      </c>
      <c r="O3914" s="7" t="n">
        <v>0</v>
      </c>
      <c r="P3914" s="7" t="s">
        <v>84</v>
      </c>
      <c r="Q3914" s="7" t="n">
        <f t="normal" ca="1">32-LENB(INDIRECT(ADDRESS(3914,16)))</f>
        <v>0</v>
      </c>
      <c r="R3914" s="7" t="n">
        <v>4</v>
      </c>
      <c r="S3914" s="7" t="n">
        <v>65533</v>
      </c>
      <c r="T3914" s="7" t="n">
        <v>8120</v>
      </c>
      <c r="U3914" s="7" t="s">
        <v>16</v>
      </c>
      <c r="V3914" s="7" t="n">
        <f t="normal" ca="1">32-LENB(INDIRECT(ADDRESS(3914,21)))</f>
        <v>0</v>
      </c>
      <c r="W3914" s="7" t="n">
        <v>4</v>
      </c>
      <c r="X3914" s="7" t="n">
        <v>65533</v>
      </c>
      <c r="Y3914" s="7" t="n">
        <v>5046</v>
      </c>
      <c r="Z3914" s="7" t="s">
        <v>16</v>
      </c>
      <c r="AA3914" s="7" t="n">
        <f t="normal" ca="1">32-LENB(INDIRECT(ADDRESS(3914,26)))</f>
        <v>0</v>
      </c>
      <c r="AB3914" s="7" t="n">
        <v>4</v>
      </c>
      <c r="AC3914" s="7" t="n">
        <v>65533</v>
      </c>
      <c r="AD3914" s="7" t="n">
        <v>4482</v>
      </c>
      <c r="AE3914" s="7" t="s">
        <v>16</v>
      </c>
      <c r="AF3914" s="7" t="n">
        <f t="normal" ca="1">32-LENB(INDIRECT(ADDRESS(3914,31)))</f>
        <v>0</v>
      </c>
      <c r="AG3914" s="7" t="n">
        <v>4</v>
      </c>
      <c r="AH3914" s="7" t="n">
        <v>65533</v>
      </c>
      <c r="AI3914" s="7" t="n">
        <v>4538</v>
      </c>
      <c r="AJ3914" s="7" t="s">
        <v>16</v>
      </c>
      <c r="AK3914" s="7" t="n">
        <f t="normal" ca="1">32-LENB(INDIRECT(ADDRESS(3914,36)))</f>
        <v>0</v>
      </c>
      <c r="AL3914" s="7" t="n">
        <v>0</v>
      </c>
      <c r="AM3914" s="7" t="n">
        <v>65533</v>
      </c>
      <c r="AN3914" s="7" t="n">
        <v>0</v>
      </c>
      <c r="AO3914" s="7" t="s">
        <v>16</v>
      </c>
      <c r="AP3914" s="7" t="n">
        <f t="normal" ca="1">32-LENB(INDIRECT(ADDRESS(3914,41)))</f>
        <v>0</v>
      </c>
    </row>
    <row r="3915" spans="1:17">
      <c r="A3915" t="s">
        <v>4</v>
      </c>
      <c r="B3915" s="4" t="s">
        <v>5</v>
      </c>
    </row>
    <row r="3916" spans="1:17">
      <c r="A3916" t="n">
        <v>23344</v>
      </c>
      <c r="B3916" s="5" t="n">
        <v>1</v>
      </c>
    </row>
    <row r="3917" spans="1:17" s="3" customFormat="1" customHeight="0">
      <c r="A3917" s="3" t="s">
        <v>2</v>
      </c>
      <c r="B3917" s="3" t="s">
        <v>180</v>
      </c>
    </row>
    <row r="3918" spans="1:17">
      <c r="A3918" t="s">
        <v>4</v>
      </c>
      <c r="B3918" s="4" t="s">
        <v>5</v>
      </c>
      <c r="C3918" s="4" t="s">
        <v>11</v>
      </c>
      <c r="D3918" s="4" t="s">
        <v>11</v>
      </c>
      <c r="E3918" s="4" t="s">
        <v>13</v>
      </c>
      <c r="F3918" s="4" t="s">
        <v>8</v>
      </c>
      <c r="G3918" s="4" t="s">
        <v>176</v>
      </c>
      <c r="H3918" s="4" t="s">
        <v>11</v>
      </c>
      <c r="I3918" s="4" t="s">
        <v>11</v>
      </c>
      <c r="J3918" s="4" t="s">
        <v>13</v>
      </c>
      <c r="K3918" s="4" t="s">
        <v>8</v>
      </c>
      <c r="L3918" s="4" t="s">
        <v>176</v>
      </c>
      <c r="M3918" s="4" t="s">
        <v>11</v>
      </c>
      <c r="N3918" s="4" t="s">
        <v>11</v>
      </c>
      <c r="O3918" s="4" t="s">
        <v>13</v>
      </c>
      <c r="P3918" s="4" t="s">
        <v>8</v>
      </c>
      <c r="Q3918" s="4" t="s">
        <v>176</v>
      </c>
      <c r="R3918" s="4" t="s">
        <v>11</v>
      </c>
      <c r="S3918" s="4" t="s">
        <v>11</v>
      </c>
      <c r="T3918" s="4" t="s">
        <v>13</v>
      </c>
      <c r="U3918" s="4" t="s">
        <v>8</v>
      </c>
      <c r="V3918" s="4" t="s">
        <v>176</v>
      </c>
      <c r="W3918" s="4" t="s">
        <v>11</v>
      </c>
      <c r="X3918" s="4" t="s">
        <v>11</v>
      </c>
      <c r="Y3918" s="4" t="s">
        <v>13</v>
      </c>
      <c r="Z3918" s="4" t="s">
        <v>8</v>
      </c>
      <c r="AA3918" s="4" t="s">
        <v>176</v>
      </c>
      <c r="AB3918" s="4" t="s">
        <v>11</v>
      </c>
      <c r="AC3918" s="4" t="s">
        <v>11</v>
      </c>
      <c r="AD3918" s="4" t="s">
        <v>13</v>
      </c>
      <c r="AE3918" s="4" t="s">
        <v>8</v>
      </c>
      <c r="AF3918" s="4" t="s">
        <v>176</v>
      </c>
      <c r="AG3918" s="4" t="s">
        <v>11</v>
      </c>
      <c r="AH3918" s="4" t="s">
        <v>11</v>
      </c>
      <c r="AI3918" s="4" t="s">
        <v>13</v>
      </c>
      <c r="AJ3918" s="4" t="s">
        <v>8</v>
      </c>
      <c r="AK3918" s="4" t="s">
        <v>176</v>
      </c>
      <c r="AL3918" s="4" t="s">
        <v>11</v>
      </c>
      <c r="AM3918" s="4" t="s">
        <v>11</v>
      </c>
      <c r="AN3918" s="4" t="s">
        <v>13</v>
      </c>
      <c r="AO3918" s="4" t="s">
        <v>8</v>
      </c>
      <c r="AP3918" s="4" t="s">
        <v>176</v>
      </c>
    </row>
    <row r="3919" spans="1:17">
      <c r="A3919" t="n">
        <v>23360</v>
      </c>
      <c r="B3919" s="62" t="n">
        <v>257</v>
      </c>
      <c r="C3919" s="7" t="n">
        <v>3</v>
      </c>
      <c r="D3919" s="7" t="n">
        <v>65533</v>
      </c>
      <c r="E3919" s="7" t="n">
        <v>0</v>
      </c>
      <c r="F3919" s="7" t="s">
        <v>82</v>
      </c>
      <c r="G3919" s="7" t="n">
        <f t="normal" ca="1">32-LENB(INDIRECT(ADDRESS(3919,6)))</f>
        <v>0</v>
      </c>
      <c r="H3919" s="7" t="n">
        <v>3</v>
      </c>
      <c r="I3919" s="7" t="n">
        <v>65533</v>
      </c>
      <c r="J3919" s="7" t="n">
        <v>0</v>
      </c>
      <c r="K3919" s="7" t="s">
        <v>83</v>
      </c>
      <c r="L3919" s="7" t="n">
        <f t="normal" ca="1">32-LENB(INDIRECT(ADDRESS(3919,11)))</f>
        <v>0</v>
      </c>
      <c r="M3919" s="7" t="n">
        <v>3</v>
      </c>
      <c r="N3919" s="7" t="n">
        <v>65533</v>
      </c>
      <c r="O3919" s="7" t="n">
        <v>0</v>
      </c>
      <c r="P3919" s="7" t="s">
        <v>84</v>
      </c>
      <c r="Q3919" s="7" t="n">
        <f t="normal" ca="1">32-LENB(INDIRECT(ADDRESS(3919,16)))</f>
        <v>0</v>
      </c>
      <c r="R3919" s="7" t="n">
        <v>4</v>
      </c>
      <c r="S3919" s="7" t="n">
        <v>65533</v>
      </c>
      <c r="T3919" s="7" t="n">
        <v>8120</v>
      </c>
      <c r="U3919" s="7" t="s">
        <v>16</v>
      </c>
      <c r="V3919" s="7" t="n">
        <f t="normal" ca="1">32-LENB(INDIRECT(ADDRESS(3919,21)))</f>
        <v>0</v>
      </c>
      <c r="W3919" s="7" t="n">
        <v>4</v>
      </c>
      <c r="X3919" s="7" t="n">
        <v>65533</v>
      </c>
      <c r="Y3919" s="7" t="n">
        <v>5046</v>
      </c>
      <c r="Z3919" s="7" t="s">
        <v>16</v>
      </c>
      <c r="AA3919" s="7" t="n">
        <f t="normal" ca="1">32-LENB(INDIRECT(ADDRESS(3919,26)))</f>
        <v>0</v>
      </c>
      <c r="AB3919" s="7" t="n">
        <v>4</v>
      </c>
      <c r="AC3919" s="7" t="n">
        <v>65533</v>
      </c>
      <c r="AD3919" s="7" t="n">
        <v>4482</v>
      </c>
      <c r="AE3919" s="7" t="s">
        <v>16</v>
      </c>
      <c r="AF3919" s="7" t="n">
        <f t="normal" ca="1">32-LENB(INDIRECT(ADDRESS(3919,31)))</f>
        <v>0</v>
      </c>
      <c r="AG3919" s="7" t="n">
        <v>4</v>
      </c>
      <c r="AH3919" s="7" t="n">
        <v>65533</v>
      </c>
      <c r="AI3919" s="7" t="n">
        <v>4538</v>
      </c>
      <c r="AJ3919" s="7" t="s">
        <v>16</v>
      </c>
      <c r="AK3919" s="7" t="n">
        <f t="normal" ca="1">32-LENB(INDIRECT(ADDRESS(3919,36)))</f>
        <v>0</v>
      </c>
      <c r="AL3919" s="7" t="n">
        <v>0</v>
      </c>
      <c r="AM3919" s="7" t="n">
        <v>65533</v>
      </c>
      <c r="AN3919" s="7" t="n">
        <v>0</v>
      </c>
      <c r="AO3919" s="7" t="s">
        <v>16</v>
      </c>
      <c r="AP3919" s="7" t="n">
        <f t="normal" ca="1">32-LENB(INDIRECT(ADDRESS(3919,41)))</f>
        <v>0</v>
      </c>
    </row>
    <row r="3920" spans="1:17">
      <c r="A3920" t="s">
        <v>4</v>
      </c>
      <c r="B3920" s="4" t="s">
        <v>5</v>
      </c>
    </row>
    <row r="3921" spans="1:42">
      <c r="A3921" t="n">
        <v>23680</v>
      </c>
      <c r="B3921" s="5" t="n">
        <v>1</v>
      </c>
    </row>
    <row r="3922" spans="1:42" s="3" customFormat="1" customHeight="0">
      <c r="A3922" s="3" t="s">
        <v>2</v>
      </c>
      <c r="B3922" s="3" t="s">
        <v>181</v>
      </c>
    </row>
    <row r="3923" spans="1:42">
      <c r="A3923" t="s">
        <v>4</v>
      </c>
      <c r="B3923" s="4" t="s">
        <v>5</v>
      </c>
      <c r="C3923" s="4" t="s">
        <v>11</v>
      </c>
      <c r="D3923" s="4" t="s">
        <v>11</v>
      </c>
      <c r="E3923" s="4" t="s">
        <v>13</v>
      </c>
      <c r="F3923" s="4" t="s">
        <v>8</v>
      </c>
      <c r="G3923" s="4" t="s">
        <v>176</v>
      </c>
      <c r="H3923" s="4" t="s">
        <v>11</v>
      </c>
      <c r="I3923" s="4" t="s">
        <v>11</v>
      </c>
      <c r="J3923" s="4" t="s">
        <v>13</v>
      </c>
      <c r="K3923" s="4" t="s">
        <v>8</v>
      </c>
      <c r="L3923" s="4" t="s">
        <v>176</v>
      </c>
      <c r="M3923" s="4" t="s">
        <v>11</v>
      </c>
      <c r="N3923" s="4" t="s">
        <v>11</v>
      </c>
      <c r="O3923" s="4" t="s">
        <v>13</v>
      </c>
      <c r="P3923" s="4" t="s">
        <v>8</v>
      </c>
      <c r="Q3923" s="4" t="s">
        <v>176</v>
      </c>
      <c r="R3923" s="4" t="s">
        <v>11</v>
      </c>
      <c r="S3923" s="4" t="s">
        <v>11</v>
      </c>
      <c r="T3923" s="4" t="s">
        <v>13</v>
      </c>
      <c r="U3923" s="4" t="s">
        <v>8</v>
      </c>
      <c r="V3923" s="4" t="s">
        <v>176</v>
      </c>
      <c r="W3923" s="4" t="s">
        <v>11</v>
      </c>
      <c r="X3923" s="4" t="s">
        <v>11</v>
      </c>
      <c r="Y3923" s="4" t="s">
        <v>13</v>
      </c>
      <c r="Z3923" s="4" t="s">
        <v>8</v>
      </c>
      <c r="AA3923" s="4" t="s">
        <v>176</v>
      </c>
      <c r="AB3923" s="4" t="s">
        <v>11</v>
      </c>
      <c r="AC3923" s="4" t="s">
        <v>11</v>
      </c>
      <c r="AD3923" s="4" t="s">
        <v>13</v>
      </c>
      <c r="AE3923" s="4" t="s">
        <v>8</v>
      </c>
      <c r="AF3923" s="4" t="s">
        <v>176</v>
      </c>
      <c r="AG3923" s="4" t="s">
        <v>11</v>
      </c>
      <c r="AH3923" s="4" t="s">
        <v>11</v>
      </c>
      <c r="AI3923" s="4" t="s">
        <v>13</v>
      </c>
      <c r="AJ3923" s="4" t="s">
        <v>8</v>
      </c>
      <c r="AK3923" s="4" t="s">
        <v>176</v>
      </c>
      <c r="AL3923" s="4" t="s">
        <v>11</v>
      </c>
      <c r="AM3923" s="4" t="s">
        <v>11</v>
      </c>
      <c r="AN3923" s="4" t="s">
        <v>13</v>
      </c>
      <c r="AO3923" s="4" t="s">
        <v>8</v>
      </c>
      <c r="AP3923" s="4" t="s">
        <v>176</v>
      </c>
    </row>
    <row r="3924" spans="1:42">
      <c r="A3924" t="n">
        <v>23696</v>
      </c>
      <c r="B3924" s="62" t="n">
        <v>257</v>
      </c>
      <c r="C3924" s="7" t="n">
        <v>3</v>
      </c>
      <c r="D3924" s="7" t="n">
        <v>65533</v>
      </c>
      <c r="E3924" s="7" t="n">
        <v>0</v>
      </c>
      <c r="F3924" s="7" t="s">
        <v>82</v>
      </c>
      <c r="G3924" s="7" t="n">
        <f t="normal" ca="1">32-LENB(INDIRECT(ADDRESS(3924,6)))</f>
        <v>0</v>
      </c>
      <c r="H3924" s="7" t="n">
        <v>3</v>
      </c>
      <c r="I3924" s="7" t="n">
        <v>65533</v>
      </c>
      <c r="J3924" s="7" t="n">
        <v>0</v>
      </c>
      <c r="K3924" s="7" t="s">
        <v>83</v>
      </c>
      <c r="L3924" s="7" t="n">
        <f t="normal" ca="1">32-LENB(INDIRECT(ADDRESS(3924,11)))</f>
        <v>0</v>
      </c>
      <c r="M3924" s="7" t="n">
        <v>3</v>
      </c>
      <c r="N3924" s="7" t="n">
        <v>65533</v>
      </c>
      <c r="O3924" s="7" t="n">
        <v>0</v>
      </c>
      <c r="P3924" s="7" t="s">
        <v>84</v>
      </c>
      <c r="Q3924" s="7" t="n">
        <f t="normal" ca="1">32-LENB(INDIRECT(ADDRESS(3924,16)))</f>
        <v>0</v>
      </c>
      <c r="R3924" s="7" t="n">
        <v>4</v>
      </c>
      <c r="S3924" s="7" t="n">
        <v>65533</v>
      </c>
      <c r="T3924" s="7" t="n">
        <v>8120</v>
      </c>
      <c r="U3924" s="7" t="s">
        <v>16</v>
      </c>
      <c r="V3924" s="7" t="n">
        <f t="normal" ca="1">32-LENB(INDIRECT(ADDRESS(3924,21)))</f>
        <v>0</v>
      </c>
      <c r="W3924" s="7" t="n">
        <v>4</v>
      </c>
      <c r="X3924" s="7" t="n">
        <v>65533</v>
      </c>
      <c r="Y3924" s="7" t="n">
        <v>5046</v>
      </c>
      <c r="Z3924" s="7" t="s">
        <v>16</v>
      </c>
      <c r="AA3924" s="7" t="n">
        <f t="normal" ca="1">32-LENB(INDIRECT(ADDRESS(3924,26)))</f>
        <v>0</v>
      </c>
      <c r="AB3924" s="7" t="n">
        <v>4</v>
      </c>
      <c r="AC3924" s="7" t="n">
        <v>65533</v>
      </c>
      <c r="AD3924" s="7" t="n">
        <v>4482</v>
      </c>
      <c r="AE3924" s="7" t="s">
        <v>16</v>
      </c>
      <c r="AF3924" s="7" t="n">
        <f t="normal" ca="1">32-LENB(INDIRECT(ADDRESS(3924,31)))</f>
        <v>0</v>
      </c>
      <c r="AG3924" s="7" t="n">
        <v>4</v>
      </c>
      <c r="AH3924" s="7" t="n">
        <v>65533</v>
      </c>
      <c r="AI3924" s="7" t="n">
        <v>4538</v>
      </c>
      <c r="AJ3924" s="7" t="s">
        <v>16</v>
      </c>
      <c r="AK3924" s="7" t="n">
        <f t="normal" ca="1">32-LENB(INDIRECT(ADDRESS(3924,36)))</f>
        <v>0</v>
      </c>
      <c r="AL3924" s="7" t="n">
        <v>0</v>
      </c>
      <c r="AM3924" s="7" t="n">
        <v>65533</v>
      </c>
      <c r="AN3924" s="7" t="n">
        <v>0</v>
      </c>
      <c r="AO3924" s="7" t="s">
        <v>16</v>
      </c>
      <c r="AP3924" s="7" t="n">
        <f t="normal" ca="1">32-LENB(INDIRECT(ADDRESS(3924,41)))</f>
        <v>0</v>
      </c>
    </row>
    <row r="3925" spans="1:42">
      <c r="A3925" t="s">
        <v>4</v>
      </c>
      <c r="B3925" s="4" t="s">
        <v>5</v>
      </c>
    </row>
    <row r="3926" spans="1:42">
      <c r="A3926" t="n">
        <v>24016</v>
      </c>
      <c r="B392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2025-09-06T21:46:33</dcterms:created>
  <dcterms:modified xsi:type="dcterms:W3CDTF">2025-09-06T21:46:33</dcterms:modified>
</cp:coreProperties>
</file>