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49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E1FF73"/>
      </patternFill>
    </fill>
    <fill>
      <patternFill patternType="solid">
        <fgColor rgb="FFFF9473"/>
      </patternFill>
    </fill>
    <fill>
      <patternFill patternType="solid">
        <fgColor rgb="FFFFD773"/>
      </patternFill>
    </fill>
    <fill>
      <patternFill patternType="solid">
        <fgColor rgb="FFFF7F73"/>
      </patternFill>
    </fill>
    <fill>
      <patternFill patternType="solid">
        <fgColor rgb="FFFF0000"/>
      </patternFill>
    </fill>
    <fill>
      <patternFill patternType="solid">
        <fgColor rgb="FFFFD573"/>
      </patternFill>
    </fill>
    <fill>
      <patternFill patternType="solid">
        <fgColor rgb="FFFFE173"/>
      </patternFill>
    </fill>
    <fill>
      <patternFill patternType="solid">
        <fgColor rgb="FFC2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EF73"/>
      </patternFill>
    </fill>
    <fill>
      <patternFill patternType="solid">
        <fgColor rgb="FFFFF173"/>
      </patternFill>
    </fill>
    <fill>
      <patternFill patternType="solid">
        <fgColor rgb="FFFFC273"/>
      </patternFill>
    </fill>
    <fill>
      <patternFill patternType="solid">
        <fgColor rgb="FFFFC573"/>
      </patternFill>
    </fill>
    <fill>
      <patternFill patternType="solid">
        <fgColor rgb="FFFF7873"/>
      </patternFill>
    </fill>
    <fill>
      <patternFill patternType="solid">
        <fgColor rgb="FFFF9673"/>
      </patternFill>
    </fill>
    <fill>
      <patternFill patternType="solid">
        <fgColor rgb="FFFFDC73"/>
      </patternFill>
    </fill>
    <fill>
      <patternFill patternType="solid">
        <fgColor rgb="FFFFDA73"/>
      </patternFill>
    </fill>
    <fill>
      <patternFill patternType="solid">
        <fgColor rgb="FFFFFA73"/>
      </patternFill>
    </fill>
    <fill>
      <patternFill patternType="solid">
        <fgColor rgb="FFFFA673"/>
      </patternFill>
    </fill>
    <fill>
      <patternFill patternType="solid">
        <fgColor rgb="FFFFA973"/>
      </patternFill>
    </fill>
    <fill>
      <patternFill patternType="solid">
        <fgColor rgb="FF73FFD5"/>
      </patternFill>
    </fill>
    <fill>
      <patternFill patternType="solid">
        <fgColor rgb="FFDEFF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FF9173"/>
      </patternFill>
    </fill>
    <fill>
      <patternFill patternType="solid">
        <fgColor rgb="FFFF8F73"/>
      </patternFill>
    </fill>
    <fill>
      <patternFill patternType="solid">
        <fgColor rgb="FFFFB973"/>
      </patternFill>
    </fill>
    <fill>
      <patternFill patternType="solid">
        <fgColor rgb="FFFFA273"/>
      </patternFill>
    </fill>
    <fill>
      <patternFill patternType="solid">
        <fgColor rgb="FFFFEC73"/>
      </patternFill>
    </fill>
    <fill>
      <patternFill patternType="solid">
        <fgColor rgb="FFB0FF73"/>
      </patternFill>
    </fill>
    <fill>
      <patternFill patternType="solid">
        <fgColor rgb="FFABFF73"/>
      </patternFill>
    </fill>
    <fill>
      <patternFill patternType="solid">
        <fgColor rgb="FFFF7A73"/>
      </patternFill>
    </fill>
    <fill>
      <patternFill patternType="solid">
        <fgColor rgb="FFFFF873"/>
      </patternFill>
    </fill>
    <fill>
      <patternFill patternType="solid">
        <fgColor rgb="FFFFC773"/>
      </patternFill>
    </fill>
    <fill>
      <patternFill patternType="solid">
        <fgColor rgb="FFFDFF73"/>
      </patternFill>
    </fill>
    <fill>
      <patternFill patternType="solid">
        <fgColor rgb="FFFFFF73"/>
      </patternFill>
    </fill>
    <fill>
      <patternFill patternType="solid">
        <fgColor rgb="FFE8FF73"/>
      </patternFill>
    </fill>
    <fill>
      <patternFill patternType="solid">
        <fgColor rgb="FFFFBE73"/>
      </patternFill>
    </fill>
    <fill>
      <patternFill patternType="solid">
        <fgColor rgb="FF73FFFA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0" xfId="0" applyFill="1" applyAlignment="1">
      <alignment horizontal="center" vertical="center" wrapText="1"/>
    </xf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<sst xmlns="http://schemas.openxmlformats.org/spreadsheetml/2006/main" count="3328" uniqueCount="149">
  <si>
    <t>CS2</t>
  </si>
  <si>
    <t>macro0</t>
  </si>
  <si>
    <t>FUNCTION</t>
  </si>
  <si>
    <t/>
  </si>
  <si>
    <t>Location</t>
  </si>
  <si>
    <t>OP Code</t>
  </si>
  <si>
    <t>Init</t>
  </si>
  <si>
    <t>Reinit</t>
  </si>
  <si>
    <t>LP_climbup00</t>
  </si>
  <si>
    <t>byte</t>
  </si>
  <si>
    <t>short</t>
  </si>
  <si>
    <t>int</t>
  </si>
  <si>
    <t>Start</t>
  </si>
  <si>
    <t>End</t>
  </si>
  <si>
    <t>pointer</t>
  </si>
  <si>
    <t>string</t>
  </si>
  <si>
    <t>AniFieldAttackEndShort</t>
  </si>
  <si>
    <t/>
  </si>
  <si>
    <t>float</t>
  </si>
  <si>
    <t>FIELD_CLIMB_UP_START</t>
  </si>
  <si>
    <t>FIELD_CLIMB_UP</t>
  </si>
  <si>
    <t>AniClimbUp</t>
  </si>
  <si>
    <t>LP_climbdown00</t>
  </si>
  <si>
    <t>FIELD_CLIMB_UP_END</t>
  </si>
  <si>
    <t>LP_climbup_End</t>
  </si>
  <si>
    <t>AniClimbUpEnd</t>
  </si>
  <si>
    <t>WALK</t>
  </si>
  <si>
    <t>LP_climbdown_End</t>
  </si>
  <si>
    <t>AniClimbDownEnd</t>
  </si>
  <si>
    <t>EVENT_BEGIN_GIMIC</t>
  </si>
  <si>
    <t>EVENT_END_GIMIC</t>
  </si>
  <si>
    <t>EVENT_BEGIN_FISH</t>
  </si>
  <si>
    <t>EVENT_END_FISH</t>
  </si>
  <si>
    <t>EVENT_BEGIN</t>
  </si>
  <si>
    <t>AniFieldAttack</t>
  </si>
  <si>
    <t>AniWait</t>
  </si>
  <si>
    <t>FC_Start_Party</t>
  </si>
  <si>
    <t>EVENT_END</t>
  </si>
  <si>
    <t>FC_End_Party</t>
  </si>
  <si>
    <t>Init_Replay</t>
  </si>
  <si>
    <t>FC_MapJumpState</t>
  </si>
  <si>
    <t>FC_MapJumpState2</t>
  </si>
  <si>
    <t>EVENT_END_MC</t>
  </si>
  <si>
    <t>t0000</t>
  </si>
  <si>
    <t>go_t0000</t>
  </si>
  <si>
    <t>EVENT_NEXT</t>
  </si>
  <si>
    <t>CHR_ENTRY</t>
  </si>
  <si>
    <t>FC_chr_entry</t>
  </si>
  <si>
    <t>CHR_EXIT</t>
  </si>
  <si>
    <t>FC_chr_exit</t>
  </si>
  <si>
    <t>CHR_ENTRY_TK</t>
  </si>
  <si>
    <t>FC_chr_entry_tk</t>
  </si>
  <si>
    <t>CHR_EXIT_TK</t>
  </si>
  <si>
    <t>FC_chr_exit_tk</t>
  </si>
  <si>
    <t>HEAD_YES</t>
  </si>
  <si>
    <t>FC_look_dir_Yes</t>
  </si>
  <si>
    <t>HEAD_YES_F</t>
  </si>
  <si>
    <t>FC_look_dir_YesF</t>
  </si>
  <si>
    <t>HEAD_NO</t>
  </si>
  <si>
    <t>FC_look_dir_No</t>
  </si>
  <si>
    <t>HEAD_NO_F</t>
  </si>
  <si>
    <t>FC_look_dir_NoF</t>
  </si>
  <si>
    <t>SET_WEAPON</t>
  </si>
  <si>
    <t>ShowEquip</t>
  </si>
  <si>
    <t>RESET_WEAPON</t>
  </si>
  <si>
    <t>EraseEquip</t>
  </si>
  <si>
    <t>TURN_TO_HORSE_L</t>
  </si>
  <si>
    <t>TURN_L</t>
  </si>
  <si>
    <t>RIDE_HORSE_TURN_LEFT</t>
  </si>
  <si>
    <t>WAIT</t>
  </si>
  <si>
    <t>RIDE_HORSE</t>
  </si>
  <si>
    <t>TURN_TO_HORSE_R</t>
  </si>
  <si>
    <t>TURN_R</t>
  </si>
  <si>
    <t>RIDE_HORSE_TURN_RIGHT</t>
  </si>
  <si>
    <t>NOLOAD_MAPOBJ_DISABLE</t>
  </si>
  <si>
    <t>aaa</t>
  </si>
  <si>
    <t>NOLOAD_MAPOBJ_ENABLE</t>
  </si>
  <si>
    <t>ROUNDISH_SQUARE_R</t>
  </si>
  <si>
    <t>ROUNDISH_SQUARE_L</t>
  </si>
  <si>
    <t>DO_FREE_MOVE</t>
  </si>
  <si>
    <t>DO_HOUKI_MOVE</t>
  </si>
  <si>
    <t>AniEv5500</t>
  </si>
  <si>
    <t>AniWalk</t>
  </si>
  <si>
    <t>AniAttachEQU130</t>
  </si>
  <si>
    <t>DO_CAMERA_MOVE</t>
  </si>
  <si>
    <t>DO_DRINK</t>
  </si>
  <si>
    <t>AniEv5550</t>
  </si>
  <si>
    <t>AniAttachEQU073</t>
  </si>
  <si>
    <t>DO_HOSYO</t>
  </si>
  <si>
    <t>AniEv5515</t>
  </si>
  <si>
    <t>AniAttachEQU544b</t>
  </si>
  <si>
    <t>DO_FISHING</t>
  </si>
  <si>
    <t>AniEv5570</t>
  </si>
  <si>
    <t>AniAttachEQU128</t>
  </si>
  <si>
    <t>DO_SIT</t>
  </si>
  <si>
    <t>AniSitWait</t>
  </si>
  <si>
    <t>DO_TABACO</t>
  </si>
  <si>
    <t>AniEv5275</t>
  </si>
  <si>
    <t>AniAttachEQU044</t>
  </si>
  <si>
    <t>LOOK_OTHER</t>
  </si>
  <si>
    <t>LOOK_UP</t>
  </si>
  <si>
    <t>LOOK_DOWN</t>
  </si>
  <si>
    <t>LOOK_RIGHT</t>
  </si>
  <si>
    <t>LOOK_LEFT</t>
  </si>
  <si>
    <t>UNLOCK_DOOR</t>
  </si>
  <si>
    <t>objname</t>
  </si>
  <si>
    <t>LOCKED_DOOR</t>
  </si>
  <si>
    <t>wait</t>
  </si>
  <si>
    <t>OPENED_DOOR</t>
  </si>
  <si>
    <t>open1_c</t>
  </si>
  <si>
    <t>open2_c</t>
  </si>
  <si>
    <t>TANK_MARK01</t>
  </si>
  <si>
    <t>Crest001</t>
  </si>
  <si>
    <t>Crest003</t>
  </si>
  <si>
    <t>Crest004</t>
  </si>
  <si>
    <t>Crest005</t>
  </si>
  <si>
    <t>Crest009</t>
  </si>
  <si>
    <t>TANKOBJ_MARK01</t>
  </si>
  <si>
    <t>TANK_MARK03</t>
  </si>
  <si>
    <t>TANKOBJ_MARK03</t>
  </si>
  <si>
    <t>TANK_MARK04</t>
  </si>
  <si>
    <t>TANKOBJ_MARK04</t>
  </si>
  <si>
    <t>TANK_MARK05</t>
  </si>
  <si>
    <t>TANKOBJ_MARK05</t>
  </si>
  <si>
    <t>TANK_MARK09</t>
  </si>
  <si>
    <t>TANKOBJ_MARK09</t>
  </si>
  <si>
    <t>ACAR_MARK03</t>
  </si>
  <si>
    <t>crest_01</t>
  </si>
  <si>
    <t>crest_02</t>
  </si>
  <si>
    <t>crest_03</t>
  </si>
  <si>
    <t>crest_04</t>
  </si>
  <si>
    <t>ACAROBJ_MARK03</t>
  </si>
  <si>
    <t>ACAR_MARK04</t>
  </si>
  <si>
    <t>ACAROBJ_MARK04</t>
  </si>
  <si>
    <t>ACAR_MARK05</t>
  </si>
  <si>
    <t>ACAROBJ_MARK05</t>
  </si>
  <si>
    <t>ACAR_MARK00</t>
  </si>
  <si>
    <t>ACAROBJ_MARK00</t>
  </si>
  <si>
    <t>CUTIN_LOZENGE_LU</t>
  </si>
  <si>
    <t>CUTIN_LOZENGE_RU</t>
  </si>
  <si>
    <t>CUTIN_SQUARE_C</t>
  </si>
  <si>
    <t>CUTIN_TRIANGLE_U</t>
  </si>
  <si>
    <t>CUTIN_TRIANGLE_D</t>
  </si>
  <si>
    <t>_LP_climbup00</t>
  </si>
  <si>
    <t>fill</t>
  </si>
  <si>
    <t>_LP_climbdown00</t>
  </si>
  <si>
    <t>_LP_climbup_End</t>
  </si>
  <si>
    <t>_TURN_TO_HORSE_L</t>
  </si>
  <si>
    <t>_TURN_TO_HORSE_R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</si>
</sst>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49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E1FF73"/>
      </patternFill>
    </fill>
    <fill>
      <patternFill patternType="solid">
        <fgColor rgb="FFFF9473"/>
      </patternFill>
    </fill>
    <fill>
      <patternFill patternType="solid">
        <fgColor rgb="FFFFD773"/>
      </patternFill>
    </fill>
    <fill>
      <patternFill patternType="solid">
        <fgColor rgb="FFFF7F73"/>
      </patternFill>
    </fill>
    <fill>
      <patternFill patternType="solid">
        <fgColor rgb="FFFF0000"/>
      </patternFill>
    </fill>
    <fill>
      <patternFill patternType="solid">
        <fgColor rgb="FFFFD573"/>
      </patternFill>
    </fill>
    <fill>
      <patternFill patternType="solid">
        <fgColor rgb="FFFFE173"/>
      </patternFill>
    </fill>
    <fill>
      <patternFill patternType="solid">
        <fgColor rgb="FFC2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EF73"/>
      </patternFill>
    </fill>
    <fill>
      <patternFill patternType="solid">
        <fgColor rgb="FFFFF173"/>
      </patternFill>
    </fill>
    <fill>
      <patternFill patternType="solid">
        <fgColor rgb="FFFFC273"/>
      </patternFill>
    </fill>
    <fill>
      <patternFill patternType="solid">
        <fgColor rgb="FFFFC573"/>
      </patternFill>
    </fill>
    <fill>
      <patternFill patternType="solid">
        <fgColor rgb="FFFF7873"/>
      </patternFill>
    </fill>
    <fill>
      <patternFill patternType="solid">
        <fgColor rgb="FFFF9673"/>
      </patternFill>
    </fill>
    <fill>
      <patternFill patternType="solid">
        <fgColor rgb="FFFFDC73"/>
      </patternFill>
    </fill>
    <fill>
      <patternFill patternType="solid">
        <fgColor rgb="FFFFDA73"/>
      </patternFill>
    </fill>
    <fill>
      <patternFill patternType="solid">
        <fgColor rgb="FFFFFA73"/>
      </patternFill>
    </fill>
    <fill>
      <patternFill patternType="solid">
        <fgColor rgb="FFFFA673"/>
      </patternFill>
    </fill>
    <fill>
      <patternFill patternType="solid">
        <fgColor rgb="FFFFA973"/>
      </patternFill>
    </fill>
    <fill>
      <patternFill patternType="solid">
        <fgColor rgb="FF73FFD5"/>
      </patternFill>
    </fill>
    <fill>
      <patternFill patternType="solid">
        <fgColor rgb="FFDEFF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FF9173"/>
      </patternFill>
    </fill>
    <fill>
      <patternFill patternType="solid">
        <fgColor rgb="FFFF8F73"/>
      </patternFill>
    </fill>
    <fill>
      <patternFill patternType="solid">
        <fgColor rgb="FFFFB973"/>
      </patternFill>
    </fill>
    <fill>
      <patternFill patternType="solid">
        <fgColor rgb="FFFFA273"/>
      </patternFill>
    </fill>
    <fill>
      <patternFill patternType="solid">
        <fgColor rgb="FFFFEC73"/>
      </patternFill>
    </fill>
    <fill>
      <patternFill patternType="solid">
        <fgColor rgb="FFB0FF73"/>
      </patternFill>
    </fill>
    <fill>
      <patternFill patternType="solid">
        <fgColor rgb="FFABFF73"/>
      </patternFill>
    </fill>
    <fill>
      <patternFill patternType="solid">
        <fgColor rgb="FFFF7A73"/>
      </patternFill>
    </fill>
    <fill>
      <patternFill patternType="solid">
        <fgColor rgb="FFFFF873"/>
      </patternFill>
    </fill>
    <fill>
      <patternFill patternType="solid">
        <fgColor rgb="FFFFC773"/>
      </patternFill>
    </fill>
    <fill>
      <patternFill patternType="solid">
        <fgColor rgb="FFFDFF73"/>
      </patternFill>
    </fill>
    <fill>
      <patternFill patternType="solid">
        <fgColor rgb="FFFFFF73"/>
      </patternFill>
    </fill>
    <fill>
      <patternFill patternType="solid">
        <fgColor rgb="FFE8FF73"/>
      </patternFill>
    </fill>
    <fill>
      <patternFill patternType="solid">
        <fgColor rgb="FFFFBE73"/>
      </patternFill>
    </fill>
    <fill>
      <patternFill patternType="solid">
        <fgColor rgb="FF73FFFA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0" xfId="0" applyFill="1" applyAlignment="1">
      <alignment horizontal="center" vertical="center" wrapText="1"/>
    </xf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984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1472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</row>
    <row r="9">
      <c r="A9" t="n">
        <v>1476</v>
      </c>
      <c r="B9" s="5" t="n">
        <v>1</v>
      </c>
    </row>
    <row r="10" s="3" customFormat="1" customHeight="0">
      <c r="A10" s="3" t="s">
        <v>2</v>
      </c>
      <c r="B10" s="3" t="s">
        <v>7</v>
      </c>
    </row>
    <row r="11">
      <c r="A11" t="s">
        <v>4</v>
      </c>
      <c r="B11" s="4" t="s">
        <v>5</v>
      </c>
    </row>
    <row r="12">
      <c r="A12" t="n">
        <v>1480</v>
      </c>
      <c r="B12" s="5" t="n">
        <v>1</v>
      </c>
    </row>
    <row r="13" s="3" customFormat="1" customHeight="0">
      <c r="A13" s="3" t="s">
        <v>2</v>
      </c>
      <c r="B13" s="3" t="s">
        <v>8</v>
      </c>
    </row>
    <row r="14">
      <c r="A14" t="s">
        <v>4</v>
      </c>
      <c r="B14" s="4" t="s">
        <v>5</v>
      </c>
      <c r="C14" s="4" t="s">
        <v>9</v>
      </c>
    </row>
    <row r="15">
      <c r="A15" t="n">
        <v>1484</v>
      </c>
      <c r="B15" s="6" t="n">
        <v>73</v>
      </c>
      <c r="C15" s="7" t="n">
        <v>5</v>
      </c>
    </row>
    <row r="16">
      <c r="A16" t="s">
        <v>4</v>
      </c>
      <c r="B16" s="4" t="s">
        <v>5</v>
      </c>
      <c r="C16" s="4" t="s">
        <v>9</v>
      </c>
      <c r="D16" s="4" t="s">
        <v>9</v>
      </c>
      <c r="E16" s="4" t="s">
        <v>9</v>
      </c>
      <c r="F16" s="4" t="s">
        <v>9</v>
      </c>
    </row>
    <row r="17" spans="1:6">
      <c r="A17" t="n">
        <v>1486</v>
      </c>
      <c r="B17" s="8" t="n">
        <v>14</v>
      </c>
      <c r="C17" s="7" t="n">
        <v>2</v>
      </c>
      <c r="D17" s="7" t="n">
        <v>0</v>
      </c>
      <c r="E17" s="7" t="n">
        <v>0</v>
      </c>
      <c r="F17" s="7" t="n">
        <v>0</v>
      </c>
    </row>
    <row r="18" spans="1:6">
      <c r="A18" t="s">
        <v>4</v>
      </c>
      <c r="B18" s="4" t="s">
        <v>5</v>
      </c>
      <c r="C18" s="4" t="s">
        <v>10</v>
      </c>
      <c r="D18" s="4" t="s">
        <v>11</v>
      </c>
    </row>
    <row r="19" spans="1:6">
      <c r="A19" t="n">
        <v>1491</v>
      </c>
      <c r="B19" s="9" t="n">
        <v>43</v>
      </c>
      <c r="C19" s="7" t="n">
        <v>61456</v>
      </c>
      <c r="D19" s="7" t="n">
        <v>32</v>
      </c>
    </row>
    <row r="20" spans="1:6">
      <c r="A20" t="s">
        <v>4</v>
      </c>
      <c r="B20" s="4" t="s">
        <v>5</v>
      </c>
      <c r="C20" s="4" t="s">
        <v>10</v>
      </c>
      <c r="D20" s="4" t="s">
        <v>11</v>
      </c>
    </row>
    <row r="21" spans="1:6">
      <c r="A21" t="n">
        <v>1498</v>
      </c>
      <c r="B21" s="9" t="n">
        <v>43</v>
      </c>
      <c r="C21" s="7" t="n">
        <v>61456</v>
      </c>
      <c r="D21" s="7" t="n">
        <v>512</v>
      </c>
    </row>
    <row r="22" spans="1:6">
      <c r="A22" t="s">
        <v>4</v>
      </c>
      <c r="B22" s="4" t="s">
        <v>5</v>
      </c>
      <c r="C22" s="4" t="s">
        <v>9</v>
      </c>
      <c r="D22" s="11" t="s">
        <v>12</v>
      </c>
      <c r="E22" s="4" t="s">
        <v>5</v>
      </c>
      <c r="F22" s="4" t="s">
        <v>10</v>
      </c>
      <c r="G22" s="11" t="s">
        <v>13</v>
      </c>
      <c r="H22" s="4" t="s">
        <v>9</v>
      </c>
      <c r="I22" s="4" t="s">
        <v>11</v>
      </c>
      <c r="J22" s="4" t="s">
        <v>9</v>
      </c>
      <c r="K22" s="4" t="s">
        <v>9</v>
      </c>
      <c r="L22" s="4" t="s">
        <v>14</v>
      </c>
    </row>
    <row r="23" spans="1:6">
      <c r="A23" t="n">
        <v>1505</v>
      </c>
      <c r="B23" s="10" t="n">
        <v>5</v>
      </c>
      <c r="C23" s="7" t="n">
        <v>28</v>
      </c>
      <c r="D23" s="11" t="s">
        <v>3</v>
      </c>
      <c r="E23" s="12" t="n">
        <v>42</v>
      </c>
      <c r="F23" s="7" t="n">
        <v>61456</v>
      </c>
      <c r="G23" s="11" t="s">
        <v>3</v>
      </c>
      <c r="H23" s="7" t="n">
        <v>0</v>
      </c>
      <c r="I23" s="7" t="n">
        <v>16</v>
      </c>
      <c r="J23" s="7" t="n">
        <v>10</v>
      </c>
      <c r="K23" s="7" t="n">
        <v>1</v>
      </c>
      <c r="L23" s="13" t="n">
        <f t="normal" ca="1">A29</f>
        <v>0</v>
      </c>
    </row>
    <row r="24" spans="1:6">
      <c r="A24" t="s">
        <v>4</v>
      </c>
      <c r="B24" s="4" t="s">
        <v>5</v>
      </c>
      <c r="C24" s="4" t="s">
        <v>10</v>
      </c>
      <c r="D24" s="4" t="s">
        <v>9</v>
      </c>
      <c r="E24" s="4" t="s">
        <v>9</v>
      </c>
      <c r="F24" s="4" t="s">
        <v>15</v>
      </c>
    </row>
    <row r="25" spans="1:6">
      <c r="A25" t="n">
        <v>1521</v>
      </c>
      <c r="B25" s="14" t="n">
        <v>47</v>
      </c>
      <c r="C25" s="7" t="n">
        <v>61456</v>
      </c>
      <c r="D25" s="7" t="n">
        <v>0</v>
      </c>
      <c r="E25" s="7" t="n">
        <v>0</v>
      </c>
      <c r="F25" s="7" t="s">
        <v>16</v>
      </c>
    </row>
    <row r="26" spans="1:6">
      <c r="A26" t="s">
        <v>4</v>
      </c>
      <c r="B26" s="4" t="s">
        <v>5</v>
      </c>
      <c r="C26" s="4" t="s">
        <v>10</v>
      </c>
      <c r="D26" s="4" t="s">
        <v>9</v>
      </c>
      <c r="E26" s="4" t="s">
        <v>15</v>
      </c>
    </row>
    <row r="27" spans="1:6">
      <c r="A27" t="n">
        <v>1549</v>
      </c>
      <c r="B27" s="15" t="n">
        <v>86</v>
      </c>
      <c r="C27" s="7" t="n">
        <v>61456</v>
      </c>
      <c r="D27" s="7" t="n">
        <v>0</v>
      </c>
      <c r="E27" s="7" t="s">
        <v>17</v>
      </c>
    </row>
    <row r="28" spans="1:6">
      <c r="A28" t="s">
        <v>4</v>
      </c>
      <c r="B28" s="4" t="s">
        <v>5</v>
      </c>
      <c r="C28" s="4" t="s">
        <v>10</v>
      </c>
      <c r="D28" s="4" t="s">
        <v>10</v>
      </c>
      <c r="E28" s="4" t="s">
        <v>18</v>
      </c>
      <c r="F28" s="4" t="s">
        <v>18</v>
      </c>
      <c r="G28" s="4" t="s">
        <v>18</v>
      </c>
      <c r="H28" s="4" t="s">
        <v>18</v>
      </c>
      <c r="I28" s="4" t="s">
        <v>9</v>
      </c>
      <c r="J28" s="4" t="s">
        <v>10</v>
      </c>
    </row>
    <row r="29" spans="1:6">
      <c r="A29" t="n">
        <v>1554</v>
      </c>
      <c r="B29" s="16" t="n">
        <v>55</v>
      </c>
      <c r="C29" s="7" t="n">
        <v>61456</v>
      </c>
      <c r="D29" s="7" t="n">
        <v>65025</v>
      </c>
      <c r="E29" s="7" t="n">
        <v>0</v>
      </c>
      <c r="F29" s="7" t="n">
        <v>0</v>
      </c>
      <c r="G29" s="7" t="n">
        <v>0</v>
      </c>
      <c r="H29" s="7" t="n">
        <v>1.5</v>
      </c>
      <c r="I29" s="7" t="n">
        <v>1</v>
      </c>
      <c r="J29" s="7" t="n">
        <v>0</v>
      </c>
    </row>
    <row r="30" spans="1:6">
      <c r="A30" t="s">
        <v>4</v>
      </c>
      <c r="B30" s="4" t="s">
        <v>5</v>
      </c>
      <c r="C30" s="4" t="s">
        <v>10</v>
      </c>
      <c r="D30" s="4" t="s">
        <v>9</v>
      </c>
    </row>
    <row r="31" spans="1:6">
      <c r="A31" t="n">
        <v>1578</v>
      </c>
      <c r="B31" s="17" t="n">
        <v>56</v>
      </c>
      <c r="C31" s="7" t="n">
        <v>61456</v>
      </c>
      <c r="D31" s="7" t="n">
        <v>0</v>
      </c>
    </row>
    <row r="32" spans="1:6">
      <c r="A32" t="s">
        <v>4</v>
      </c>
      <c r="B32" s="4" t="s">
        <v>5</v>
      </c>
      <c r="C32" s="4" t="s">
        <v>10</v>
      </c>
      <c r="D32" s="4" t="s">
        <v>10</v>
      </c>
      <c r="E32" s="4" t="s">
        <v>18</v>
      </c>
      <c r="F32" s="4" t="s">
        <v>9</v>
      </c>
    </row>
    <row r="33" spans="1:12">
      <c r="A33" t="n">
        <v>1582</v>
      </c>
      <c r="B33" s="18" t="n">
        <v>53</v>
      </c>
      <c r="C33" s="7" t="n">
        <v>61456</v>
      </c>
      <c r="D33" s="7" t="n">
        <v>65025</v>
      </c>
      <c r="E33" s="7" t="n">
        <v>10</v>
      </c>
      <c r="F33" s="7" t="n">
        <v>0</v>
      </c>
    </row>
    <row r="34" spans="1:12">
      <c r="A34" t="s">
        <v>4</v>
      </c>
      <c r="B34" s="4" t="s">
        <v>5</v>
      </c>
      <c r="C34" s="4" t="s">
        <v>10</v>
      </c>
    </row>
    <row r="35" spans="1:12">
      <c r="A35" t="n">
        <v>1592</v>
      </c>
      <c r="B35" s="19" t="n">
        <v>54</v>
      </c>
      <c r="C35" s="7" t="n">
        <v>61456</v>
      </c>
    </row>
    <row r="36" spans="1:12">
      <c r="A36" t="s">
        <v>4</v>
      </c>
      <c r="B36" s="4" t="s">
        <v>5</v>
      </c>
      <c r="C36" s="4" t="s">
        <v>9</v>
      </c>
      <c r="D36" s="4" t="s">
        <v>9</v>
      </c>
      <c r="E36" s="4" t="s">
        <v>9</v>
      </c>
      <c r="F36" s="4" t="s">
        <v>9</v>
      </c>
    </row>
    <row r="37" spans="1:12">
      <c r="A37" t="n">
        <v>1595</v>
      </c>
      <c r="B37" s="8" t="n">
        <v>14</v>
      </c>
      <c r="C37" s="7" t="n">
        <v>128</v>
      </c>
      <c r="D37" s="7" t="n">
        <v>0</v>
      </c>
      <c r="E37" s="7" t="n">
        <v>0</v>
      </c>
      <c r="F37" s="7" t="n">
        <v>0</v>
      </c>
    </row>
    <row r="38" spans="1:12">
      <c r="A38" t="s">
        <v>4</v>
      </c>
      <c r="B38" s="4" t="s">
        <v>5</v>
      </c>
      <c r="C38" s="4" t="s">
        <v>9</v>
      </c>
    </row>
    <row r="39" spans="1:12">
      <c r="A39" t="n">
        <v>1600</v>
      </c>
      <c r="B39" s="6" t="n">
        <v>73</v>
      </c>
      <c r="C39" s="7" t="n">
        <v>2</v>
      </c>
    </row>
    <row r="40" spans="1:12">
      <c r="A40" t="s">
        <v>4</v>
      </c>
      <c r="B40" s="4" t="s">
        <v>5</v>
      </c>
      <c r="C40" s="4" t="s">
        <v>10</v>
      </c>
      <c r="D40" s="4" t="s">
        <v>9</v>
      </c>
      <c r="E40" s="4" t="s">
        <v>9</v>
      </c>
      <c r="F40" s="4" t="s">
        <v>15</v>
      </c>
    </row>
    <row r="41" spans="1:12">
      <c r="A41" t="n">
        <v>1602</v>
      </c>
      <c r="B41" s="14" t="n">
        <v>47</v>
      </c>
      <c r="C41" s="7" t="n">
        <v>61456</v>
      </c>
      <c r="D41" s="7" t="n">
        <v>1</v>
      </c>
      <c r="E41" s="7" t="n">
        <v>255</v>
      </c>
      <c r="F41" s="7" t="s">
        <v>17</v>
      </c>
    </row>
    <row r="42" spans="1:12">
      <c r="A42" t="s">
        <v>4</v>
      </c>
      <c r="B42" s="4" t="s">
        <v>5</v>
      </c>
      <c r="C42" s="4" t="s">
        <v>10</v>
      </c>
      <c r="D42" s="4" t="s">
        <v>15</v>
      </c>
      <c r="E42" s="4" t="s">
        <v>9</v>
      </c>
      <c r="F42" s="4" t="s">
        <v>9</v>
      </c>
      <c r="G42" s="4" t="s">
        <v>9</v>
      </c>
      <c r="H42" s="4" t="s">
        <v>9</v>
      </c>
      <c r="I42" s="4" t="s">
        <v>9</v>
      </c>
      <c r="J42" s="4" t="s">
        <v>18</v>
      </c>
      <c r="K42" s="4" t="s">
        <v>18</v>
      </c>
      <c r="L42" s="4" t="s">
        <v>18</v>
      </c>
      <c r="M42" s="4" t="s">
        <v>18</v>
      </c>
      <c r="N42" s="4" t="s">
        <v>9</v>
      </c>
    </row>
    <row r="43" spans="1:12">
      <c r="A43" t="n">
        <v>1608</v>
      </c>
      <c r="B43" s="20" t="n">
        <v>34</v>
      </c>
      <c r="C43" s="7" t="n">
        <v>61456</v>
      </c>
      <c r="D43" s="7" t="s">
        <v>19</v>
      </c>
      <c r="E43" s="7" t="n">
        <v>0</v>
      </c>
      <c r="F43" s="7" t="n">
        <v>0</v>
      </c>
      <c r="G43" s="7" t="n">
        <v>0</v>
      </c>
      <c r="H43" s="7" t="n">
        <v>0</v>
      </c>
      <c r="I43" s="7" t="n">
        <v>0</v>
      </c>
      <c r="J43" s="7" t="n">
        <v>0</v>
      </c>
      <c r="K43" s="7" t="n">
        <v>-1</v>
      </c>
      <c r="L43" s="7" t="n">
        <v>-1</v>
      </c>
      <c r="M43" s="7" t="n">
        <v>-1</v>
      </c>
      <c r="N43" s="7" t="n">
        <v>0</v>
      </c>
    </row>
    <row r="44" spans="1:12">
      <c r="A44" t="s">
        <v>4</v>
      </c>
      <c r="B44" s="4" t="s">
        <v>5</v>
      </c>
      <c r="C44" s="4" t="s">
        <v>10</v>
      </c>
      <c r="D44" s="4" t="s">
        <v>11</v>
      </c>
      <c r="E44" s="4" t="s">
        <v>9</v>
      </c>
    </row>
    <row r="45" spans="1:12">
      <c r="A45" t="n">
        <v>1654</v>
      </c>
      <c r="B45" s="21" t="n">
        <v>35</v>
      </c>
      <c r="C45" s="7" t="n">
        <v>61456</v>
      </c>
      <c r="D45" s="7" t="n">
        <v>0</v>
      </c>
      <c r="E45" s="7" t="n">
        <v>0</v>
      </c>
    </row>
    <row r="46" spans="1:12">
      <c r="A46" t="s">
        <v>4</v>
      </c>
      <c r="B46" s="4" t="s">
        <v>5</v>
      </c>
      <c r="C46" s="4" t="s">
        <v>10</v>
      </c>
      <c r="D46" s="4" t="s">
        <v>15</v>
      </c>
      <c r="E46" s="4" t="s">
        <v>9</v>
      </c>
      <c r="F46" s="4" t="s">
        <v>9</v>
      </c>
      <c r="G46" s="4" t="s">
        <v>9</v>
      </c>
      <c r="H46" s="4" t="s">
        <v>9</v>
      </c>
      <c r="I46" s="4" t="s">
        <v>9</v>
      </c>
      <c r="J46" s="4" t="s">
        <v>18</v>
      </c>
      <c r="K46" s="4" t="s">
        <v>18</v>
      </c>
      <c r="L46" s="4" t="s">
        <v>18</v>
      </c>
      <c r="M46" s="4" t="s">
        <v>18</v>
      </c>
      <c r="N46" s="4" t="s">
        <v>9</v>
      </c>
    </row>
    <row r="47" spans="1:12">
      <c r="A47" t="n">
        <v>1662</v>
      </c>
      <c r="B47" s="20" t="n">
        <v>34</v>
      </c>
      <c r="C47" s="7" t="n">
        <v>61456</v>
      </c>
      <c r="D47" s="7" t="s">
        <v>20</v>
      </c>
      <c r="E47" s="7" t="n">
        <v>0</v>
      </c>
      <c r="F47" s="7" t="n">
        <v>1</v>
      </c>
      <c r="G47" s="7" t="n">
        <v>0</v>
      </c>
      <c r="H47" s="7" t="n">
        <v>0</v>
      </c>
      <c r="I47" s="7" t="n">
        <v>0</v>
      </c>
      <c r="J47" s="7" t="n">
        <v>0</v>
      </c>
      <c r="K47" s="7" t="n">
        <v>0</v>
      </c>
      <c r="L47" s="7" t="n">
        <v>0</v>
      </c>
      <c r="M47" s="7" t="n">
        <v>-1</v>
      </c>
      <c r="N47" s="7" t="n">
        <v>0</v>
      </c>
    </row>
    <row r="48" spans="1:12">
      <c r="A48" t="s">
        <v>4</v>
      </c>
      <c r="B48" s="4" t="s">
        <v>5</v>
      </c>
      <c r="C48" s="4" t="s">
        <v>10</v>
      </c>
      <c r="D48" s="4" t="s">
        <v>10</v>
      </c>
      <c r="E48" s="4" t="s">
        <v>18</v>
      </c>
      <c r="F48" s="4" t="s">
        <v>18</v>
      </c>
      <c r="G48" s="4" t="s">
        <v>18</v>
      </c>
      <c r="H48" s="4" t="s">
        <v>18</v>
      </c>
      <c r="I48" s="4" t="s">
        <v>9</v>
      </c>
      <c r="J48" s="4" t="s">
        <v>10</v>
      </c>
    </row>
    <row r="49" spans="1:14">
      <c r="A49" t="n">
        <v>1702</v>
      </c>
      <c r="B49" s="16" t="n">
        <v>55</v>
      </c>
      <c r="C49" s="7" t="n">
        <v>61456</v>
      </c>
      <c r="D49" s="7" t="n">
        <v>65024</v>
      </c>
      <c r="E49" s="7" t="n">
        <v>0</v>
      </c>
      <c r="F49" s="7" t="n">
        <v>0</v>
      </c>
      <c r="G49" s="7" t="n">
        <v>0.524999976158142</v>
      </c>
      <c r="H49" s="7" t="n">
        <v>0</v>
      </c>
      <c r="I49" s="7" t="n">
        <v>0</v>
      </c>
      <c r="J49" s="7" t="n">
        <v>0</v>
      </c>
    </row>
    <row r="50" spans="1:14">
      <c r="A50" t="s">
        <v>4</v>
      </c>
      <c r="B50" s="4" t="s">
        <v>5</v>
      </c>
      <c r="C50" s="4" t="s">
        <v>10</v>
      </c>
      <c r="D50" s="4" t="s">
        <v>11</v>
      </c>
      <c r="E50" s="4" t="s">
        <v>9</v>
      </c>
    </row>
    <row r="51" spans="1:14">
      <c r="A51" t="n">
        <v>1726</v>
      </c>
      <c r="B51" s="21" t="n">
        <v>35</v>
      </c>
      <c r="C51" s="7" t="n">
        <v>61456</v>
      </c>
      <c r="D51" s="7" t="n">
        <v>0</v>
      </c>
      <c r="E51" s="7" t="n">
        <v>0</v>
      </c>
    </row>
    <row r="52" spans="1:14">
      <c r="A52" t="s">
        <v>4</v>
      </c>
      <c r="B52" s="4" t="s">
        <v>5</v>
      </c>
      <c r="C52" s="4" t="s">
        <v>9</v>
      </c>
      <c r="D52" s="4" t="s">
        <v>15</v>
      </c>
    </row>
    <row r="53" spans="1:14">
      <c r="A53" t="n">
        <v>1734</v>
      </c>
      <c r="B53" s="22" t="n">
        <v>2</v>
      </c>
      <c r="C53" s="7" t="n">
        <v>11</v>
      </c>
      <c r="D53" s="7" t="s">
        <v>21</v>
      </c>
    </row>
    <row r="54" spans="1:14">
      <c r="A54" t="s">
        <v>4</v>
      </c>
      <c r="B54" s="4" t="s">
        <v>5</v>
      </c>
      <c r="C54" s="4" t="s">
        <v>11</v>
      </c>
    </row>
    <row r="55" spans="1:14">
      <c r="A55" t="n">
        <v>1747</v>
      </c>
      <c r="B55" s="23" t="n">
        <v>15</v>
      </c>
      <c r="C55" s="7" t="n">
        <v>2</v>
      </c>
    </row>
    <row r="56" spans="1:14">
      <c r="A56" t="s">
        <v>4</v>
      </c>
      <c r="B56" s="4" t="s">
        <v>5</v>
      </c>
    </row>
    <row r="57" spans="1:14">
      <c r="A57" t="n">
        <v>1752</v>
      </c>
      <c r="B57" s="5" t="n">
        <v>1</v>
      </c>
    </row>
    <row r="58" spans="1:14" s="3" customFormat="1" customHeight="0">
      <c r="A58" s="3" t="s">
        <v>2</v>
      </c>
      <c r="B58" s="3" t="s">
        <v>22</v>
      </c>
    </row>
    <row r="59" spans="1:14">
      <c r="A59" t="s">
        <v>4</v>
      </c>
      <c r="B59" s="4" t="s">
        <v>5</v>
      </c>
      <c r="C59" s="4" t="s">
        <v>9</v>
      </c>
    </row>
    <row r="60" spans="1:14">
      <c r="A60" t="n">
        <v>1756</v>
      </c>
      <c r="B60" s="6" t="n">
        <v>73</v>
      </c>
      <c r="C60" s="7" t="n">
        <v>5</v>
      </c>
    </row>
    <row r="61" spans="1:14">
      <c r="A61" t="s">
        <v>4</v>
      </c>
      <c r="B61" s="4" t="s">
        <v>5</v>
      </c>
      <c r="C61" s="4" t="s">
        <v>9</v>
      </c>
      <c r="D61" s="4" t="s">
        <v>9</v>
      </c>
      <c r="E61" s="4" t="s">
        <v>9</v>
      </c>
      <c r="F61" s="4" t="s">
        <v>9</v>
      </c>
    </row>
    <row r="62" spans="1:14">
      <c r="A62" t="n">
        <v>1758</v>
      </c>
      <c r="B62" s="8" t="n">
        <v>14</v>
      </c>
      <c r="C62" s="7" t="n">
        <v>2</v>
      </c>
      <c r="D62" s="7" t="n">
        <v>0</v>
      </c>
      <c r="E62" s="7" t="n">
        <v>0</v>
      </c>
      <c r="F62" s="7" t="n">
        <v>0</v>
      </c>
    </row>
    <row r="63" spans="1:14">
      <c r="A63" t="s">
        <v>4</v>
      </c>
      <c r="B63" s="4" t="s">
        <v>5</v>
      </c>
      <c r="C63" s="4" t="s">
        <v>10</v>
      </c>
      <c r="D63" s="4" t="s">
        <v>11</v>
      </c>
    </row>
    <row r="64" spans="1:14">
      <c r="A64" t="n">
        <v>1763</v>
      </c>
      <c r="B64" s="9" t="n">
        <v>43</v>
      </c>
      <c r="C64" s="7" t="n">
        <v>61456</v>
      </c>
      <c r="D64" s="7" t="n">
        <v>32</v>
      </c>
    </row>
    <row r="65" spans="1:10">
      <c r="A65" t="s">
        <v>4</v>
      </c>
      <c r="B65" s="4" t="s">
        <v>5</v>
      </c>
      <c r="C65" s="4" t="s">
        <v>10</v>
      </c>
      <c r="D65" s="4" t="s">
        <v>11</v>
      </c>
    </row>
    <row r="66" spans="1:10">
      <c r="A66" t="n">
        <v>1770</v>
      </c>
      <c r="B66" s="9" t="n">
        <v>43</v>
      </c>
      <c r="C66" s="7" t="n">
        <v>61456</v>
      </c>
      <c r="D66" s="7" t="n">
        <v>512</v>
      </c>
    </row>
    <row r="67" spans="1:10">
      <c r="A67" t="s">
        <v>4</v>
      </c>
      <c r="B67" s="4" t="s">
        <v>5</v>
      </c>
      <c r="C67" s="4" t="s">
        <v>9</v>
      </c>
      <c r="D67" s="11" t="s">
        <v>12</v>
      </c>
      <c r="E67" s="4" t="s">
        <v>5</v>
      </c>
      <c r="F67" s="4" t="s">
        <v>10</v>
      </c>
      <c r="G67" s="11" t="s">
        <v>13</v>
      </c>
      <c r="H67" s="4" t="s">
        <v>9</v>
      </c>
      <c r="I67" s="4" t="s">
        <v>11</v>
      </c>
      <c r="J67" s="4" t="s">
        <v>9</v>
      </c>
      <c r="K67" s="4" t="s">
        <v>9</v>
      </c>
      <c r="L67" s="4" t="s">
        <v>14</v>
      </c>
    </row>
    <row r="68" spans="1:10">
      <c r="A68" t="n">
        <v>1777</v>
      </c>
      <c r="B68" s="10" t="n">
        <v>5</v>
      </c>
      <c r="C68" s="7" t="n">
        <v>28</v>
      </c>
      <c r="D68" s="11" t="s">
        <v>3</v>
      </c>
      <c r="E68" s="12" t="n">
        <v>42</v>
      </c>
      <c r="F68" s="7" t="n">
        <v>61456</v>
      </c>
      <c r="G68" s="11" t="s">
        <v>3</v>
      </c>
      <c r="H68" s="7" t="n">
        <v>0</v>
      </c>
      <c r="I68" s="7" t="n">
        <v>16</v>
      </c>
      <c r="J68" s="7" t="n">
        <v>10</v>
      </c>
      <c r="K68" s="7" t="n">
        <v>1</v>
      </c>
      <c r="L68" s="13" t="n">
        <f t="normal" ca="1">A74</f>
        <v>0</v>
      </c>
    </row>
    <row r="69" spans="1:10">
      <c r="A69" t="s">
        <v>4</v>
      </c>
      <c r="B69" s="4" t="s">
        <v>5</v>
      </c>
      <c r="C69" s="4" t="s">
        <v>10</v>
      </c>
      <c r="D69" s="4" t="s">
        <v>9</v>
      </c>
      <c r="E69" s="4" t="s">
        <v>9</v>
      </c>
      <c r="F69" s="4" t="s">
        <v>15</v>
      </c>
    </row>
    <row r="70" spans="1:10">
      <c r="A70" t="n">
        <v>1793</v>
      </c>
      <c r="B70" s="14" t="n">
        <v>47</v>
      </c>
      <c r="C70" s="7" t="n">
        <v>61456</v>
      </c>
      <c r="D70" s="7" t="n">
        <v>0</v>
      </c>
      <c r="E70" s="7" t="n">
        <v>0</v>
      </c>
      <c r="F70" s="7" t="s">
        <v>16</v>
      </c>
    </row>
    <row r="71" spans="1:10">
      <c r="A71" t="s">
        <v>4</v>
      </c>
      <c r="B71" s="4" t="s">
        <v>5</v>
      </c>
      <c r="C71" s="4" t="s">
        <v>10</v>
      </c>
      <c r="D71" s="4" t="s">
        <v>9</v>
      </c>
      <c r="E71" s="4" t="s">
        <v>15</v>
      </c>
    </row>
    <row r="72" spans="1:10">
      <c r="A72" t="n">
        <v>1821</v>
      </c>
      <c r="B72" s="15" t="n">
        <v>86</v>
      </c>
      <c r="C72" s="7" t="n">
        <v>61456</v>
      </c>
      <c r="D72" s="7" t="n">
        <v>0</v>
      </c>
      <c r="E72" s="7" t="s">
        <v>17</v>
      </c>
    </row>
    <row r="73" spans="1:10">
      <c r="A73" t="s">
        <v>4</v>
      </c>
      <c r="B73" s="4" t="s">
        <v>5</v>
      </c>
      <c r="C73" s="4" t="s">
        <v>10</v>
      </c>
      <c r="D73" s="4" t="s">
        <v>10</v>
      </c>
      <c r="E73" s="4" t="s">
        <v>18</v>
      </c>
      <c r="F73" s="4" t="s">
        <v>18</v>
      </c>
      <c r="G73" s="4" t="s">
        <v>18</v>
      </c>
      <c r="H73" s="4" t="s">
        <v>18</v>
      </c>
      <c r="I73" s="4" t="s">
        <v>9</v>
      </c>
      <c r="J73" s="4" t="s">
        <v>10</v>
      </c>
    </row>
    <row r="74" spans="1:10">
      <c r="A74" t="n">
        <v>1826</v>
      </c>
      <c r="B74" s="16" t="n">
        <v>55</v>
      </c>
      <c r="C74" s="7" t="n">
        <v>61456</v>
      </c>
      <c r="D74" s="7" t="n">
        <v>65025</v>
      </c>
      <c r="E74" s="7" t="n">
        <v>0</v>
      </c>
      <c r="F74" s="7" t="n">
        <v>0</v>
      </c>
      <c r="G74" s="7" t="n">
        <v>0</v>
      </c>
      <c r="H74" s="7" t="n">
        <v>1.5</v>
      </c>
      <c r="I74" s="7" t="n">
        <v>1</v>
      </c>
      <c r="J74" s="7" t="n">
        <v>0</v>
      </c>
    </row>
    <row r="75" spans="1:10">
      <c r="A75" t="s">
        <v>4</v>
      </c>
      <c r="B75" s="4" t="s">
        <v>5</v>
      </c>
      <c r="C75" s="4" t="s">
        <v>10</v>
      </c>
      <c r="D75" s="4" t="s">
        <v>9</v>
      </c>
    </row>
    <row r="76" spans="1:10">
      <c r="A76" t="n">
        <v>1850</v>
      </c>
      <c r="B76" s="17" t="n">
        <v>56</v>
      </c>
      <c r="C76" s="7" t="n">
        <v>61456</v>
      </c>
      <c r="D76" s="7" t="n">
        <v>0</v>
      </c>
    </row>
    <row r="77" spans="1:10">
      <c r="A77" t="s">
        <v>4</v>
      </c>
      <c r="B77" s="4" t="s">
        <v>5</v>
      </c>
      <c r="C77" s="4" t="s">
        <v>10</v>
      </c>
      <c r="D77" s="4" t="s">
        <v>10</v>
      </c>
      <c r="E77" s="4" t="s">
        <v>18</v>
      </c>
      <c r="F77" s="4" t="s">
        <v>9</v>
      </c>
    </row>
    <row r="78" spans="1:10">
      <c r="A78" t="n">
        <v>1854</v>
      </c>
      <c r="B78" s="18" t="n">
        <v>53</v>
      </c>
      <c r="C78" s="7" t="n">
        <v>61456</v>
      </c>
      <c r="D78" s="7" t="n">
        <v>65025</v>
      </c>
      <c r="E78" s="7" t="n">
        <v>10</v>
      </c>
      <c r="F78" s="7" t="n">
        <v>0</v>
      </c>
    </row>
    <row r="79" spans="1:10">
      <c r="A79" t="s">
        <v>4</v>
      </c>
      <c r="B79" s="4" t="s">
        <v>5</v>
      </c>
      <c r="C79" s="4" t="s">
        <v>10</v>
      </c>
    </row>
    <row r="80" spans="1:10">
      <c r="A80" t="n">
        <v>1864</v>
      </c>
      <c r="B80" s="19" t="n">
        <v>54</v>
      </c>
      <c r="C80" s="7" t="n">
        <v>61456</v>
      </c>
    </row>
    <row r="81" spans="1:12">
      <c r="A81" t="s">
        <v>4</v>
      </c>
      <c r="B81" s="4" t="s">
        <v>5</v>
      </c>
      <c r="C81" s="4" t="s">
        <v>10</v>
      </c>
      <c r="D81" s="4" t="s">
        <v>9</v>
      </c>
      <c r="E81" s="4" t="s">
        <v>9</v>
      </c>
      <c r="F81" s="4" t="s">
        <v>15</v>
      </c>
    </row>
    <row r="82" spans="1:12">
      <c r="A82" t="n">
        <v>1867</v>
      </c>
      <c r="B82" s="14" t="n">
        <v>47</v>
      </c>
      <c r="C82" s="7" t="n">
        <v>61456</v>
      </c>
      <c r="D82" s="7" t="n">
        <v>1</v>
      </c>
      <c r="E82" s="7" t="n">
        <v>0</v>
      </c>
      <c r="F82" s="7" t="s">
        <v>17</v>
      </c>
    </row>
    <row r="83" spans="1:12">
      <c r="A83" t="s">
        <v>4</v>
      </c>
      <c r="B83" s="4" t="s">
        <v>5</v>
      </c>
      <c r="C83" s="4" t="s">
        <v>10</v>
      </c>
      <c r="D83" s="4" t="s">
        <v>10</v>
      </c>
      <c r="E83" s="4" t="s">
        <v>18</v>
      </c>
      <c r="F83" s="4" t="s">
        <v>18</v>
      </c>
      <c r="G83" s="4" t="s">
        <v>18</v>
      </c>
      <c r="H83" s="4" t="s">
        <v>18</v>
      </c>
      <c r="I83" s="4" t="s">
        <v>9</v>
      </c>
      <c r="J83" s="4" t="s">
        <v>10</v>
      </c>
    </row>
    <row r="84" spans="1:12">
      <c r="A84" t="n">
        <v>1873</v>
      </c>
      <c r="B84" s="16" t="n">
        <v>55</v>
      </c>
      <c r="C84" s="7" t="n">
        <v>61456</v>
      </c>
      <c r="D84" s="7" t="n">
        <v>65024</v>
      </c>
      <c r="E84" s="7" t="n">
        <v>0</v>
      </c>
      <c r="F84" s="7" t="n">
        <v>0</v>
      </c>
      <c r="G84" s="7" t="n">
        <v>-0.5</v>
      </c>
      <c r="H84" s="7" t="n">
        <v>2</v>
      </c>
      <c r="I84" s="7" t="n">
        <v>0</v>
      </c>
      <c r="J84" s="7" t="n">
        <v>0</v>
      </c>
    </row>
    <row r="85" spans="1:12">
      <c r="A85" t="s">
        <v>4</v>
      </c>
      <c r="B85" s="4" t="s">
        <v>5</v>
      </c>
      <c r="C85" s="4" t="s">
        <v>10</v>
      </c>
      <c r="D85" s="4" t="s">
        <v>15</v>
      </c>
      <c r="E85" s="4" t="s">
        <v>9</v>
      </c>
      <c r="F85" s="4" t="s">
        <v>9</v>
      </c>
      <c r="G85" s="4" t="s">
        <v>9</v>
      </c>
      <c r="H85" s="4" t="s">
        <v>9</v>
      </c>
      <c r="I85" s="4" t="s">
        <v>9</v>
      </c>
      <c r="J85" s="4" t="s">
        <v>18</v>
      </c>
      <c r="K85" s="4" t="s">
        <v>18</v>
      </c>
      <c r="L85" s="4" t="s">
        <v>18</v>
      </c>
      <c r="M85" s="4" t="s">
        <v>18</v>
      </c>
      <c r="N85" s="4" t="s">
        <v>9</v>
      </c>
    </row>
    <row r="86" spans="1:12">
      <c r="A86" t="n">
        <v>1897</v>
      </c>
      <c r="B86" s="20" t="n">
        <v>34</v>
      </c>
      <c r="C86" s="7" t="n">
        <v>61456</v>
      </c>
      <c r="D86" s="7" t="s">
        <v>23</v>
      </c>
      <c r="E86" s="7" t="n">
        <v>0</v>
      </c>
      <c r="F86" s="7" t="n">
        <v>1</v>
      </c>
      <c r="G86" s="7" t="n">
        <v>1</v>
      </c>
      <c r="H86" s="7" t="n">
        <v>0</v>
      </c>
      <c r="I86" s="7" t="n">
        <v>0</v>
      </c>
      <c r="J86" s="7" t="n">
        <v>0.300000011920929</v>
      </c>
      <c r="K86" s="7" t="n">
        <v>-0.0333333350718021</v>
      </c>
      <c r="L86" s="7" t="n">
        <v>-0.0333333350718021</v>
      </c>
      <c r="M86" s="7" t="n">
        <v>-0.0333333350718021</v>
      </c>
      <c r="N86" s="7" t="n">
        <v>0</v>
      </c>
    </row>
    <row r="87" spans="1:12">
      <c r="A87" t="s">
        <v>4</v>
      </c>
      <c r="B87" s="4" t="s">
        <v>5</v>
      </c>
      <c r="C87" s="4" t="s">
        <v>10</v>
      </c>
      <c r="D87" s="4" t="s">
        <v>9</v>
      </c>
    </row>
    <row r="88" spans="1:12">
      <c r="A88" t="n">
        <v>1941</v>
      </c>
      <c r="B88" s="17" t="n">
        <v>56</v>
      </c>
      <c r="C88" s="7" t="n">
        <v>61456</v>
      </c>
      <c r="D88" s="7" t="n">
        <v>0</v>
      </c>
    </row>
    <row r="89" spans="1:12">
      <c r="A89" t="s">
        <v>4</v>
      </c>
      <c r="B89" s="4" t="s">
        <v>5</v>
      </c>
      <c r="C89" s="4" t="s">
        <v>9</v>
      </c>
    </row>
    <row r="90" spans="1:12">
      <c r="A90" t="n">
        <v>1945</v>
      </c>
      <c r="B90" s="6" t="n">
        <v>73</v>
      </c>
      <c r="C90" s="7" t="n">
        <v>3</v>
      </c>
    </row>
    <row r="91" spans="1:12">
      <c r="A91" t="s">
        <v>4</v>
      </c>
      <c r="B91" s="4" t="s">
        <v>5</v>
      </c>
      <c r="C91" s="4" t="s">
        <v>9</v>
      </c>
      <c r="D91" s="4" t="s">
        <v>9</v>
      </c>
      <c r="E91" s="4" t="s">
        <v>9</v>
      </c>
      <c r="F91" s="4" t="s">
        <v>9</v>
      </c>
    </row>
    <row r="92" spans="1:12">
      <c r="A92" t="n">
        <v>1947</v>
      </c>
      <c r="B92" s="8" t="n">
        <v>14</v>
      </c>
      <c r="C92" s="7" t="n">
        <v>128</v>
      </c>
      <c r="D92" s="7" t="n">
        <v>0</v>
      </c>
      <c r="E92" s="7" t="n">
        <v>0</v>
      </c>
      <c r="F92" s="7" t="n">
        <v>0</v>
      </c>
    </row>
    <row r="93" spans="1:12">
      <c r="A93" t="s">
        <v>4</v>
      </c>
      <c r="B93" s="4" t="s">
        <v>5</v>
      </c>
      <c r="C93" s="4" t="s">
        <v>10</v>
      </c>
      <c r="D93" s="4" t="s">
        <v>11</v>
      </c>
      <c r="E93" s="4" t="s">
        <v>9</v>
      </c>
    </row>
    <row r="94" spans="1:12">
      <c r="A94" t="n">
        <v>1952</v>
      </c>
      <c r="B94" s="21" t="n">
        <v>35</v>
      </c>
      <c r="C94" s="7" t="n">
        <v>61456</v>
      </c>
      <c r="D94" s="7" t="n">
        <v>0</v>
      </c>
      <c r="E94" s="7" t="n">
        <v>0</v>
      </c>
    </row>
    <row r="95" spans="1:12">
      <c r="A95" t="s">
        <v>4</v>
      </c>
      <c r="B95" s="4" t="s">
        <v>5</v>
      </c>
      <c r="C95" s="4" t="s">
        <v>10</v>
      </c>
      <c r="D95" s="4" t="s">
        <v>15</v>
      </c>
      <c r="E95" s="4" t="s">
        <v>9</v>
      </c>
      <c r="F95" s="4" t="s">
        <v>9</v>
      </c>
      <c r="G95" s="4" t="s">
        <v>9</v>
      </c>
      <c r="H95" s="4" t="s">
        <v>9</v>
      </c>
      <c r="I95" s="4" t="s">
        <v>9</v>
      </c>
      <c r="J95" s="4" t="s">
        <v>18</v>
      </c>
      <c r="K95" s="4" t="s">
        <v>18</v>
      </c>
      <c r="L95" s="4" t="s">
        <v>18</v>
      </c>
      <c r="M95" s="4" t="s">
        <v>18</v>
      </c>
      <c r="N95" s="4" t="s">
        <v>9</v>
      </c>
    </row>
    <row r="96" spans="1:12">
      <c r="A96" t="n">
        <v>1960</v>
      </c>
      <c r="B96" s="20" t="n">
        <v>34</v>
      </c>
      <c r="C96" s="7" t="n">
        <v>61456</v>
      </c>
      <c r="D96" s="7" t="s">
        <v>20</v>
      </c>
      <c r="E96" s="7" t="n">
        <v>0</v>
      </c>
      <c r="F96" s="7" t="n">
        <v>1</v>
      </c>
      <c r="G96" s="7" t="n">
        <v>0</v>
      </c>
      <c r="H96" s="7" t="n">
        <v>0</v>
      </c>
      <c r="I96" s="7" t="n">
        <v>0</v>
      </c>
      <c r="J96" s="7" t="n">
        <v>0</v>
      </c>
      <c r="K96" s="7" t="n">
        <v>0</v>
      </c>
      <c r="L96" s="7" t="n">
        <v>0</v>
      </c>
      <c r="M96" s="7" t="n">
        <v>-1</v>
      </c>
      <c r="N96" s="7" t="n">
        <v>0</v>
      </c>
    </row>
    <row r="97" spans="1:14">
      <c r="A97" t="s">
        <v>4</v>
      </c>
      <c r="B97" s="4" t="s">
        <v>5</v>
      </c>
      <c r="C97" s="4" t="s">
        <v>10</v>
      </c>
      <c r="D97" s="4" t="s">
        <v>10</v>
      </c>
      <c r="E97" s="4" t="s">
        <v>18</v>
      </c>
      <c r="F97" s="4" t="s">
        <v>18</v>
      </c>
      <c r="G97" s="4" t="s">
        <v>18</v>
      </c>
      <c r="H97" s="4" t="s">
        <v>18</v>
      </c>
      <c r="I97" s="4" t="s">
        <v>9</v>
      </c>
      <c r="J97" s="4" t="s">
        <v>10</v>
      </c>
    </row>
    <row r="98" spans="1:14">
      <c r="A98" t="n">
        <v>2000</v>
      </c>
      <c r="B98" s="16" t="n">
        <v>55</v>
      </c>
      <c r="C98" s="7" t="n">
        <v>61456</v>
      </c>
      <c r="D98" s="7" t="n">
        <v>65534</v>
      </c>
      <c r="E98" s="7" t="n">
        <v>0</v>
      </c>
      <c r="F98" s="7" t="n">
        <v>-1.60000002384186</v>
      </c>
      <c r="G98" s="7" t="n">
        <v>0</v>
      </c>
      <c r="H98" s="7" t="n">
        <v>0</v>
      </c>
      <c r="I98" s="7" t="n">
        <v>1</v>
      </c>
      <c r="J98" s="7" t="n">
        <v>0</v>
      </c>
    </row>
    <row r="99" spans="1:14">
      <c r="A99" t="s">
        <v>4</v>
      </c>
      <c r="B99" s="4" t="s">
        <v>5</v>
      </c>
      <c r="C99" s="4" t="s">
        <v>11</v>
      </c>
    </row>
    <row r="100" spans="1:14">
      <c r="A100" t="n">
        <v>2024</v>
      </c>
      <c r="B100" s="23" t="n">
        <v>15</v>
      </c>
      <c r="C100" s="7" t="n">
        <v>2</v>
      </c>
    </row>
    <row r="101" spans="1:14">
      <c r="A101" t="s">
        <v>4</v>
      </c>
      <c r="B101" s="4" t="s">
        <v>5</v>
      </c>
    </row>
    <row r="102" spans="1:14">
      <c r="A102" t="n">
        <v>2029</v>
      </c>
      <c r="B102" s="5" t="n">
        <v>1</v>
      </c>
    </row>
    <row r="103" spans="1:14" s="3" customFormat="1" customHeight="0">
      <c r="A103" s="3" t="s">
        <v>2</v>
      </c>
      <c r="B103" s="3" t="s">
        <v>24</v>
      </c>
    </row>
    <row r="104" spans="1:14">
      <c r="A104" t="s">
        <v>4</v>
      </c>
      <c r="B104" s="4" t="s">
        <v>5</v>
      </c>
      <c r="C104" s="4" t="s">
        <v>9</v>
      </c>
      <c r="D104" s="4" t="s">
        <v>9</v>
      </c>
      <c r="E104" s="4" t="s">
        <v>9</v>
      </c>
      <c r="F104" s="4" t="s">
        <v>9</v>
      </c>
    </row>
    <row r="105" spans="1:14">
      <c r="A105" t="n">
        <v>2032</v>
      </c>
      <c r="B105" s="8" t="n">
        <v>14</v>
      </c>
      <c r="C105" s="7" t="n">
        <v>2</v>
      </c>
      <c r="D105" s="7" t="n">
        <v>0</v>
      </c>
      <c r="E105" s="7" t="n">
        <v>0</v>
      </c>
      <c r="F105" s="7" t="n">
        <v>0</v>
      </c>
    </row>
    <row r="106" spans="1:14">
      <c r="A106" t="s">
        <v>4</v>
      </c>
      <c r="B106" s="4" t="s">
        <v>5</v>
      </c>
      <c r="C106" s="4" t="s">
        <v>10</v>
      </c>
      <c r="D106" s="4" t="s">
        <v>9</v>
      </c>
      <c r="E106" s="4" t="s">
        <v>9</v>
      </c>
      <c r="F106" s="4" t="s">
        <v>15</v>
      </c>
    </row>
    <row r="107" spans="1:14">
      <c r="A107" t="n">
        <v>2037</v>
      </c>
      <c r="B107" s="14" t="n">
        <v>47</v>
      </c>
      <c r="C107" s="7" t="n">
        <v>61456</v>
      </c>
      <c r="D107" s="7" t="n">
        <v>0</v>
      </c>
      <c r="E107" s="7" t="n">
        <v>0</v>
      </c>
      <c r="F107" s="7" t="s">
        <v>25</v>
      </c>
    </row>
    <row r="108" spans="1:14">
      <c r="A108" t="s">
        <v>4</v>
      </c>
      <c r="B108" s="4" t="s">
        <v>5</v>
      </c>
      <c r="C108" s="4" t="s">
        <v>10</v>
      </c>
      <c r="D108" s="4" t="s">
        <v>9</v>
      </c>
      <c r="E108" s="4" t="s">
        <v>15</v>
      </c>
    </row>
    <row r="109" spans="1:14">
      <c r="A109" t="n">
        <v>2056</v>
      </c>
      <c r="B109" s="15" t="n">
        <v>86</v>
      </c>
      <c r="C109" s="7" t="n">
        <v>61456</v>
      </c>
      <c r="D109" s="7" t="n">
        <v>0</v>
      </c>
      <c r="E109" s="7" t="s">
        <v>17</v>
      </c>
    </row>
    <row r="110" spans="1:14">
      <c r="A110" t="s">
        <v>4</v>
      </c>
      <c r="B110" s="4" t="s">
        <v>5</v>
      </c>
      <c r="C110" s="4" t="s">
        <v>11</v>
      </c>
    </row>
    <row r="111" spans="1:14">
      <c r="A111" t="n">
        <v>2061</v>
      </c>
      <c r="B111" s="23" t="n">
        <v>15</v>
      </c>
      <c r="C111" s="7" t="n">
        <v>128</v>
      </c>
    </row>
    <row r="112" spans="1:14">
      <c r="A112" t="s">
        <v>4</v>
      </c>
      <c r="B112" s="4" t="s">
        <v>5</v>
      </c>
      <c r="C112" s="4" t="s">
        <v>9</v>
      </c>
      <c r="D112" s="4" t="s">
        <v>9</v>
      </c>
      <c r="E112" s="4" t="s">
        <v>10</v>
      </c>
    </row>
    <row r="113" spans="1:10">
      <c r="A113" t="n">
        <v>2066</v>
      </c>
      <c r="B113" s="24" t="n">
        <v>45</v>
      </c>
      <c r="C113" s="7" t="n">
        <v>8</v>
      </c>
      <c r="D113" s="7" t="n">
        <v>3</v>
      </c>
      <c r="E113" s="7" t="n">
        <v>500</v>
      </c>
    </row>
    <row r="114" spans="1:10">
      <c r="A114" t="s">
        <v>4</v>
      </c>
      <c r="B114" s="4" t="s">
        <v>5</v>
      </c>
      <c r="C114" s="4" t="s">
        <v>10</v>
      </c>
      <c r="D114" s="4" t="s">
        <v>15</v>
      </c>
      <c r="E114" s="4" t="s">
        <v>9</v>
      </c>
      <c r="F114" s="4" t="s">
        <v>9</v>
      </c>
      <c r="G114" s="4" t="s">
        <v>9</v>
      </c>
      <c r="H114" s="4" t="s">
        <v>9</v>
      </c>
      <c r="I114" s="4" t="s">
        <v>9</v>
      </c>
      <c r="J114" s="4" t="s">
        <v>18</v>
      </c>
      <c r="K114" s="4" t="s">
        <v>18</v>
      </c>
      <c r="L114" s="4" t="s">
        <v>18</v>
      </c>
      <c r="M114" s="4" t="s">
        <v>18</v>
      </c>
      <c r="N114" s="4" t="s">
        <v>9</v>
      </c>
    </row>
    <row r="115" spans="1:10">
      <c r="A115" t="n">
        <v>2071</v>
      </c>
      <c r="B115" s="20" t="n">
        <v>34</v>
      </c>
      <c r="C115" s="7" t="n">
        <v>61456</v>
      </c>
      <c r="D115" s="7" t="s">
        <v>26</v>
      </c>
      <c r="E115" s="7" t="n">
        <v>1</v>
      </c>
      <c r="F115" s="7" t="n">
        <v>0</v>
      </c>
      <c r="G115" s="7" t="n">
        <v>0</v>
      </c>
      <c r="H115" s="7" t="n">
        <v>0</v>
      </c>
      <c r="I115" s="7" t="n">
        <v>0</v>
      </c>
      <c r="J115" s="7" t="n">
        <v>0.5</v>
      </c>
      <c r="K115" s="7" t="n">
        <v>-1</v>
      </c>
      <c r="L115" s="7" t="n">
        <v>-1</v>
      </c>
      <c r="M115" s="7" t="n">
        <v>-1</v>
      </c>
      <c r="N115" s="7" t="n">
        <v>0</v>
      </c>
    </row>
    <row r="116" spans="1:10">
      <c r="A116" t="s">
        <v>4</v>
      </c>
      <c r="B116" s="4" t="s">
        <v>5</v>
      </c>
      <c r="C116" s="4" t="s">
        <v>10</v>
      </c>
      <c r="D116" s="4" t="s">
        <v>10</v>
      </c>
      <c r="E116" s="4" t="s">
        <v>18</v>
      </c>
      <c r="F116" s="4" t="s">
        <v>18</v>
      </c>
      <c r="G116" s="4" t="s">
        <v>18</v>
      </c>
      <c r="H116" s="4" t="s">
        <v>18</v>
      </c>
      <c r="I116" s="4" t="s">
        <v>9</v>
      </c>
      <c r="J116" s="4" t="s">
        <v>10</v>
      </c>
    </row>
    <row r="117" spans="1:10">
      <c r="A117" t="n">
        <v>2101</v>
      </c>
      <c r="B117" s="16" t="n">
        <v>55</v>
      </c>
      <c r="C117" s="7" t="n">
        <v>61456</v>
      </c>
      <c r="D117" s="7" t="n">
        <v>65024</v>
      </c>
      <c r="E117" s="7" t="n">
        <v>0</v>
      </c>
      <c r="F117" s="7" t="n">
        <v>0</v>
      </c>
      <c r="G117" s="7" t="n">
        <v>1</v>
      </c>
      <c r="H117" s="7" t="n">
        <v>1.5</v>
      </c>
      <c r="I117" s="7" t="n">
        <v>0</v>
      </c>
      <c r="J117" s="7" t="n">
        <v>0</v>
      </c>
    </row>
    <row r="118" spans="1:10">
      <c r="A118" t="s">
        <v>4</v>
      </c>
      <c r="B118" s="4" t="s">
        <v>5</v>
      </c>
      <c r="C118" s="4" t="s">
        <v>10</v>
      </c>
      <c r="D118" s="4" t="s">
        <v>9</v>
      </c>
    </row>
    <row r="119" spans="1:10">
      <c r="A119" t="n">
        <v>2125</v>
      </c>
      <c r="B119" s="17" t="n">
        <v>56</v>
      </c>
      <c r="C119" s="7" t="n">
        <v>61456</v>
      </c>
      <c r="D119" s="7" t="n">
        <v>0</v>
      </c>
    </row>
    <row r="120" spans="1:10">
      <c r="A120" t="s">
        <v>4</v>
      </c>
      <c r="B120" s="4" t="s">
        <v>5</v>
      </c>
      <c r="C120" s="4" t="s">
        <v>10</v>
      </c>
      <c r="D120" s="4" t="s">
        <v>11</v>
      </c>
    </row>
    <row r="121" spans="1:10">
      <c r="A121" t="n">
        <v>2129</v>
      </c>
      <c r="B121" s="25" t="n">
        <v>44</v>
      </c>
      <c r="C121" s="7" t="n">
        <v>61456</v>
      </c>
      <c r="D121" s="7" t="n">
        <v>32</v>
      </c>
    </row>
    <row r="122" spans="1:10">
      <c r="A122" t="s">
        <v>4</v>
      </c>
      <c r="B122" s="4" t="s">
        <v>5</v>
      </c>
      <c r="C122" s="4" t="s">
        <v>10</v>
      </c>
      <c r="D122" s="4" t="s">
        <v>11</v>
      </c>
    </row>
    <row r="123" spans="1:10">
      <c r="A123" t="n">
        <v>2136</v>
      </c>
      <c r="B123" s="25" t="n">
        <v>44</v>
      </c>
      <c r="C123" s="7" t="n">
        <v>61456</v>
      </c>
      <c r="D123" s="7" t="n">
        <v>512</v>
      </c>
    </row>
    <row r="124" spans="1:10">
      <c r="A124" t="s">
        <v>4</v>
      </c>
      <c r="B124" s="4" t="s">
        <v>5</v>
      </c>
      <c r="C124" s="4" t="s">
        <v>11</v>
      </c>
    </row>
    <row r="125" spans="1:10">
      <c r="A125" t="n">
        <v>2143</v>
      </c>
      <c r="B125" s="23" t="n">
        <v>15</v>
      </c>
      <c r="C125" s="7" t="n">
        <v>2</v>
      </c>
    </row>
    <row r="126" spans="1:10">
      <c r="A126" t="s">
        <v>4</v>
      </c>
      <c r="B126" s="4" t="s">
        <v>5</v>
      </c>
      <c r="C126" s="4" t="s">
        <v>9</v>
      </c>
    </row>
    <row r="127" spans="1:10">
      <c r="A127" t="n">
        <v>2148</v>
      </c>
      <c r="B127" s="6" t="n">
        <v>73</v>
      </c>
      <c r="C127" s="7" t="n">
        <v>4</v>
      </c>
    </row>
    <row r="128" spans="1:10">
      <c r="A128" t="s">
        <v>4</v>
      </c>
      <c r="B128" s="4" t="s">
        <v>5</v>
      </c>
    </row>
    <row r="129" spans="1:14">
      <c r="A129" t="n">
        <v>2150</v>
      </c>
      <c r="B129" s="5" t="n">
        <v>1</v>
      </c>
    </row>
    <row r="130" spans="1:14" s="3" customFormat="1" customHeight="0">
      <c r="A130" s="3" t="s">
        <v>2</v>
      </c>
      <c r="B130" s="3" t="s">
        <v>27</v>
      </c>
    </row>
    <row r="131" spans="1:14">
      <c r="A131" t="s">
        <v>4</v>
      </c>
      <c r="B131" s="4" t="s">
        <v>5</v>
      </c>
      <c r="C131" s="4" t="s">
        <v>9</v>
      </c>
      <c r="D131" s="4" t="s">
        <v>9</v>
      </c>
      <c r="E131" s="4" t="s">
        <v>9</v>
      </c>
      <c r="F131" s="4" t="s">
        <v>9</v>
      </c>
    </row>
    <row r="132" spans="1:14">
      <c r="A132" t="n">
        <v>2152</v>
      </c>
      <c r="B132" s="8" t="n">
        <v>14</v>
      </c>
      <c r="C132" s="7" t="n">
        <v>2</v>
      </c>
      <c r="D132" s="7" t="n">
        <v>0</v>
      </c>
      <c r="E132" s="7" t="n">
        <v>0</v>
      </c>
      <c r="F132" s="7" t="n">
        <v>0</v>
      </c>
    </row>
    <row r="133" spans="1:14">
      <c r="A133" t="s">
        <v>4</v>
      </c>
      <c r="B133" s="4" t="s">
        <v>5</v>
      </c>
      <c r="C133" s="4" t="s">
        <v>10</v>
      </c>
      <c r="D133" s="4" t="s">
        <v>9</v>
      </c>
      <c r="E133" s="4" t="s">
        <v>9</v>
      </c>
      <c r="F133" s="4" t="s">
        <v>15</v>
      </c>
    </row>
    <row r="134" spans="1:14">
      <c r="A134" t="n">
        <v>2157</v>
      </c>
      <c r="B134" s="14" t="n">
        <v>47</v>
      </c>
      <c r="C134" s="7" t="n">
        <v>61456</v>
      </c>
      <c r="D134" s="7" t="n">
        <v>0</v>
      </c>
      <c r="E134" s="7" t="n">
        <v>0</v>
      </c>
      <c r="F134" s="7" t="s">
        <v>28</v>
      </c>
    </row>
    <row r="135" spans="1:14">
      <c r="A135" t="s">
        <v>4</v>
      </c>
      <c r="B135" s="4" t="s">
        <v>5</v>
      </c>
      <c r="C135" s="4" t="s">
        <v>10</v>
      </c>
      <c r="D135" s="4" t="s">
        <v>9</v>
      </c>
      <c r="E135" s="4" t="s">
        <v>15</v>
      </c>
    </row>
    <row r="136" spans="1:14">
      <c r="A136" t="n">
        <v>2178</v>
      </c>
      <c r="B136" s="15" t="n">
        <v>86</v>
      </c>
      <c r="C136" s="7" t="n">
        <v>61456</v>
      </c>
      <c r="D136" s="7" t="n">
        <v>0</v>
      </c>
      <c r="E136" s="7" t="s">
        <v>17</v>
      </c>
    </row>
    <row r="137" spans="1:14">
      <c r="A137" t="s">
        <v>4</v>
      </c>
      <c r="B137" s="4" t="s">
        <v>5</v>
      </c>
      <c r="C137" s="4" t="s">
        <v>11</v>
      </c>
    </row>
    <row r="138" spans="1:14">
      <c r="A138" t="n">
        <v>2183</v>
      </c>
      <c r="B138" s="23" t="n">
        <v>15</v>
      </c>
      <c r="C138" s="7" t="n">
        <v>128</v>
      </c>
    </row>
    <row r="139" spans="1:14">
      <c r="A139" t="s">
        <v>4</v>
      </c>
      <c r="B139" s="4" t="s">
        <v>5</v>
      </c>
      <c r="C139" s="4" t="s">
        <v>9</v>
      </c>
      <c r="D139" s="4" t="s">
        <v>9</v>
      </c>
      <c r="E139" s="4" t="s">
        <v>10</v>
      </c>
    </row>
    <row r="140" spans="1:14">
      <c r="A140" t="n">
        <v>2188</v>
      </c>
      <c r="B140" s="24" t="n">
        <v>45</v>
      </c>
      <c r="C140" s="7" t="n">
        <v>8</v>
      </c>
      <c r="D140" s="7" t="n">
        <v>3</v>
      </c>
      <c r="E140" s="7" t="n">
        <v>500</v>
      </c>
    </row>
    <row r="141" spans="1:14">
      <c r="A141" t="s">
        <v>4</v>
      </c>
      <c r="B141" s="4" t="s">
        <v>5</v>
      </c>
      <c r="C141" s="4" t="s">
        <v>10</v>
      </c>
      <c r="D141" s="4" t="s">
        <v>11</v>
      </c>
    </row>
    <row r="142" spans="1:14">
      <c r="A142" t="n">
        <v>2193</v>
      </c>
      <c r="B142" s="25" t="n">
        <v>44</v>
      </c>
      <c r="C142" s="7" t="n">
        <v>61456</v>
      </c>
      <c r="D142" s="7" t="n">
        <v>32</v>
      </c>
    </row>
    <row r="143" spans="1:14">
      <c r="A143" t="s">
        <v>4</v>
      </c>
      <c r="B143" s="4" t="s">
        <v>5</v>
      </c>
      <c r="C143" s="4" t="s">
        <v>10</v>
      </c>
      <c r="D143" s="4" t="s">
        <v>11</v>
      </c>
    </row>
    <row r="144" spans="1:14">
      <c r="A144" t="n">
        <v>2200</v>
      </c>
      <c r="B144" s="25" t="n">
        <v>44</v>
      </c>
      <c r="C144" s="7" t="n">
        <v>61456</v>
      </c>
      <c r="D144" s="7" t="n">
        <v>512</v>
      </c>
    </row>
    <row r="145" spans="1:6">
      <c r="A145" t="s">
        <v>4</v>
      </c>
      <c r="B145" s="4" t="s">
        <v>5</v>
      </c>
      <c r="C145" s="4" t="s">
        <v>11</v>
      </c>
    </row>
    <row r="146" spans="1:6">
      <c r="A146" t="n">
        <v>2207</v>
      </c>
      <c r="B146" s="23" t="n">
        <v>15</v>
      </c>
      <c r="C146" s="7" t="n">
        <v>2</v>
      </c>
    </row>
    <row r="147" spans="1:6">
      <c r="A147" t="s">
        <v>4</v>
      </c>
      <c r="B147" s="4" t="s">
        <v>5</v>
      </c>
      <c r="C147" s="4" t="s">
        <v>9</v>
      </c>
    </row>
    <row r="148" spans="1:6">
      <c r="A148" t="n">
        <v>2212</v>
      </c>
      <c r="B148" s="6" t="n">
        <v>73</v>
      </c>
      <c r="C148" s="7" t="n">
        <v>4</v>
      </c>
    </row>
    <row r="149" spans="1:6">
      <c r="A149" t="s">
        <v>4</v>
      </c>
      <c r="B149" s="4" t="s">
        <v>5</v>
      </c>
    </row>
    <row r="150" spans="1:6">
      <c r="A150" t="n">
        <v>2214</v>
      </c>
      <c r="B150" s="5" t="n">
        <v>1</v>
      </c>
    </row>
    <row r="151" spans="1:6" s="3" customFormat="1" customHeight="0">
      <c r="A151" s="3" t="s">
        <v>2</v>
      </c>
      <c r="B151" s="3" t="s">
        <v>29</v>
      </c>
    </row>
    <row r="152" spans="1:6">
      <c r="A152" t="s">
        <v>4</v>
      </c>
      <c r="B152" s="4" t="s">
        <v>5</v>
      </c>
      <c r="C152" s="4" t="s">
        <v>9</v>
      </c>
      <c r="D152" s="4" t="s">
        <v>9</v>
      </c>
      <c r="E152" s="4" t="s">
        <v>9</v>
      </c>
      <c r="F152" s="4" t="s">
        <v>9</v>
      </c>
    </row>
    <row r="153" spans="1:6">
      <c r="A153" t="n">
        <v>2216</v>
      </c>
      <c r="B153" s="8" t="n">
        <v>14</v>
      </c>
      <c r="C153" s="7" t="n">
        <v>2</v>
      </c>
      <c r="D153" s="7" t="n">
        <v>0</v>
      </c>
      <c r="E153" s="7" t="n">
        <v>0</v>
      </c>
      <c r="F153" s="7" t="n">
        <v>0</v>
      </c>
    </row>
    <row r="154" spans="1:6">
      <c r="A154" t="s">
        <v>4</v>
      </c>
      <c r="B154" s="4" t="s">
        <v>5</v>
      </c>
      <c r="C154" s="4" t="s">
        <v>9</v>
      </c>
      <c r="D154" s="4" t="s">
        <v>10</v>
      </c>
      <c r="E154" s="4" t="s">
        <v>18</v>
      </c>
    </row>
    <row r="155" spans="1:6">
      <c r="A155" t="n">
        <v>2221</v>
      </c>
      <c r="B155" s="26" t="n">
        <v>58</v>
      </c>
      <c r="C155" s="7" t="n">
        <v>0</v>
      </c>
      <c r="D155" s="7" t="n">
        <v>300</v>
      </c>
      <c r="E155" s="7" t="n">
        <v>1</v>
      </c>
    </row>
    <row r="156" spans="1:6">
      <c r="A156" t="s">
        <v>4</v>
      </c>
      <c r="B156" s="4" t="s">
        <v>5</v>
      </c>
      <c r="C156" s="4" t="s">
        <v>9</v>
      </c>
      <c r="D156" s="4" t="s">
        <v>10</v>
      </c>
    </row>
    <row r="157" spans="1:6">
      <c r="A157" t="n">
        <v>2229</v>
      </c>
      <c r="B157" s="26" t="n">
        <v>58</v>
      </c>
      <c r="C157" s="7" t="n">
        <v>255</v>
      </c>
      <c r="D157" s="7" t="n">
        <v>0</v>
      </c>
    </row>
    <row r="158" spans="1:6">
      <c r="A158" t="s">
        <v>4</v>
      </c>
      <c r="B158" s="4" t="s">
        <v>5</v>
      </c>
      <c r="C158" s="4" t="s">
        <v>9</v>
      </c>
      <c r="D158" s="4" t="s">
        <v>10</v>
      </c>
    </row>
    <row r="159" spans="1:6">
      <c r="A159" t="n">
        <v>2233</v>
      </c>
      <c r="B159" s="27" t="n">
        <v>22</v>
      </c>
      <c r="C159" s="7" t="n">
        <v>0</v>
      </c>
      <c r="D159" s="7" t="n">
        <v>0</v>
      </c>
    </row>
    <row r="160" spans="1:6">
      <c r="A160" t="s">
        <v>4</v>
      </c>
      <c r="B160" s="4" t="s">
        <v>5</v>
      </c>
    </row>
    <row r="161" spans="1:6">
      <c r="A161" t="n">
        <v>2237</v>
      </c>
      <c r="B161" s="5" t="n">
        <v>1</v>
      </c>
    </row>
    <row r="162" spans="1:6" s="3" customFormat="1" customHeight="0">
      <c r="A162" s="3" t="s">
        <v>2</v>
      </c>
      <c r="B162" s="3" t="s">
        <v>30</v>
      </c>
    </row>
    <row r="163" spans="1:6">
      <c r="A163" t="s">
        <v>4</v>
      </c>
      <c r="B163" s="4" t="s">
        <v>5</v>
      </c>
      <c r="C163" s="4" t="s">
        <v>9</v>
      </c>
    </row>
    <row r="164" spans="1:6">
      <c r="A164" t="n">
        <v>2240</v>
      </c>
      <c r="B164" s="28" t="n">
        <v>23</v>
      </c>
      <c r="C164" s="7" t="n">
        <v>0</v>
      </c>
    </row>
    <row r="165" spans="1:6">
      <c r="A165" t="s">
        <v>4</v>
      </c>
      <c r="B165" s="4" t="s">
        <v>5</v>
      </c>
    </row>
    <row r="166" spans="1:6">
      <c r="A166" t="n">
        <v>2242</v>
      </c>
      <c r="B166" s="5" t="n">
        <v>1</v>
      </c>
    </row>
    <row r="167" spans="1:6" s="3" customFormat="1" customHeight="0">
      <c r="A167" s="3" t="s">
        <v>2</v>
      </c>
      <c r="B167" s="3" t="s">
        <v>31</v>
      </c>
    </row>
    <row r="168" spans="1:6">
      <c r="A168" t="s">
        <v>4</v>
      </c>
      <c r="B168" s="4" t="s">
        <v>5</v>
      </c>
      <c r="C168" s="4" t="s">
        <v>9</v>
      </c>
      <c r="D168" s="4" t="s">
        <v>9</v>
      </c>
      <c r="E168" s="4" t="s">
        <v>9</v>
      </c>
      <c r="F168" s="4" t="s">
        <v>9</v>
      </c>
    </row>
    <row r="169" spans="1:6">
      <c r="A169" t="n">
        <v>2244</v>
      </c>
      <c r="B169" s="8" t="n">
        <v>14</v>
      </c>
      <c r="C169" s="7" t="n">
        <v>2</v>
      </c>
      <c r="D169" s="7" t="n">
        <v>0</v>
      </c>
      <c r="E169" s="7" t="n">
        <v>0</v>
      </c>
      <c r="F169" s="7" t="n">
        <v>0</v>
      </c>
    </row>
    <row r="170" spans="1:6">
      <c r="A170" t="s">
        <v>4</v>
      </c>
      <c r="B170" s="4" t="s">
        <v>5</v>
      </c>
      <c r="C170" s="4" t="s">
        <v>9</v>
      </c>
      <c r="D170" s="4" t="s">
        <v>9</v>
      </c>
      <c r="E170" s="4" t="s">
        <v>9</v>
      </c>
      <c r="F170" s="4" t="s">
        <v>9</v>
      </c>
    </row>
    <row r="171" spans="1:6">
      <c r="A171" t="n">
        <v>2249</v>
      </c>
      <c r="B171" s="8" t="n">
        <v>14</v>
      </c>
      <c r="C171" s="7" t="n">
        <v>4</v>
      </c>
      <c r="D171" s="7" t="n">
        <v>0</v>
      </c>
      <c r="E171" s="7" t="n">
        <v>0</v>
      </c>
      <c r="F171" s="7" t="n">
        <v>0</v>
      </c>
    </row>
    <row r="172" spans="1:6">
      <c r="A172" t="s">
        <v>4</v>
      </c>
      <c r="B172" s="4" t="s">
        <v>5</v>
      </c>
    </row>
    <row r="173" spans="1:6">
      <c r="A173" t="n">
        <v>2254</v>
      </c>
      <c r="B173" s="5" t="n">
        <v>1</v>
      </c>
    </row>
    <row r="174" spans="1:6" s="3" customFormat="1" customHeight="0">
      <c r="A174" s="3" t="s">
        <v>2</v>
      </c>
      <c r="B174" s="3" t="s">
        <v>32</v>
      </c>
    </row>
    <row r="175" spans="1:6">
      <c r="A175" t="s">
        <v>4</v>
      </c>
      <c r="B175" s="4" t="s">
        <v>5</v>
      </c>
      <c r="C175" s="4" t="s">
        <v>9</v>
      </c>
    </row>
    <row r="176" spans="1:6">
      <c r="A176" t="n">
        <v>2256</v>
      </c>
      <c r="B176" s="28" t="n">
        <v>23</v>
      </c>
      <c r="C176" s="7" t="n">
        <v>0</v>
      </c>
    </row>
    <row r="177" spans="1:6">
      <c r="A177" t="s">
        <v>4</v>
      </c>
      <c r="B177" s="4" t="s">
        <v>5</v>
      </c>
    </row>
    <row r="178" spans="1:6">
      <c r="A178" t="n">
        <v>2258</v>
      </c>
      <c r="B178" s="5" t="n">
        <v>1</v>
      </c>
    </row>
    <row r="179" spans="1:6" s="3" customFormat="1" customHeight="0">
      <c r="A179" s="3" t="s">
        <v>2</v>
      </c>
      <c r="B179" s="3" t="s">
        <v>33</v>
      </c>
    </row>
    <row r="180" spans="1:6">
      <c r="A180" t="s">
        <v>4</v>
      </c>
      <c r="B180" s="4" t="s">
        <v>5</v>
      </c>
      <c r="C180" s="4" t="s">
        <v>9</v>
      </c>
      <c r="D180" s="4" t="s">
        <v>9</v>
      </c>
      <c r="E180" s="4" t="s">
        <v>9</v>
      </c>
      <c r="F180" s="4" t="s">
        <v>9</v>
      </c>
    </row>
    <row r="181" spans="1:6">
      <c r="A181" t="n">
        <v>2260</v>
      </c>
      <c r="B181" s="8" t="n">
        <v>14</v>
      </c>
      <c r="C181" s="7" t="n">
        <v>2</v>
      </c>
      <c r="D181" s="7" t="n">
        <v>0</v>
      </c>
      <c r="E181" s="7" t="n">
        <v>0</v>
      </c>
      <c r="F181" s="7" t="n">
        <v>0</v>
      </c>
    </row>
    <row r="182" spans="1:6">
      <c r="A182" t="s">
        <v>4</v>
      </c>
      <c r="B182" s="4" t="s">
        <v>5</v>
      </c>
      <c r="C182" s="4" t="s">
        <v>9</v>
      </c>
      <c r="D182" s="11" t="s">
        <v>12</v>
      </c>
      <c r="E182" s="4" t="s">
        <v>5</v>
      </c>
      <c r="F182" s="4" t="s">
        <v>9</v>
      </c>
      <c r="G182" s="4" t="s">
        <v>10</v>
      </c>
      <c r="H182" s="11" t="s">
        <v>13</v>
      </c>
      <c r="I182" s="4" t="s">
        <v>9</v>
      </c>
      <c r="J182" s="4" t="s">
        <v>11</v>
      </c>
      <c r="K182" s="4" t="s">
        <v>9</v>
      </c>
      <c r="L182" s="4" t="s">
        <v>9</v>
      </c>
      <c r="M182" s="11" t="s">
        <v>12</v>
      </c>
      <c r="N182" s="4" t="s">
        <v>5</v>
      </c>
      <c r="O182" s="4" t="s">
        <v>9</v>
      </c>
      <c r="P182" s="4" t="s">
        <v>10</v>
      </c>
      <c r="Q182" s="11" t="s">
        <v>13</v>
      </c>
      <c r="R182" s="4" t="s">
        <v>9</v>
      </c>
      <c r="S182" s="4" t="s">
        <v>11</v>
      </c>
      <c r="T182" s="4" t="s">
        <v>9</v>
      </c>
      <c r="U182" s="4" t="s">
        <v>9</v>
      </c>
      <c r="V182" s="4" t="s">
        <v>9</v>
      </c>
      <c r="W182" s="4" t="s">
        <v>14</v>
      </c>
    </row>
    <row r="183" spans="1:6">
      <c r="A183" t="n">
        <v>2265</v>
      </c>
      <c r="B183" s="10" t="n">
        <v>5</v>
      </c>
      <c r="C183" s="7" t="n">
        <v>28</v>
      </c>
      <c r="D183" s="11" t="s">
        <v>3</v>
      </c>
      <c r="E183" s="29" t="n">
        <v>162</v>
      </c>
      <c r="F183" s="7" t="n">
        <v>3</v>
      </c>
      <c r="G183" s="7" t="n">
        <v>0</v>
      </c>
      <c r="H183" s="11" t="s">
        <v>3</v>
      </c>
      <c r="I183" s="7" t="n">
        <v>0</v>
      </c>
      <c r="J183" s="7" t="n">
        <v>1</v>
      </c>
      <c r="K183" s="7" t="n">
        <v>2</v>
      </c>
      <c r="L183" s="7" t="n">
        <v>28</v>
      </c>
      <c r="M183" s="11" t="s">
        <v>3</v>
      </c>
      <c r="N183" s="29" t="n">
        <v>162</v>
      </c>
      <c r="O183" s="7" t="n">
        <v>3</v>
      </c>
      <c r="P183" s="7" t="n">
        <v>0</v>
      </c>
      <c r="Q183" s="11" t="s">
        <v>3</v>
      </c>
      <c r="R183" s="7" t="n">
        <v>0</v>
      </c>
      <c r="S183" s="7" t="n">
        <v>2</v>
      </c>
      <c r="T183" s="7" t="n">
        <v>2</v>
      </c>
      <c r="U183" s="7" t="n">
        <v>11</v>
      </c>
      <c r="V183" s="7" t="n">
        <v>1</v>
      </c>
      <c r="W183" s="13" t="n">
        <f t="normal" ca="1">A187</f>
        <v>0</v>
      </c>
    </row>
    <row r="184" spans="1:6">
      <c r="A184" t="s">
        <v>4</v>
      </c>
      <c r="B184" s="4" t="s">
        <v>5</v>
      </c>
      <c r="C184" s="4" t="s">
        <v>9</v>
      </c>
      <c r="D184" s="4" t="s">
        <v>10</v>
      </c>
      <c r="E184" s="4" t="s">
        <v>18</v>
      </c>
    </row>
    <row r="185" spans="1:6">
      <c r="A185" t="n">
        <v>2294</v>
      </c>
      <c r="B185" s="26" t="n">
        <v>58</v>
      </c>
      <c r="C185" s="7" t="n">
        <v>0</v>
      </c>
      <c r="D185" s="7" t="n">
        <v>0</v>
      </c>
      <c r="E185" s="7" t="n">
        <v>1</v>
      </c>
    </row>
    <row r="186" spans="1:6">
      <c r="A186" t="s">
        <v>4</v>
      </c>
      <c r="B186" s="4" t="s">
        <v>5</v>
      </c>
      <c r="C186" s="4" t="s">
        <v>9</v>
      </c>
      <c r="D186" s="11" t="s">
        <v>12</v>
      </c>
      <c r="E186" s="4" t="s">
        <v>5</v>
      </c>
      <c r="F186" s="4" t="s">
        <v>9</v>
      </c>
      <c r="G186" s="4" t="s">
        <v>10</v>
      </c>
      <c r="H186" s="11" t="s">
        <v>13</v>
      </c>
      <c r="I186" s="4" t="s">
        <v>9</v>
      </c>
      <c r="J186" s="4" t="s">
        <v>11</v>
      </c>
      <c r="K186" s="4" t="s">
        <v>9</v>
      </c>
      <c r="L186" s="4" t="s">
        <v>9</v>
      </c>
      <c r="M186" s="11" t="s">
        <v>12</v>
      </c>
      <c r="N186" s="4" t="s">
        <v>5</v>
      </c>
      <c r="O186" s="4" t="s">
        <v>9</v>
      </c>
      <c r="P186" s="4" t="s">
        <v>10</v>
      </c>
      <c r="Q186" s="11" t="s">
        <v>13</v>
      </c>
      <c r="R186" s="4" t="s">
        <v>9</v>
      </c>
      <c r="S186" s="4" t="s">
        <v>11</v>
      </c>
      <c r="T186" s="4" t="s">
        <v>9</v>
      </c>
      <c r="U186" s="4" t="s">
        <v>9</v>
      </c>
      <c r="V186" s="4" t="s">
        <v>9</v>
      </c>
      <c r="W186" s="4" t="s">
        <v>14</v>
      </c>
    </row>
    <row r="187" spans="1:6">
      <c r="A187" t="n">
        <v>2302</v>
      </c>
      <c r="B187" s="10" t="n">
        <v>5</v>
      </c>
      <c r="C187" s="7" t="n">
        <v>28</v>
      </c>
      <c r="D187" s="11" t="s">
        <v>3</v>
      </c>
      <c r="E187" s="29" t="n">
        <v>162</v>
      </c>
      <c r="F187" s="7" t="n">
        <v>3</v>
      </c>
      <c r="G187" s="7" t="n">
        <v>0</v>
      </c>
      <c r="H187" s="11" t="s">
        <v>3</v>
      </c>
      <c r="I187" s="7" t="n">
        <v>0</v>
      </c>
      <c r="J187" s="7" t="n">
        <v>1</v>
      </c>
      <c r="K187" s="7" t="n">
        <v>3</v>
      </c>
      <c r="L187" s="7" t="n">
        <v>28</v>
      </c>
      <c r="M187" s="11" t="s">
        <v>3</v>
      </c>
      <c r="N187" s="29" t="n">
        <v>162</v>
      </c>
      <c r="O187" s="7" t="n">
        <v>3</v>
      </c>
      <c r="P187" s="7" t="n">
        <v>0</v>
      </c>
      <c r="Q187" s="11" t="s">
        <v>3</v>
      </c>
      <c r="R187" s="7" t="n">
        <v>0</v>
      </c>
      <c r="S187" s="7" t="n">
        <v>2</v>
      </c>
      <c r="T187" s="7" t="n">
        <v>3</v>
      </c>
      <c r="U187" s="7" t="n">
        <v>9</v>
      </c>
      <c r="V187" s="7" t="n">
        <v>1</v>
      </c>
      <c r="W187" s="13" t="n">
        <f t="normal" ca="1">A197</f>
        <v>0</v>
      </c>
    </row>
    <row r="188" spans="1:6">
      <c r="A188" t="s">
        <v>4</v>
      </c>
      <c r="B188" s="4" t="s">
        <v>5</v>
      </c>
      <c r="C188" s="4" t="s">
        <v>9</v>
      </c>
      <c r="D188" s="11" t="s">
        <v>12</v>
      </c>
      <c r="E188" s="4" t="s">
        <v>5</v>
      </c>
      <c r="F188" s="4" t="s">
        <v>10</v>
      </c>
      <c r="G188" s="4" t="s">
        <v>9</v>
      </c>
      <c r="H188" s="4" t="s">
        <v>9</v>
      </c>
      <c r="I188" s="4" t="s">
        <v>15</v>
      </c>
      <c r="J188" s="11" t="s">
        <v>13</v>
      </c>
      <c r="K188" s="4" t="s">
        <v>9</v>
      </c>
      <c r="L188" s="4" t="s">
        <v>9</v>
      </c>
      <c r="M188" s="11" t="s">
        <v>12</v>
      </c>
      <c r="N188" s="4" t="s">
        <v>5</v>
      </c>
      <c r="O188" s="4" t="s">
        <v>9</v>
      </c>
      <c r="P188" s="11" t="s">
        <v>13</v>
      </c>
      <c r="Q188" s="4" t="s">
        <v>9</v>
      </c>
      <c r="R188" s="4" t="s">
        <v>11</v>
      </c>
      <c r="S188" s="4" t="s">
        <v>9</v>
      </c>
      <c r="T188" s="4" t="s">
        <v>9</v>
      </c>
      <c r="U188" s="4" t="s">
        <v>9</v>
      </c>
      <c r="V188" s="11" t="s">
        <v>12</v>
      </c>
      <c r="W188" s="4" t="s">
        <v>5</v>
      </c>
      <c r="X188" s="4" t="s">
        <v>9</v>
      </c>
      <c r="Y188" s="11" t="s">
        <v>13</v>
      </c>
      <c r="Z188" s="4" t="s">
        <v>9</v>
      </c>
      <c r="AA188" s="4" t="s">
        <v>11</v>
      </c>
      <c r="AB188" s="4" t="s">
        <v>9</v>
      </c>
      <c r="AC188" s="4" t="s">
        <v>9</v>
      </c>
      <c r="AD188" s="4" t="s">
        <v>9</v>
      </c>
      <c r="AE188" s="4" t="s">
        <v>14</v>
      </c>
    </row>
    <row r="189" spans="1:6">
      <c r="A189" t="n">
        <v>2331</v>
      </c>
      <c r="B189" s="10" t="n">
        <v>5</v>
      </c>
      <c r="C189" s="7" t="n">
        <v>28</v>
      </c>
      <c r="D189" s="11" t="s">
        <v>3</v>
      </c>
      <c r="E189" s="14" t="n">
        <v>47</v>
      </c>
      <c r="F189" s="7" t="n">
        <v>61456</v>
      </c>
      <c r="G189" s="7" t="n">
        <v>2</v>
      </c>
      <c r="H189" s="7" t="n">
        <v>0</v>
      </c>
      <c r="I189" s="7" t="s">
        <v>34</v>
      </c>
      <c r="J189" s="11" t="s">
        <v>3</v>
      </c>
      <c r="K189" s="7" t="n">
        <v>8</v>
      </c>
      <c r="L189" s="7" t="n">
        <v>28</v>
      </c>
      <c r="M189" s="11" t="s">
        <v>3</v>
      </c>
      <c r="N189" s="30" t="n">
        <v>74</v>
      </c>
      <c r="O189" s="7" t="n">
        <v>65</v>
      </c>
      <c r="P189" s="11" t="s">
        <v>3</v>
      </c>
      <c r="Q189" s="7" t="n">
        <v>0</v>
      </c>
      <c r="R189" s="7" t="n">
        <v>1</v>
      </c>
      <c r="S189" s="7" t="n">
        <v>3</v>
      </c>
      <c r="T189" s="7" t="n">
        <v>9</v>
      </c>
      <c r="U189" s="7" t="n">
        <v>28</v>
      </c>
      <c r="V189" s="11" t="s">
        <v>3</v>
      </c>
      <c r="W189" s="30" t="n">
        <v>74</v>
      </c>
      <c r="X189" s="7" t="n">
        <v>65</v>
      </c>
      <c r="Y189" s="11" t="s">
        <v>3</v>
      </c>
      <c r="Z189" s="7" t="n">
        <v>0</v>
      </c>
      <c r="AA189" s="7" t="n">
        <v>2</v>
      </c>
      <c r="AB189" s="7" t="n">
        <v>3</v>
      </c>
      <c r="AC189" s="7" t="n">
        <v>9</v>
      </c>
      <c r="AD189" s="7" t="n">
        <v>1</v>
      </c>
      <c r="AE189" s="13" t="n">
        <f t="normal" ca="1">A193</f>
        <v>0</v>
      </c>
    </row>
    <row r="190" spans="1:6">
      <c r="A190" t="s">
        <v>4</v>
      </c>
      <c r="B190" s="4" t="s">
        <v>5</v>
      </c>
      <c r="C190" s="4" t="s">
        <v>10</v>
      </c>
      <c r="D190" s="4" t="s">
        <v>9</v>
      </c>
      <c r="E190" s="4" t="s">
        <v>9</v>
      </c>
      <c r="F190" s="4" t="s">
        <v>15</v>
      </c>
    </row>
    <row r="191" spans="1:6">
      <c r="A191" t="n">
        <v>2379</v>
      </c>
      <c r="B191" s="14" t="n">
        <v>47</v>
      </c>
      <c r="C191" s="7" t="n">
        <v>61456</v>
      </c>
      <c r="D191" s="7" t="n">
        <v>0</v>
      </c>
      <c r="E191" s="7" t="n">
        <v>0</v>
      </c>
      <c r="F191" s="7" t="s">
        <v>35</v>
      </c>
    </row>
    <row r="192" spans="1:6">
      <c r="A192" t="s">
        <v>4</v>
      </c>
      <c r="B192" s="4" t="s">
        <v>5</v>
      </c>
      <c r="C192" s="4" t="s">
        <v>9</v>
      </c>
      <c r="D192" s="4" t="s">
        <v>10</v>
      </c>
      <c r="E192" s="4" t="s">
        <v>18</v>
      </c>
    </row>
    <row r="193" spans="1:31">
      <c r="A193" t="n">
        <v>2392</v>
      </c>
      <c r="B193" s="26" t="n">
        <v>58</v>
      </c>
      <c r="C193" s="7" t="n">
        <v>0</v>
      </c>
      <c r="D193" s="7" t="n">
        <v>300</v>
      </c>
      <c r="E193" s="7" t="n">
        <v>1</v>
      </c>
    </row>
    <row r="194" spans="1:31">
      <c r="A194" t="s">
        <v>4</v>
      </c>
      <c r="B194" s="4" t="s">
        <v>5</v>
      </c>
      <c r="C194" s="4" t="s">
        <v>9</v>
      </c>
      <c r="D194" s="4" t="s">
        <v>10</v>
      </c>
    </row>
    <row r="195" spans="1:31">
      <c r="A195" t="n">
        <v>2400</v>
      </c>
      <c r="B195" s="26" t="n">
        <v>58</v>
      </c>
      <c r="C195" s="7" t="n">
        <v>255</v>
      </c>
      <c r="D195" s="7" t="n">
        <v>0</v>
      </c>
    </row>
    <row r="196" spans="1:31">
      <c r="A196" t="s">
        <v>4</v>
      </c>
      <c r="B196" s="4" t="s">
        <v>5</v>
      </c>
      <c r="C196" s="4" t="s">
        <v>9</v>
      </c>
      <c r="D196" s="4" t="s">
        <v>10</v>
      </c>
    </row>
    <row r="197" spans="1:31">
      <c r="A197" t="n">
        <v>2404</v>
      </c>
      <c r="B197" s="27" t="n">
        <v>22</v>
      </c>
      <c r="C197" s="7" t="n">
        <v>0</v>
      </c>
      <c r="D197" s="7" t="n">
        <v>0</v>
      </c>
    </row>
    <row r="198" spans="1:31">
      <c r="A198" t="s">
        <v>4</v>
      </c>
      <c r="B198" s="4" t="s">
        <v>5</v>
      </c>
      <c r="C198" s="4" t="s">
        <v>9</v>
      </c>
      <c r="D198" s="4" t="s">
        <v>10</v>
      </c>
    </row>
    <row r="199" spans="1:31">
      <c r="A199" t="n">
        <v>2408</v>
      </c>
      <c r="B199" s="26" t="n">
        <v>58</v>
      </c>
      <c r="C199" s="7" t="n">
        <v>5</v>
      </c>
      <c r="D199" s="7" t="n">
        <v>300</v>
      </c>
    </row>
    <row r="200" spans="1:31">
      <c r="A200" t="s">
        <v>4</v>
      </c>
      <c r="B200" s="4" t="s">
        <v>5</v>
      </c>
      <c r="C200" s="4" t="s">
        <v>18</v>
      </c>
      <c r="D200" s="4" t="s">
        <v>10</v>
      </c>
    </row>
    <row r="201" spans="1:31">
      <c r="A201" t="n">
        <v>2412</v>
      </c>
      <c r="B201" s="31" t="n">
        <v>103</v>
      </c>
      <c r="C201" s="7" t="n">
        <v>0</v>
      </c>
      <c r="D201" s="7" t="n">
        <v>300</v>
      </c>
    </row>
    <row r="202" spans="1:31">
      <c r="A202" t="s">
        <v>4</v>
      </c>
      <c r="B202" s="4" t="s">
        <v>5</v>
      </c>
      <c r="C202" s="4" t="s">
        <v>9</v>
      </c>
    </row>
    <row r="203" spans="1:31">
      <c r="A203" t="n">
        <v>2419</v>
      </c>
      <c r="B203" s="32" t="n">
        <v>64</v>
      </c>
      <c r="C203" s="7" t="n">
        <v>7</v>
      </c>
    </row>
    <row r="204" spans="1:31">
      <c r="A204" t="s">
        <v>4</v>
      </c>
      <c r="B204" s="4" t="s">
        <v>5</v>
      </c>
      <c r="C204" s="4" t="s">
        <v>9</v>
      </c>
      <c r="D204" s="4" t="s">
        <v>10</v>
      </c>
    </row>
    <row r="205" spans="1:31">
      <c r="A205" t="n">
        <v>2421</v>
      </c>
      <c r="B205" s="33" t="n">
        <v>72</v>
      </c>
      <c r="C205" s="7" t="n">
        <v>5</v>
      </c>
      <c r="D205" s="7" t="n">
        <v>0</v>
      </c>
    </row>
    <row r="206" spans="1:31">
      <c r="A206" t="s">
        <v>4</v>
      </c>
      <c r="B206" s="4" t="s">
        <v>5</v>
      </c>
      <c r="C206" s="4" t="s">
        <v>9</v>
      </c>
      <c r="D206" s="11" t="s">
        <v>12</v>
      </c>
      <c r="E206" s="4" t="s">
        <v>5</v>
      </c>
      <c r="F206" s="4" t="s">
        <v>9</v>
      </c>
      <c r="G206" s="4" t="s">
        <v>10</v>
      </c>
      <c r="H206" s="11" t="s">
        <v>13</v>
      </c>
      <c r="I206" s="4" t="s">
        <v>9</v>
      </c>
      <c r="J206" s="4" t="s">
        <v>11</v>
      </c>
      <c r="K206" s="4" t="s">
        <v>9</v>
      </c>
      <c r="L206" s="4" t="s">
        <v>9</v>
      </c>
      <c r="M206" s="4" t="s">
        <v>14</v>
      </c>
    </row>
    <row r="207" spans="1:31">
      <c r="A207" t="n">
        <v>2425</v>
      </c>
      <c r="B207" s="10" t="n">
        <v>5</v>
      </c>
      <c r="C207" s="7" t="n">
        <v>28</v>
      </c>
      <c r="D207" s="11" t="s">
        <v>3</v>
      </c>
      <c r="E207" s="29" t="n">
        <v>162</v>
      </c>
      <c r="F207" s="7" t="n">
        <v>4</v>
      </c>
      <c r="G207" s="7" t="n">
        <v>0</v>
      </c>
      <c r="H207" s="11" t="s">
        <v>3</v>
      </c>
      <c r="I207" s="7" t="n">
        <v>0</v>
      </c>
      <c r="J207" s="7" t="n">
        <v>1</v>
      </c>
      <c r="K207" s="7" t="n">
        <v>2</v>
      </c>
      <c r="L207" s="7" t="n">
        <v>1</v>
      </c>
      <c r="M207" s="13" t="n">
        <f t="normal" ca="1">A213</f>
        <v>0</v>
      </c>
    </row>
    <row r="208" spans="1:31">
      <c r="A208" t="s">
        <v>4</v>
      </c>
      <c r="B208" s="4" t="s">
        <v>5</v>
      </c>
      <c r="C208" s="4" t="s">
        <v>9</v>
      </c>
      <c r="D208" s="4" t="s">
        <v>15</v>
      </c>
    </row>
    <row r="209" spans="1:13">
      <c r="A209" t="n">
        <v>2442</v>
      </c>
      <c r="B209" s="22" t="n">
        <v>2</v>
      </c>
      <c r="C209" s="7" t="n">
        <v>10</v>
      </c>
      <c r="D209" s="7" t="s">
        <v>36</v>
      </c>
    </row>
    <row r="210" spans="1:13">
      <c r="A210" t="s">
        <v>4</v>
      </c>
      <c r="B210" s="4" t="s">
        <v>5</v>
      </c>
      <c r="C210" s="4" t="s">
        <v>10</v>
      </c>
    </row>
    <row r="211" spans="1:13">
      <c r="A211" t="n">
        <v>2459</v>
      </c>
      <c r="B211" s="34" t="n">
        <v>16</v>
      </c>
      <c r="C211" s="7" t="n">
        <v>0</v>
      </c>
    </row>
    <row r="212" spans="1:13">
      <c r="A212" t="s">
        <v>4</v>
      </c>
      <c r="B212" s="4" t="s">
        <v>5</v>
      </c>
    </row>
    <row r="213" spans="1:13">
      <c r="A213" t="n">
        <v>2462</v>
      </c>
      <c r="B213" s="5" t="n">
        <v>1</v>
      </c>
    </row>
    <row r="214" spans="1:13" s="3" customFormat="1" customHeight="0">
      <c r="A214" s="3" t="s">
        <v>2</v>
      </c>
      <c r="B214" s="3" t="s">
        <v>37</v>
      </c>
    </row>
    <row r="215" spans="1:13">
      <c r="A215" t="s">
        <v>4</v>
      </c>
      <c r="B215" s="4" t="s">
        <v>5</v>
      </c>
      <c r="C215" s="4" t="s">
        <v>9</v>
      </c>
      <c r="D215" s="4" t="s">
        <v>15</v>
      </c>
    </row>
    <row r="216" spans="1:13">
      <c r="A216" t="n">
        <v>2464</v>
      </c>
      <c r="B216" s="22" t="n">
        <v>2</v>
      </c>
      <c r="C216" s="7" t="n">
        <v>10</v>
      </c>
      <c r="D216" s="7" t="s">
        <v>38</v>
      </c>
    </row>
    <row r="217" spans="1:13">
      <c r="A217" t="s">
        <v>4</v>
      </c>
      <c r="B217" s="4" t="s">
        <v>5</v>
      </c>
      <c r="C217" s="4" t="s">
        <v>10</v>
      </c>
    </row>
    <row r="218" spans="1:13">
      <c r="A218" t="n">
        <v>2479</v>
      </c>
      <c r="B218" s="34" t="n">
        <v>16</v>
      </c>
      <c r="C218" s="7" t="n">
        <v>0</v>
      </c>
    </row>
    <row r="219" spans="1:13">
      <c r="A219" t="s">
        <v>4</v>
      </c>
      <c r="B219" s="4" t="s">
        <v>5</v>
      </c>
      <c r="C219" s="4" t="s">
        <v>9</v>
      </c>
      <c r="D219" s="4" t="s">
        <v>10</v>
      </c>
    </row>
    <row r="220" spans="1:13">
      <c r="A220" t="n">
        <v>2482</v>
      </c>
      <c r="B220" s="26" t="n">
        <v>58</v>
      </c>
      <c r="C220" s="7" t="n">
        <v>105</v>
      </c>
      <c r="D220" s="7" t="n">
        <v>300</v>
      </c>
    </row>
    <row r="221" spans="1:13">
      <c r="A221" t="s">
        <v>4</v>
      </c>
      <c r="B221" s="4" t="s">
        <v>5</v>
      </c>
      <c r="C221" s="4" t="s">
        <v>18</v>
      </c>
      <c r="D221" s="4" t="s">
        <v>10</v>
      </c>
    </row>
    <row r="222" spans="1:13">
      <c r="A222" t="n">
        <v>2486</v>
      </c>
      <c r="B222" s="31" t="n">
        <v>103</v>
      </c>
      <c r="C222" s="7" t="n">
        <v>1</v>
      </c>
      <c r="D222" s="7" t="n">
        <v>300</v>
      </c>
    </row>
    <row r="223" spans="1:13">
      <c r="A223" t="s">
        <v>4</v>
      </c>
      <c r="B223" s="4" t="s">
        <v>5</v>
      </c>
      <c r="C223" s="4" t="s">
        <v>9</v>
      </c>
      <c r="D223" s="4" t="s">
        <v>10</v>
      </c>
    </row>
    <row r="224" spans="1:13">
      <c r="A224" t="n">
        <v>2493</v>
      </c>
      <c r="B224" s="33" t="n">
        <v>72</v>
      </c>
      <c r="C224" s="7" t="n">
        <v>4</v>
      </c>
      <c r="D224" s="7" t="n">
        <v>0</v>
      </c>
    </row>
    <row r="225" spans="1:4">
      <c r="A225" t="s">
        <v>4</v>
      </c>
      <c r="B225" s="4" t="s">
        <v>5</v>
      </c>
      <c r="C225" s="4" t="s">
        <v>9</v>
      </c>
    </row>
    <row r="226" spans="1:4">
      <c r="A226" t="n">
        <v>2497</v>
      </c>
      <c r="B226" s="32" t="n">
        <v>64</v>
      </c>
      <c r="C226" s="7" t="n">
        <v>3</v>
      </c>
    </row>
    <row r="227" spans="1:4">
      <c r="A227" t="s">
        <v>4</v>
      </c>
      <c r="B227" s="4" t="s">
        <v>5</v>
      </c>
      <c r="C227" s="4" t="s">
        <v>9</v>
      </c>
      <c r="D227" s="4" t="s">
        <v>9</v>
      </c>
      <c r="E227" s="4" t="s">
        <v>10</v>
      </c>
    </row>
    <row r="228" spans="1:4">
      <c r="A228" t="n">
        <v>2499</v>
      </c>
      <c r="B228" s="24" t="n">
        <v>45</v>
      </c>
      <c r="C228" s="7" t="n">
        <v>8</v>
      </c>
      <c r="D228" s="7" t="n">
        <v>1</v>
      </c>
      <c r="E228" s="7" t="n">
        <v>0</v>
      </c>
    </row>
    <row r="229" spans="1:4">
      <c r="A229" t="s">
        <v>4</v>
      </c>
      <c r="B229" s="4" t="s">
        <v>5</v>
      </c>
      <c r="C229" s="4" t="s">
        <v>10</v>
      </c>
    </row>
    <row r="230" spans="1:4">
      <c r="A230" t="n">
        <v>2504</v>
      </c>
      <c r="B230" s="35" t="n">
        <v>13</v>
      </c>
      <c r="C230" s="7" t="n">
        <v>6409</v>
      </c>
    </row>
    <row r="231" spans="1:4">
      <c r="A231" t="s">
        <v>4</v>
      </c>
      <c r="B231" s="4" t="s">
        <v>5</v>
      </c>
      <c r="C231" s="4" t="s">
        <v>10</v>
      </c>
    </row>
    <row r="232" spans="1:4">
      <c r="A232" t="n">
        <v>2507</v>
      </c>
      <c r="B232" s="35" t="n">
        <v>13</v>
      </c>
      <c r="C232" s="7" t="n">
        <v>6408</v>
      </c>
    </row>
    <row r="233" spans="1:4">
      <c r="A233" t="s">
        <v>4</v>
      </c>
      <c r="B233" s="4" t="s">
        <v>5</v>
      </c>
      <c r="C233" s="4" t="s">
        <v>10</v>
      </c>
    </row>
    <row r="234" spans="1:4">
      <c r="A234" t="n">
        <v>2510</v>
      </c>
      <c r="B234" s="36" t="n">
        <v>12</v>
      </c>
      <c r="C234" s="7" t="n">
        <v>6464</v>
      </c>
    </row>
    <row r="235" spans="1:4">
      <c r="A235" t="s">
        <v>4</v>
      </c>
      <c r="B235" s="4" t="s">
        <v>5</v>
      </c>
      <c r="C235" s="4" t="s">
        <v>10</v>
      </c>
    </row>
    <row r="236" spans="1:4">
      <c r="A236" t="n">
        <v>2513</v>
      </c>
      <c r="B236" s="35" t="n">
        <v>13</v>
      </c>
      <c r="C236" s="7" t="n">
        <v>6465</v>
      </c>
    </row>
    <row r="237" spans="1:4">
      <c r="A237" t="s">
        <v>4</v>
      </c>
      <c r="B237" s="4" t="s">
        <v>5</v>
      </c>
      <c r="C237" s="4" t="s">
        <v>10</v>
      </c>
    </row>
    <row r="238" spans="1:4">
      <c r="A238" t="n">
        <v>2516</v>
      </c>
      <c r="B238" s="35" t="n">
        <v>13</v>
      </c>
      <c r="C238" s="7" t="n">
        <v>6466</v>
      </c>
    </row>
    <row r="239" spans="1:4">
      <c r="A239" t="s">
        <v>4</v>
      </c>
      <c r="B239" s="4" t="s">
        <v>5</v>
      </c>
      <c r="C239" s="4" t="s">
        <v>10</v>
      </c>
    </row>
    <row r="240" spans="1:4">
      <c r="A240" t="n">
        <v>2519</v>
      </c>
      <c r="B240" s="35" t="n">
        <v>13</v>
      </c>
      <c r="C240" s="7" t="n">
        <v>6467</v>
      </c>
    </row>
    <row r="241" spans="1:5">
      <c r="A241" t="s">
        <v>4</v>
      </c>
      <c r="B241" s="4" t="s">
        <v>5</v>
      </c>
      <c r="C241" s="4" t="s">
        <v>10</v>
      </c>
    </row>
    <row r="242" spans="1:5">
      <c r="A242" t="n">
        <v>2522</v>
      </c>
      <c r="B242" s="35" t="n">
        <v>13</v>
      </c>
      <c r="C242" s="7" t="n">
        <v>6468</v>
      </c>
    </row>
    <row r="243" spans="1:5">
      <c r="A243" t="s">
        <v>4</v>
      </c>
      <c r="B243" s="4" t="s">
        <v>5</v>
      </c>
      <c r="C243" s="4" t="s">
        <v>10</v>
      </c>
    </row>
    <row r="244" spans="1:5">
      <c r="A244" t="n">
        <v>2525</v>
      </c>
      <c r="B244" s="35" t="n">
        <v>13</v>
      </c>
      <c r="C244" s="7" t="n">
        <v>6469</v>
      </c>
    </row>
    <row r="245" spans="1:5">
      <c r="A245" t="s">
        <v>4</v>
      </c>
      <c r="B245" s="4" t="s">
        <v>5</v>
      </c>
      <c r="C245" s="4" t="s">
        <v>10</v>
      </c>
    </row>
    <row r="246" spans="1:5">
      <c r="A246" t="n">
        <v>2528</v>
      </c>
      <c r="B246" s="35" t="n">
        <v>13</v>
      </c>
      <c r="C246" s="7" t="n">
        <v>6470</v>
      </c>
    </row>
    <row r="247" spans="1:5">
      <c r="A247" t="s">
        <v>4</v>
      </c>
      <c r="B247" s="4" t="s">
        <v>5</v>
      </c>
      <c r="C247" s="4" t="s">
        <v>10</v>
      </c>
    </row>
    <row r="248" spans="1:5">
      <c r="A248" t="n">
        <v>2531</v>
      </c>
      <c r="B248" s="35" t="n">
        <v>13</v>
      </c>
      <c r="C248" s="7" t="n">
        <v>6471</v>
      </c>
    </row>
    <row r="249" spans="1:5">
      <c r="A249" t="s">
        <v>4</v>
      </c>
      <c r="B249" s="4" t="s">
        <v>5</v>
      </c>
      <c r="C249" s="4" t="s">
        <v>9</v>
      </c>
    </row>
    <row r="250" spans="1:5">
      <c r="A250" t="n">
        <v>2534</v>
      </c>
      <c r="B250" s="30" t="n">
        <v>74</v>
      </c>
      <c r="C250" s="7" t="n">
        <v>45</v>
      </c>
    </row>
    <row r="251" spans="1:5">
      <c r="A251" t="s">
        <v>4</v>
      </c>
      <c r="B251" s="4" t="s">
        <v>5</v>
      </c>
      <c r="C251" s="4" t="s">
        <v>9</v>
      </c>
    </row>
    <row r="252" spans="1:5">
      <c r="A252" t="n">
        <v>2536</v>
      </c>
      <c r="B252" s="30" t="n">
        <v>74</v>
      </c>
      <c r="C252" s="7" t="n">
        <v>18</v>
      </c>
    </row>
    <row r="253" spans="1:5">
      <c r="A253" t="s">
        <v>4</v>
      </c>
      <c r="B253" s="4" t="s">
        <v>5</v>
      </c>
      <c r="C253" s="4" t="s">
        <v>9</v>
      </c>
      <c r="D253" s="4" t="s">
        <v>9</v>
      </c>
      <c r="E253" s="4" t="s">
        <v>9</v>
      </c>
      <c r="F253" s="4" t="s">
        <v>9</v>
      </c>
    </row>
    <row r="254" spans="1:5">
      <c r="A254" t="n">
        <v>2538</v>
      </c>
      <c r="B254" s="8" t="n">
        <v>14</v>
      </c>
      <c r="C254" s="7" t="n">
        <v>0</v>
      </c>
      <c r="D254" s="7" t="n">
        <v>8</v>
      </c>
      <c r="E254" s="7" t="n">
        <v>0</v>
      </c>
      <c r="F254" s="7" t="n">
        <v>0</v>
      </c>
    </row>
    <row r="255" spans="1:5">
      <c r="A255" t="s">
        <v>4</v>
      </c>
      <c r="B255" s="4" t="s">
        <v>5</v>
      </c>
      <c r="C255" s="4" t="s">
        <v>9</v>
      </c>
      <c r="D255" s="4" t="s">
        <v>15</v>
      </c>
    </row>
    <row r="256" spans="1:5">
      <c r="A256" t="n">
        <v>2543</v>
      </c>
      <c r="B256" s="22" t="n">
        <v>2</v>
      </c>
      <c r="C256" s="7" t="n">
        <v>11</v>
      </c>
      <c r="D256" s="7" t="s">
        <v>39</v>
      </c>
    </row>
    <row r="257" spans="1:6">
      <c r="A257" t="s">
        <v>4</v>
      </c>
      <c r="B257" s="4" t="s">
        <v>5</v>
      </c>
      <c r="C257" s="4" t="s">
        <v>10</v>
      </c>
    </row>
    <row r="258" spans="1:6">
      <c r="A258" t="n">
        <v>2557</v>
      </c>
      <c r="B258" s="34" t="n">
        <v>16</v>
      </c>
      <c r="C258" s="7" t="n">
        <v>0</v>
      </c>
    </row>
    <row r="259" spans="1:6">
      <c r="A259" t="s">
        <v>4</v>
      </c>
      <c r="B259" s="4" t="s">
        <v>5</v>
      </c>
      <c r="C259" s="4" t="s">
        <v>11</v>
      </c>
    </row>
    <row r="260" spans="1:6">
      <c r="A260" t="n">
        <v>2560</v>
      </c>
      <c r="B260" s="23" t="n">
        <v>15</v>
      </c>
      <c r="C260" s="7" t="n">
        <v>2048</v>
      </c>
    </row>
    <row r="261" spans="1:6">
      <c r="A261" t="s">
        <v>4</v>
      </c>
      <c r="B261" s="4" t="s">
        <v>5</v>
      </c>
      <c r="C261" s="4" t="s">
        <v>9</v>
      </c>
      <c r="D261" s="4" t="s">
        <v>15</v>
      </c>
    </row>
    <row r="262" spans="1:6">
      <c r="A262" t="n">
        <v>2565</v>
      </c>
      <c r="B262" s="22" t="n">
        <v>2</v>
      </c>
      <c r="C262" s="7" t="n">
        <v>10</v>
      </c>
      <c r="D262" s="7" t="s">
        <v>40</v>
      </c>
    </row>
    <row r="263" spans="1:6">
      <c r="A263" t="s">
        <v>4</v>
      </c>
      <c r="B263" s="4" t="s">
        <v>5</v>
      </c>
      <c r="C263" s="4" t="s">
        <v>10</v>
      </c>
    </row>
    <row r="264" spans="1:6">
      <c r="A264" t="n">
        <v>2583</v>
      </c>
      <c r="B264" s="34" t="n">
        <v>16</v>
      </c>
      <c r="C264" s="7" t="n">
        <v>0</v>
      </c>
    </row>
    <row r="265" spans="1:6">
      <c r="A265" t="s">
        <v>4</v>
      </c>
      <c r="B265" s="4" t="s">
        <v>5</v>
      </c>
      <c r="C265" s="4" t="s">
        <v>9</v>
      </c>
      <c r="D265" s="4" t="s">
        <v>15</v>
      </c>
    </row>
    <row r="266" spans="1:6">
      <c r="A266" t="n">
        <v>2586</v>
      </c>
      <c r="B266" s="22" t="n">
        <v>2</v>
      </c>
      <c r="C266" s="7" t="n">
        <v>10</v>
      </c>
      <c r="D266" s="7" t="s">
        <v>41</v>
      </c>
    </row>
    <row r="267" spans="1:6">
      <c r="A267" t="s">
        <v>4</v>
      </c>
      <c r="B267" s="4" t="s">
        <v>5</v>
      </c>
      <c r="C267" s="4" t="s">
        <v>10</v>
      </c>
    </row>
    <row r="268" spans="1:6">
      <c r="A268" t="n">
        <v>2605</v>
      </c>
      <c r="B268" s="34" t="n">
        <v>16</v>
      </c>
      <c r="C268" s="7" t="n">
        <v>0</v>
      </c>
    </row>
    <row r="269" spans="1:6">
      <c r="A269" t="s">
        <v>4</v>
      </c>
      <c r="B269" s="4" t="s">
        <v>5</v>
      </c>
      <c r="C269" s="4" t="s">
        <v>9</v>
      </c>
      <c r="D269" s="4" t="s">
        <v>10</v>
      </c>
      <c r="E269" s="4" t="s">
        <v>18</v>
      </c>
    </row>
    <row r="270" spans="1:6">
      <c r="A270" t="n">
        <v>2608</v>
      </c>
      <c r="B270" s="26" t="n">
        <v>58</v>
      </c>
      <c r="C270" s="7" t="n">
        <v>100</v>
      </c>
      <c r="D270" s="7" t="n">
        <v>300</v>
      </c>
      <c r="E270" s="7" t="n">
        <v>1</v>
      </c>
    </row>
    <row r="271" spans="1:6">
      <c r="A271" t="s">
        <v>4</v>
      </c>
      <c r="B271" s="4" t="s">
        <v>5</v>
      </c>
      <c r="C271" s="4" t="s">
        <v>9</v>
      </c>
      <c r="D271" s="4" t="s">
        <v>10</v>
      </c>
    </row>
    <row r="272" spans="1:6">
      <c r="A272" t="n">
        <v>2616</v>
      </c>
      <c r="B272" s="26" t="n">
        <v>58</v>
      </c>
      <c r="C272" s="7" t="n">
        <v>255</v>
      </c>
      <c r="D272" s="7" t="n">
        <v>0</v>
      </c>
    </row>
    <row r="273" spans="1:5">
      <c r="A273" t="s">
        <v>4</v>
      </c>
      <c r="B273" s="4" t="s">
        <v>5</v>
      </c>
      <c r="C273" s="4" t="s">
        <v>9</v>
      </c>
    </row>
    <row r="274" spans="1:5">
      <c r="A274" t="n">
        <v>2620</v>
      </c>
      <c r="B274" s="28" t="n">
        <v>23</v>
      </c>
      <c r="C274" s="7" t="n">
        <v>0</v>
      </c>
    </row>
    <row r="275" spans="1:5">
      <c r="A275" t="s">
        <v>4</v>
      </c>
      <c r="B275" s="4" t="s">
        <v>5</v>
      </c>
    </row>
    <row r="276" spans="1:5">
      <c r="A276" t="n">
        <v>2622</v>
      </c>
      <c r="B276" s="5" t="n">
        <v>1</v>
      </c>
    </row>
    <row r="277" spans="1:5" s="3" customFormat="1" customHeight="0">
      <c r="A277" s="3" t="s">
        <v>2</v>
      </c>
      <c r="B277" s="3" t="s">
        <v>42</v>
      </c>
    </row>
    <row r="278" spans="1:5">
      <c r="A278" t="s">
        <v>4</v>
      </c>
      <c r="B278" s="4" t="s">
        <v>5</v>
      </c>
      <c r="C278" s="4" t="s">
        <v>9</v>
      </c>
      <c r="D278" s="4" t="s">
        <v>15</v>
      </c>
    </row>
    <row r="279" spans="1:5">
      <c r="A279" t="n">
        <v>2624</v>
      </c>
      <c r="B279" s="22" t="n">
        <v>2</v>
      </c>
      <c r="C279" s="7" t="n">
        <v>10</v>
      </c>
      <c r="D279" s="7" t="s">
        <v>38</v>
      </c>
    </row>
    <row r="280" spans="1:5">
      <c r="A280" t="s">
        <v>4</v>
      </c>
      <c r="B280" s="4" t="s">
        <v>5</v>
      </c>
      <c r="C280" s="4" t="s">
        <v>10</v>
      </c>
    </row>
    <row r="281" spans="1:5">
      <c r="A281" t="n">
        <v>2639</v>
      </c>
      <c r="B281" s="34" t="n">
        <v>16</v>
      </c>
      <c r="C281" s="7" t="n">
        <v>0</v>
      </c>
    </row>
    <row r="282" spans="1:5">
      <c r="A282" t="s">
        <v>4</v>
      </c>
      <c r="B282" s="4" t="s">
        <v>5</v>
      </c>
      <c r="C282" s="4" t="s">
        <v>9</v>
      </c>
      <c r="D282" s="4" t="s">
        <v>10</v>
      </c>
    </row>
    <row r="283" spans="1:5">
      <c r="A283" t="n">
        <v>2642</v>
      </c>
      <c r="B283" s="26" t="n">
        <v>58</v>
      </c>
      <c r="C283" s="7" t="n">
        <v>105</v>
      </c>
      <c r="D283" s="7" t="n">
        <v>300</v>
      </c>
    </row>
    <row r="284" spans="1:5">
      <c r="A284" t="s">
        <v>4</v>
      </c>
      <c r="B284" s="4" t="s">
        <v>5</v>
      </c>
      <c r="C284" s="4" t="s">
        <v>18</v>
      </c>
      <c r="D284" s="4" t="s">
        <v>10</v>
      </c>
    </row>
    <row r="285" spans="1:5">
      <c r="A285" t="n">
        <v>2646</v>
      </c>
      <c r="B285" s="31" t="n">
        <v>103</v>
      </c>
      <c r="C285" s="7" t="n">
        <v>1</v>
      </c>
      <c r="D285" s="7" t="n">
        <v>300</v>
      </c>
    </row>
    <row r="286" spans="1:5">
      <c r="A286" t="s">
        <v>4</v>
      </c>
      <c r="B286" s="4" t="s">
        <v>5</v>
      </c>
      <c r="C286" s="4" t="s">
        <v>9</v>
      </c>
      <c r="D286" s="4" t="s">
        <v>10</v>
      </c>
    </row>
    <row r="287" spans="1:5">
      <c r="A287" t="n">
        <v>2653</v>
      </c>
      <c r="B287" s="33" t="n">
        <v>72</v>
      </c>
      <c r="C287" s="7" t="n">
        <v>4</v>
      </c>
      <c r="D287" s="7" t="n">
        <v>0</v>
      </c>
    </row>
    <row r="288" spans="1:5">
      <c r="A288" t="s">
        <v>4</v>
      </c>
      <c r="B288" s="4" t="s">
        <v>5</v>
      </c>
      <c r="C288" s="4" t="s">
        <v>9</v>
      </c>
    </row>
    <row r="289" spans="1:4">
      <c r="A289" t="n">
        <v>2657</v>
      </c>
      <c r="B289" s="32" t="n">
        <v>64</v>
      </c>
      <c r="C289" s="7" t="n">
        <v>3</v>
      </c>
    </row>
    <row r="290" spans="1:4">
      <c r="A290" t="s">
        <v>4</v>
      </c>
      <c r="B290" s="4" t="s">
        <v>5</v>
      </c>
      <c r="C290" s="4" t="s">
        <v>9</v>
      </c>
      <c r="D290" s="4" t="s">
        <v>9</v>
      </c>
      <c r="E290" s="4" t="s">
        <v>10</v>
      </c>
    </row>
    <row r="291" spans="1:4">
      <c r="A291" t="n">
        <v>2659</v>
      </c>
      <c r="B291" s="24" t="n">
        <v>45</v>
      </c>
      <c r="C291" s="7" t="n">
        <v>8</v>
      </c>
      <c r="D291" s="7" t="n">
        <v>1</v>
      </c>
      <c r="E291" s="7" t="n">
        <v>0</v>
      </c>
    </row>
    <row r="292" spans="1:4">
      <c r="A292" t="s">
        <v>4</v>
      </c>
      <c r="B292" s="4" t="s">
        <v>5</v>
      </c>
      <c r="C292" s="4" t="s">
        <v>10</v>
      </c>
    </row>
    <row r="293" spans="1:4">
      <c r="A293" t="n">
        <v>2664</v>
      </c>
      <c r="B293" s="35" t="n">
        <v>13</v>
      </c>
      <c r="C293" s="7" t="n">
        <v>6409</v>
      </c>
    </row>
    <row r="294" spans="1:4">
      <c r="A294" t="s">
        <v>4</v>
      </c>
      <c r="B294" s="4" t="s">
        <v>5</v>
      </c>
      <c r="C294" s="4" t="s">
        <v>10</v>
      </c>
    </row>
    <row r="295" spans="1:4">
      <c r="A295" t="n">
        <v>2667</v>
      </c>
      <c r="B295" s="35" t="n">
        <v>13</v>
      </c>
      <c r="C295" s="7" t="n">
        <v>6408</v>
      </c>
    </row>
    <row r="296" spans="1:4">
      <c r="A296" t="s">
        <v>4</v>
      </c>
      <c r="B296" s="4" t="s">
        <v>5</v>
      </c>
      <c r="C296" s="4" t="s">
        <v>10</v>
      </c>
    </row>
    <row r="297" spans="1:4">
      <c r="A297" t="n">
        <v>2670</v>
      </c>
      <c r="B297" s="36" t="n">
        <v>12</v>
      </c>
      <c r="C297" s="7" t="n">
        <v>6464</v>
      </c>
    </row>
    <row r="298" spans="1:4">
      <c r="A298" t="s">
        <v>4</v>
      </c>
      <c r="B298" s="4" t="s">
        <v>5</v>
      </c>
      <c r="C298" s="4" t="s">
        <v>10</v>
      </c>
    </row>
    <row r="299" spans="1:4">
      <c r="A299" t="n">
        <v>2673</v>
      </c>
      <c r="B299" s="35" t="n">
        <v>13</v>
      </c>
      <c r="C299" s="7" t="n">
        <v>6465</v>
      </c>
    </row>
    <row r="300" spans="1:4">
      <c r="A300" t="s">
        <v>4</v>
      </c>
      <c r="B300" s="4" t="s">
        <v>5</v>
      </c>
      <c r="C300" s="4" t="s">
        <v>10</v>
      </c>
    </row>
    <row r="301" spans="1:4">
      <c r="A301" t="n">
        <v>2676</v>
      </c>
      <c r="B301" s="35" t="n">
        <v>13</v>
      </c>
      <c r="C301" s="7" t="n">
        <v>6466</v>
      </c>
    </row>
    <row r="302" spans="1:4">
      <c r="A302" t="s">
        <v>4</v>
      </c>
      <c r="B302" s="4" t="s">
        <v>5</v>
      </c>
      <c r="C302" s="4" t="s">
        <v>10</v>
      </c>
    </row>
    <row r="303" spans="1:4">
      <c r="A303" t="n">
        <v>2679</v>
      </c>
      <c r="B303" s="35" t="n">
        <v>13</v>
      </c>
      <c r="C303" s="7" t="n">
        <v>6467</v>
      </c>
    </row>
    <row r="304" spans="1:4">
      <c r="A304" t="s">
        <v>4</v>
      </c>
      <c r="B304" s="4" t="s">
        <v>5</v>
      </c>
      <c r="C304" s="4" t="s">
        <v>10</v>
      </c>
    </row>
    <row r="305" spans="1:5">
      <c r="A305" t="n">
        <v>2682</v>
      </c>
      <c r="B305" s="35" t="n">
        <v>13</v>
      </c>
      <c r="C305" s="7" t="n">
        <v>6468</v>
      </c>
    </row>
    <row r="306" spans="1:5">
      <c r="A306" t="s">
        <v>4</v>
      </c>
      <c r="B306" s="4" t="s">
        <v>5</v>
      </c>
      <c r="C306" s="4" t="s">
        <v>10</v>
      </c>
    </row>
    <row r="307" spans="1:5">
      <c r="A307" t="n">
        <v>2685</v>
      </c>
      <c r="B307" s="35" t="n">
        <v>13</v>
      </c>
      <c r="C307" s="7" t="n">
        <v>6469</v>
      </c>
    </row>
    <row r="308" spans="1:5">
      <c r="A308" t="s">
        <v>4</v>
      </c>
      <c r="B308" s="4" t="s">
        <v>5</v>
      </c>
      <c r="C308" s="4" t="s">
        <v>10</v>
      </c>
    </row>
    <row r="309" spans="1:5">
      <c r="A309" t="n">
        <v>2688</v>
      </c>
      <c r="B309" s="35" t="n">
        <v>13</v>
      </c>
      <c r="C309" s="7" t="n">
        <v>6470</v>
      </c>
    </row>
    <row r="310" spans="1:5">
      <c r="A310" t="s">
        <v>4</v>
      </c>
      <c r="B310" s="4" t="s">
        <v>5</v>
      </c>
      <c r="C310" s="4" t="s">
        <v>10</v>
      </c>
    </row>
    <row r="311" spans="1:5">
      <c r="A311" t="n">
        <v>2691</v>
      </c>
      <c r="B311" s="35" t="n">
        <v>13</v>
      </c>
      <c r="C311" s="7" t="n">
        <v>6471</v>
      </c>
    </row>
    <row r="312" spans="1:5">
      <c r="A312" t="s">
        <v>4</v>
      </c>
      <c r="B312" s="4" t="s">
        <v>5</v>
      </c>
      <c r="C312" s="4" t="s">
        <v>9</v>
      </c>
    </row>
    <row r="313" spans="1:5">
      <c r="A313" t="n">
        <v>2694</v>
      </c>
      <c r="B313" s="28" t="n">
        <v>23</v>
      </c>
      <c r="C313" s="7" t="n">
        <v>0</v>
      </c>
    </row>
    <row r="314" spans="1:5">
      <c r="A314" t="s">
        <v>4</v>
      </c>
      <c r="B314" s="4" t="s">
        <v>5</v>
      </c>
      <c r="C314" s="4" t="s">
        <v>15</v>
      </c>
      <c r="D314" s="4" t="s">
        <v>15</v>
      </c>
      <c r="E314" s="4" t="s">
        <v>9</v>
      </c>
    </row>
    <row r="315" spans="1:5">
      <c r="A315" t="n">
        <v>2696</v>
      </c>
      <c r="B315" s="37" t="n">
        <v>30</v>
      </c>
      <c r="C315" s="7" t="s">
        <v>43</v>
      </c>
      <c r="D315" s="7" t="s">
        <v>44</v>
      </c>
      <c r="E315" s="7" t="n">
        <v>0</v>
      </c>
    </row>
    <row r="316" spans="1:5">
      <c r="A316" t="s">
        <v>4</v>
      </c>
      <c r="B316" s="4" t="s">
        <v>5</v>
      </c>
    </row>
    <row r="317" spans="1:5">
      <c r="A317" t="n">
        <v>2713</v>
      </c>
      <c r="B317" s="5" t="n">
        <v>1</v>
      </c>
    </row>
    <row r="318" spans="1:5" s="3" customFormat="1" customHeight="0">
      <c r="A318" s="3" t="s">
        <v>2</v>
      </c>
      <c r="B318" s="3" t="s">
        <v>45</v>
      </c>
    </row>
    <row r="319" spans="1:5">
      <c r="A319" t="s">
        <v>4</v>
      </c>
      <c r="B319" s="4" t="s">
        <v>5</v>
      </c>
      <c r="C319" s="4" t="s">
        <v>9</v>
      </c>
      <c r="D319" s="4" t="s">
        <v>10</v>
      </c>
    </row>
    <row r="320" spans="1:5">
      <c r="A320" t="n">
        <v>2716</v>
      </c>
      <c r="B320" s="29" t="n">
        <v>162</v>
      </c>
      <c r="C320" s="7" t="n">
        <v>1</v>
      </c>
      <c r="D320" s="7" t="n">
        <v>0</v>
      </c>
    </row>
    <row r="321" spans="1:5">
      <c r="A321" t="s">
        <v>4</v>
      </c>
      <c r="B321" s="4" t="s">
        <v>5</v>
      </c>
    </row>
    <row r="322" spans="1:5">
      <c r="A322" t="n">
        <v>2720</v>
      </c>
      <c r="B322" s="5" t="n">
        <v>1</v>
      </c>
    </row>
    <row r="323" spans="1:5" s="3" customFormat="1" customHeight="0">
      <c r="A323" s="3" t="s">
        <v>2</v>
      </c>
      <c r="B323" s="3" t="s">
        <v>46</v>
      </c>
    </row>
    <row r="324" spans="1:5">
      <c r="A324" t="s">
        <v>4</v>
      </c>
      <c r="B324" s="4" t="s">
        <v>5</v>
      </c>
      <c r="C324" s="4" t="s">
        <v>10</v>
      </c>
      <c r="D324" s="4" t="s">
        <v>9</v>
      </c>
      <c r="E324" s="4" t="s">
        <v>9</v>
      </c>
      <c r="F324" s="4" t="s">
        <v>15</v>
      </c>
    </row>
    <row r="325" spans="1:5">
      <c r="A325" t="n">
        <v>2724</v>
      </c>
      <c r="B325" s="38" t="n">
        <v>20</v>
      </c>
      <c r="C325" s="7" t="n">
        <v>61456</v>
      </c>
      <c r="D325" s="7" t="n">
        <v>3</v>
      </c>
      <c r="E325" s="7" t="n">
        <v>10</v>
      </c>
      <c r="F325" s="7" t="s">
        <v>47</v>
      </c>
    </row>
    <row r="326" spans="1:5">
      <c r="A326" t="s">
        <v>4</v>
      </c>
      <c r="B326" s="4" t="s">
        <v>5</v>
      </c>
    </row>
    <row r="327" spans="1:5">
      <c r="A327" t="n">
        <v>2742</v>
      </c>
      <c r="B327" s="5" t="n">
        <v>1</v>
      </c>
    </row>
    <row r="328" spans="1:5" s="3" customFormat="1" customHeight="0">
      <c r="A328" s="3" t="s">
        <v>2</v>
      </c>
      <c r="B328" s="3" t="s">
        <v>48</v>
      </c>
    </row>
    <row r="329" spans="1:5">
      <c r="A329" t="s">
        <v>4</v>
      </c>
      <c r="B329" s="4" t="s">
        <v>5</v>
      </c>
      <c r="C329" s="4" t="s">
        <v>10</v>
      </c>
      <c r="D329" s="4" t="s">
        <v>9</v>
      </c>
      <c r="E329" s="4" t="s">
        <v>9</v>
      </c>
      <c r="F329" s="4" t="s">
        <v>15</v>
      </c>
    </row>
    <row r="330" spans="1:5">
      <c r="A330" t="n">
        <v>2744</v>
      </c>
      <c r="B330" s="38" t="n">
        <v>20</v>
      </c>
      <c r="C330" s="7" t="n">
        <v>61456</v>
      </c>
      <c r="D330" s="7" t="n">
        <v>3</v>
      </c>
      <c r="E330" s="7" t="n">
        <v>10</v>
      </c>
      <c r="F330" s="7" t="s">
        <v>49</v>
      </c>
    </row>
    <row r="331" spans="1:5">
      <c r="A331" t="s">
        <v>4</v>
      </c>
      <c r="B331" s="4" t="s">
        <v>5</v>
      </c>
    </row>
    <row r="332" spans="1:5">
      <c r="A332" t="n">
        <v>2761</v>
      </c>
      <c r="B332" s="5" t="n">
        <v>1</v>
      </c>
    </row>
    <row r="333" spans="1:5" s="3" customFormat="1" customHeight="0">
      <c r="A333" s="3" t="s">
        <v>2</v>
      </c>
      <c r="B333" s="3" t="s">
        <v>50</v>
      </c>
    </row>
    <row r="334" spans="1:5">
      <c r="A334" t="s">
        <v>4</v>
      </c>
      <c r="B334" s="4" t="s">
        <v>5</v>
      </c>
      <c r="C334" s="4" t="s">
        <v>10</v>
      </c>
      <c r="D334" s="4" t="s">
        <v>9</v>
      </c>
      <c r="E334" s="4" t="s">
        <v>9</v>
      </c>
      <c r="F334" s="4" t="s">
        <v>15</v>
      </c>
    </row>
    <row r="335" spans="1:5">
      <c r="A335" t="n">
        <v>2764</v>
      </c>
      <c r="B335" s="38" t="n">
        <v>20</v>
      </c>
      <c r="C335" s="7" t="n">
        <v>61456</v>
      </c>
      <c r="D335" s="7" t="n">
        <v>3</v>
      </c>
      <c r="E335" s="7" t="n">
        <v>10</v>
      </c>
      <c r="F335" s="7" t="s">
        <v>51</v>
      </c>
    </row>
    <row r="336" spans="1:5">
      <c r="A336" t="s">
        <v>4</v>
      </c>
      <c r="B336" s="4" t="s">
        <v>5</v>
      </c>
    </row>
    <row r="337" spans="1:6">
      <c r="A337" t="n">
        <v>2785</v>
      </c>
      <c r="B337" s="5" t="n">
        <v>1</v>
      </c>
    </row>
    <row r="338" spans="1:6" s="3" customFormat="1" customHeight="0">
      <c r="A338" s="3" t="s">
        <v>2</v>
      </c>
      <c r="B338" s="3" t="s">
        <v>52</v>
      </c>
    </row>
    <row r="339" spans="1:6">
      <c r="A339" t="s">
        <v>4</v>
      </c>
      <c r="B339" s="4" t="s">
        <v>5</v>
      </c>
      <c r="C339" s="4" t="s">
        <v>10</v>
      </c>
      <c r="D339" s="4" t="s">
        <v>9</v>
      </c>
      <c r="E339" s="4" t="s">
        <v>9</v>
      </c>
      <c r="F339" s="4" t="s">
        <v>15</v>
      </c>
    </row>
    <row r="340" spans="1:6">
      <c r="A340" t="n">
        <v>2788</v>
      </c>
      <c r="B340" s="38" t="n">
        <v>20</v>
      </c>
      <c r="C340" s="7" t="n">
        <v>61456</v>
      </c>
      <c r="D340" s="7" t="n">
        <v>3</v>
      </c>
      <c r="E340" s="7" t="n">
        <v>10</v>
      </c>
      <c r="F340" s="7" t="s">
        <v>53</v>
      </c>
    </row>
    <row r="341" spans="1:6">
      <c r="A341" t="s">
        <v>4</v>
      </c>
      <c r="B341" s="4" t="s">
        <v>5</v>
      </c>
    </row>
    <row r="342" spans="1:6">
      <c r="A342" t="n">
        <v>2808</v>
      </c>
      <c r="B342" s="5" t="n">
        <v>1</v>
      </c>
    </row>
    <row r="343" spans="1:6" s="3" customFormat="1" customHeight="0">
      <c r="A343" s="3" t="s">
        <v>2</v>
      </c>
      <c r="B343" s="3" t="s">
        <v>54</v>
      </c>
    </row>
    <row r="344" spans="1:6">
      <c r="A344" t="s">
        <v>4</v>
      </c>
      <c r="B344" s="4" t="s">
        <v>5</v>
      </c>
      <c r="C344" s="4" t="s">
        <v>10</v>
      </c>
      <c r="D344" s="4" t="s">
        <v>9</v>
      </c>
      <c r="E344" s="4" t="s">
        <v>9</v>
      </c>
      <c r="F344" s="4" t="s">
        <v>15</v>
      </c>
    </row>
    <row r="345" spans="1:6">
      <c r="A345" t="n">
        <v>2812</v>
      </c>
      <c r="B345" s="38" t="n">
        <v>20</v>
      </c>
      <c r="C345" s="7" t="n">
        <v>61456</v>
      </c>
      <c r="D345" s="7" t="n">
        <v>2</v>
      </c>
      <c r="E345" s="7" t="n">
        <v>10</v>
      </c>
      <c r="F345" s="7" t="s">
        <v>55</v>
      </c>
    </row>
    <row r="346" spans="1:6">
      <c r="A346" t="s">
        <v>4</v>
      </c>
      <c r="B346" s="4" t="s">
        <v>5</v>
      </c>
    </row>
    <row r="347" spans="1:6">
      <c r="A347" t="n">
        <v>2833</v>
      </c>
      <c r="B347" s="5" t="n">
        <v>1</v>
      </c>
    </row>
    <row r="348" spans="1:6" s="3" customFormat="1" customHeight="0">
      <c r="A348" s="3" t="s">
        <v>2</v>
      </c>
      <c r="B348" s="3" t="s">
        <v>56</v>
      </c>
    </row>
    <row r="349" spans="1:6">
      <c r="A349" t="s">
        <v>4</v>
      </c>
      <c r="B349" s="4" t="s">
        <v>5</v>
      </c>
      <c r="C349" s="4" t="s">
        <v>10</v>
      </c>
      <c r="D349" s="4" t="s">
        <v>9</v>
      </c>
      <c r="E349" s="4" t="s">
        <v>9</v>
      </c>
      <c r="F349" s="4" t="s">
        <v>15</v>
      </c>
    </row>
    <row r="350" spans="1:6">
      <c r="A350" t="n">
        <v>2836</v>
      </c>
      <c r="B350" s="38" t="n">
        <v>20</v>
      </c>
      <c r="C350" s="7" t="n">
        <v>61456</v>
      </c>
      <c r="D350" s="7" t="n">
        <v>2</v>
      </c>
      <c r="E350" s="7" t="n">
        <v>10</v>
      </c>
      <c r="F350" s="7" t="s">
        <v>57</v>
      </c>
    </row>
    <row r="351" spans="1:6">
      <c r="A351" t="s">
        <v>4</v>
      </c>
      <c r="B351" s="4" t="s">
        <v>5</v>
      </c>
    </row>
    <row r="352" spans="1:6">
      <c r="A352" t="n">
        <v>2858</v>
      </c>
      <c r="B352" s="5" t="n">
        <v>1</v>
      </c>
    </row>
    <row r="353" spans="1:6" s="3" customFormat="1" customHeight="0">
      <c r="A353" s="3" t="s">
        <v>2</v>
      </c>
      <c r="B353" s="3" t="s">
        <v>58</v>
      </c>
    </row>
    <row r="354" spans="1:6">
      <c r="A354" t="s">
        <v>4</v>
      </c>
      <c r="B354" s="4" t="s">
        <v>5</v>
      </c>
      <c r="C354" s="4" t="s">
        <v>10</v>
      </c>
      <c r="D354" s="4" t="s">
        <v>9</v>
      </c>
      <c r="E354" s="4" t="s">
        <v>9</v>
      </c>
      <c r="F354" s="4" t="s">
        <v>15</v>
      </c>
    </row>
    <row r="355" spans="1:6">
      <c r="A355" t="n">
        <v>2860</v>
      </c>
      <c r="B355" s="38" t="n">
        <v>20</v>
      </c>
      <c r="C355" s="7" t="n">
        <v>61456</v>
      </c>
      <c r="D355" s="7" t="n">
        <v>2</v>
      </c>
      <c r="E355" s="7" t="n">
        <v>10</v>
      </c>
      <c r="F355" s="7" t="s">
        <v>59</v>
      </c>
    </row>
    <row r="356" spans="1:6">
      <c r="A356" t="s">
        <v>4</v>
      </c>
      <c r="B356" s="4" t="s">
        <v>5</v>
      </c>
    </row>
    <row r="357" spans="1:6">
      <c r="A357" t="n">
        <v>2880</v>
      </c>
      <c r="B357" s="5" t="n">
        <v>1</v>
      </c>
    </row>
    <row r="358" spans="1:6" s="3" customFormat="1" customHeight="0">
      <c r="A358" s="3" t="s">
        <v>2</v>
      </c>
      <c r="B358" s="3" t="s">
        <v>60</v>
      </c>
    </row>
    <row r="359" spans="1:6">
      <c r="A359" t="s">
        <v>4</v>
      </c>
      <c r="B359" s="4" t="s">
        <v>5</v>
      </c>
      <c r="C359" s="4" t="s">
        <v>10</v>
      </c>
      <c r="D359" s="4" t="s">
        <v>9</v>
      </c>
      <c r="E359" s="4" t="s">
        <v>9</v>
      </c>
      <c r="F359" s="4" t="s">
        <v>15</v>
      </c>
    </row>
    <row r="360" spans="1:6">
      <c r="A360" t="n">
        <v>2884</v>
      </c>
      <c r="B360" s="38" t="n">
        <v>20</v>
      </c>
      <c r="C360" s="7" t="n">
        <v>61456</v>
      </c>
      <c r="D360" s="7" t="n">
        <v>2</v>
      </c>
      <c r="E360" s="7" t="n">
        <v>10</v>
      </c>
      <c r="F360" s="7" t="s">
        <v>61</v>
      </c>
    </row>
    <row r="361" spans="1:6">
      <c r="A361" t="s">
        <v>4</v>
      </c>
      <c r="B361" s="4" t="s">
        <v>5</v>
      </c>
    </row>
    <row r="362" spans="1:6">
      <c r="A362" t="n">
        <v>2905</v>
      </c>
      <c r="B362" s="5" t="n">
        <v>1</v>
      </c>
    </row>
    <row r="363" spans="1:6" s="3" customFormat="1" customHeight="0">
      <c r="A363" s="3" t="s">
        <v>2</v>
      </c>
      <c r="B363" s="3" t="s">
        <v>62</v>
      </c>
    </row>
    <row r="364" spans="1:6">
      <c r="A364" t="s">
        <v>4</v>
      </c>
      <c r="B364" s="4" t="s">
        <v>5</v>
      </c>
      <c r="C364" s="4" t="s">
        <v>10</v>
      </c>
      <c r="D364" s="4" t="s">
        <v>11</v>
      </c>
    </row>
    <row r="365" spans="1:6">
      <c r="A365" t="n">
        <v>2908</v>
      </c>
      <c r="B365" s="9" t="n">
        <v>43</v>
      </c>
      <c r="C365" s="7" t="n">
        <v>61456</v>
      </c>
      <c r="D365" s="7" t="n">
        <v>16</v>
      </c>
    </row>
    <row r="366" spans="1:6">
      <c r="A366" t="s">
        <v>4</v>
      </c>
      <c r="B366" s="4" t="s">
        <v>5</v>
      </c>
      <c r="C366" s="4" t="s">
        <v>10</v>
      </c>
      <c r="D366" s="4" t="s">
        <v>9</v>
      </c>
      <c r="E366" s="4" t="s">
        <v>9</v>
      </c>
      <c r="F366" s="4" t="s">
        <v>15</v>
      </c>
    </row>
    <row r="367" spans="1:6">
      <c r="A367" t="n">
        <v>2915</v>
      </c>
      <c r="B367" s="14" t="n">
        <v>47</v>
      </c>
      <c r="C367" s="7" t="n">
        <v>61456</v>
      </c>
      <c r="D367" s="7" t="n">
        <v>0</v>
      </c>
      <c r="E367" s="7" t="n">
        <v>0</v>
      </c>
      <c r="F367" s="7" t="s">
        <v>63</v>
      </c>
    </row>
    <row r="368" spans="1:6">
      <c r="A368" t="s">
        <v>4</v>
      </c>
      <c r="B368" s="4" t="s">
        <v>5</v>
      </c>
    </row>
    <row r="369" spans="1:6">
      <c r="A369" t="n">
        <v>2930</v>
      </c>
      <c r="B369" s="5" t="n">
        <v>1</v>
      </c>
    </row>
    <row r="370" spans="1:6" s="3" customFormat="1" customHeight="0">
      <c r="A370" s="3" t="s">
        <v>2</v>
      </c>
      <c r="B370" s="3" t="s">
        <v>64</v>
      </c>
    </row>
    <row r="371" spans="1:6">
      <c r="A371" t="s">
        <v>4</v>
      </c>
      <c r="B371" s="4" t="s">
        <v>5</v>
      </c>
      <c r="C371" s="4" t="s">
        <v>10</v>
      </c>
      <c r="D371" s="4" t="s">
        <v>11</v>
      </c>
    </row>
    <row r="372" spans="1:6">
      <c r="A372" t="n">
        <v>2932</v>
      </c>
      <c r="B372" s="25" t="n">
        <v>44</v>
      </c>
      <c r="C372" s="7" t="n">
        <v>61456</v>
      </c>
      <c r="D372" s="7" t="n">
        <v>16</v>
      </c>
    </row>
    <row r="373" spans="1:6">
      <c r="A373" t="s">
        <v>4</v>
      </c>
      <c r="B373" s="4" t="s">
        <v>5</v>
      </c>
      <c r="C373" s="4" t="s">
        <v>10</v>
      </c>
      <c r="D373" s="4" t="s">
        <v>9</v>
      </c>
      <c r="E373" s="4" t="s">
        <v>9</v>
      </c>
      <c r="F373" s="4" t="s">
        <v>15</v>
      </c>
    </row>
    <row r="374" spans="1:6">
      <c r="A374" t="n">
        <v>2939</v>
      </c>
      <c r="B374" s="14" t="n">
        <v>47</v>
      </c>
      <c r="C374" s="7" t="n">
        <v>61456</v>
      </c>
      <c r="D374" s="7" t="n">
        <v>0</v>
      </c>
      <c r="E374" s="7" t="n">
        <v>0</v>
      </c>
      <c r="F374" s="7" t="s">
        <v>65</v>
      </c>
    </row>
    <row r="375" spans="1:6">
      <c r="A375" t="s">
        <v>4</v>
      </c>
      <c r="B375" s="4" t="s">
        <v>5</v>
      </c>
    </row>
    <row r="376" spans="1:6">
      <c r="A376" t="n">
        <v>2955</v>
      </c>
      <c r="B376" s="5" t="n">
        <v>1</v>
      </c>
    </row>
    <row r="377" spans="1:6" s="3" customFormat="1" customHeight="0">
      <c r="A377" s="3" t="s">
        <v>2</v>
      </c>
      <c r="B377" s="3" t="s">
        <v>66</v>
      </c>
    </row>
    <row r="378" spans="1:6">
      <c r="A378" t="s">
        <v>4</v>
      </c>
      <c r="B378" s="4" t="s">
        <v>5</v>
      </c>
      <c r="C378" s="4" t="s">
        <v>10</v>
      </c>
      <c r="D378" s="4" t="s">
        <v>15</v>
      </c>
      <c r="E378" s="4" t="s">
        <v>9</v>
      </c>
      <c r="F378" s="4" t="s">
        <v>9</v>
      </c>
      <c r="G378" s="4" t="s">
        <v>9</v>
      </c>
      <c r="H378" s="4" t="s">
        <v>9</v>
      </c>
      <c r="I378" s="4" t="s">
        <v>9</v>
      </c>
      <c r="J378" s="4" t="s">
        <v>18</v>
      </c>
      <c r="K378" s="4" t="s">
        <v>18</v>
      </c>
      <c r="L378" s="4" t="s">
        <v>18</v>
      </c>
      <c r="M378" s="4" t="s">
        <v>18</v>
      </c>
      <c r="N378" s="4" t="s">
        <v>9</v>
      </c>
    </row>
    <row r="379" spans="1:6">
      <c r="A379" t="n">
        <v>2956</v>
      </c>
      <c r="B379" s="20" t="n">
        <v>34</v>
      </c>
      <c r="C379" s="7" t="n">
        <v>64</v>
      </c>
      <c r="D379" s="7" t="s">
        <v>67</v>
      </c>
      <c r="E379" s="7" t="n">
        <v>1</v>
      </c>
      <c r="F379" s="7" t="n">
        <v>1</v>
      </c>
      <c r="G379" s="7" t="n">
        <v>0</v>
      </c>
      <c r="H379" s="7" t="n">
        <v>0</v>
      </c>
      <c r="I379" s="7" t="n">
        <v>0</v>
      </c>
      <c r="J379" s="7" t="n">
        <v>0.200000002980232</v>
      </c>
      <c r="K379" s="7" t="n">
        <v>-0.0333333350718021</v>
      </c>
      <c r="L379" s="7" t="n">
        <v>-0.0333333350718021</v>
      </c>
      <c r="M379" s="7" t="n">
        <v>-0.0333333350718021</v>
      </c>
      <c r="N379" s="7" t="n">
        <v>0</v>
      </c>
    </row>
    <row r="380" spans="1:6">
      <c r="A380" t="s">
        <v>4</v>
      </c>
      <c r="B380" s="4" t="s">
        <v>5</v>
      </c>
      <c r="C380" s="4" t="s">
        <v>10</v>
      </c>
      <c r="D380" s="4" t="s">
        <v>15</v>
      </c>
      <c r="E380" s="4" t="s">
        <v>9</v>
      </c>
      <c r="F380" s="4" t="s">
        <v>9</v>
      </c>
      <c r="G380" s="4" t="s">
        <v>9</v>
      </c>
      <c r="H380" s="4" t="s">
        <v>9</v>
      </c>
      <c r="I380" s="4" t="s">
        <v>9</v>
      </c>
      <c r="J380" s="4" t="s">
        <v>18</v>
      </c>
      <c r="K380" s="4" t="s">
        <v>18</v>
      </c>
      <c r="L380" s="4" t="s">
        <v>18</v>
      </c>
      <c r="M380" s="4" t="s">
        <v>18</v>
      </c>
      <c r="N380" s="4" t="s">
        <v>9</v>
      </c>
    </row>
    <row r="381" spans="1:6">
      <c r="A381" t="n">
        <v>2988</v>
      </c>
      <c r="B381" s="20" t="n">
        <v>34</v>
      </c>
      <c r="C381" s="7" t="n">
        <v>61456</v>
      </c>
      <c r="D381" s="7" t="s">
        <v>68</v>
      </c>
      <c r="E381" s="7" t="n">
        <v>1</v>
      </c>
      <c r="F381" s="7" t="n">
        <v>1</v>
      </c>
      <c r="G381" s="7" t="n">
        <v>0</v>
      </c>
      <c r="H381" s="7" t="n">
        <v>0</v>
      </c>
      <c r="I381" s="7" t="n">
        <v>0</v>
      </c>
      <c r="J381" s="7" t="n">
        <v>0.200000002980232</v>
      </c>
      <c r="K381" s="7" t="n">
        <v>-0.0333333350718021</v>
      </c>
      <c r="L381" s="7" t="n">
        <v>-0.0333333350718021</v>
      </c>
      <c r="M381" s="7" t="n">
        <v>-0.0333333350718021</v>
      </c>
      <c r="N381" s="7" t="n">
        <v>0</v>
      </c>
    </row>
    <row r="382" spans="1:6">
      <c r="A382" t="s">
        <v>4</v>
      </c>
      <c r="B382" s="4" t="s">
        <v>5</v>
      </c>
      <c r="C382" s="4" t="s">
        <v>10</v>
      </c>
      <c r="D382" s="4" t="s">
        <v>18</v>
      </c>
      <c r="E382" s="4" t="s">
        <v>18</v>
      </c>
      <c r="F382" s="4" t="s">
        <v>9</v>
      </c>
    </row>
    <row r="383" spans="1:6">
      <c r="A383" t="n">
        <v>3034</v>
      </c>
      <c r="B383" s="39" t="n">
        <v>52</v>
      </c>
      <c r="C383" s="7" t="n">
        <v>64</v>
      </c>
      <c r="D383" s="7" t="n">
        <v>360</v>
      </c>
      <c r="E383" s="7" t="n">
        <v>1.20000004768372</v>
      </c>
      <c r="F383" s="7" t="n">
        <v>3</v>
      </c>
    </row>
    <row r="384" spans="1:6">
      <c r="A384" t="s">
        <v>4</v>
      </c>
      <c r="B384" s="4" t="s">
        <v>5</v>
      </c>
      <c r="C384" s="4" t="s">
        <v>10</v>
      </c>
    </row>
    <row r="385" spans="1:14">
      <c r="A385" t="n">
        <v>3046</v>
      </c>
      <c r="B385" s="34" t="n">
        <v>16</v>
      </c>
      <c r="C385" s="7" t="n">
        <v>5040</v>
      </c>
    </row>
    <row r="386" spans="1:14">
      <c r="A386" t="s">
        <v>4</v>
      </c>
      <c r="B386" s="4" t="s">
        <v>5</v>
      </c>
      <c r="C386" s="4" t="s">
        <v>10</v>
      </c>
      <c r="D386" s="4" t="s">
        <v>15</v>
      </c>
      <c r="E386" s="4" t="s">
        <v>9</v>
      </c>
      <c r="F386" s="4" t="s">
        <v>9</v>
      </c>
      <c r="G386" s="4" t="s">
        <v>9</v>
      </c>
      <c r="H386" s="4" t="s">
        <v>9</v>
      </c>
      <c r="I386" s="4" t="s">
        <v>9</v>
      </c>
      <c r="J386" s="4" t="s">
        <v>18</v>
      </c>
      <c r="K386" s="4" t="s">
        <v>18</v>
      </c>
      <c r="L386" s="4" t="s">
        <v>18</v>
      </c>
      <c r="M386" s="4" t="s">
        <v>18</v>
      </c>
      <c r="N386" s="4" t="s">
        <v>9</v>
      </c>
    </row>
    <row r="387" spans="1:14">
      <c r="A387" t="n">
        <v>3049</v>
      </c>
      <c r="B387" s="20" t="n">
        <v>34</v>
      </c>
      <c r="C387" s="7" t="n">
        <v>64</v>
      </c>
      <c r="D387" s="7" t="s">
        <v>69</v>
      </c>
      <c r="E387" s="7" t="n">
        <v>1</v>
      </c>
      <c r="F387" s="7" t="n">
        <v>1</v>
      </c>
      <c r="G387" s="7" t="n">
        <v>0</v>
      </c>
      <c r="H387" s="7" t="n">
        <v>0</v>
      </c>
      <c r="I387" s="7" t="n">
        <v>0</v>
      </c>
      <c r="J387" s="7" t="n">
        <v>0.699999988079071</v>
      </c>
      <c r="K387" s="7" t="n">
        <v>-0.0333333350718021</v>
      </c>
      <c r="L387" s="7" t="n">
        <v>-0.0333333350718021</v>
      </c>
      <c r="M387" s="7" t="n">
        <v>-0.0333333350718021</v>
      </c>
      <c r="N387" s="7" t="n">
        <v>0</v>
      </c>
    </row>
    <row r="388" spans="1:14">
      <c r="A388" t="s">
        <v>4</v>
      </c>
      <c r="B388" s="4" t="s">
        <v>5</v>
      </c>
      <c r="C388" s="4" t="s">
        <v>10</v>
      </c>
      <c r="D388" s="4" t="s">
        <v>15</v>
      </c>
      <c r="E388" s="4" t="s">
        <v>9</v>
      </c>
      <c r="F388" s="4" t="s">
        <v>9</v>
      </c>
      <c r="G388" s="4" t="s">
        <v>9</v>
      </c>
      <c r="H388" s="4" t="s">
        <v>9</v>
      </c>
      <c r="I388" s="4" t="s">
        <v>9</v>
      </c>
      <c r="J388" s="4" t="s">
        <v>18</v>
      </c>
      <c r="K388" s="4" t="s">
        <v>18</v>
      </c>
      <c r="L388" s="4" t="s">
        <v>18</v>
      </c>
      <c r="M388" s="4" t="s">
        <v>18</v>
      </c>
      <c r="N388" s="4" t="s">
        <v>9</v>
      </c>
    </row>
    <row r="389" spans="1:14">
      <c r="A389" t="n">
        <v>3079</v>
      </c>
      <c r="B389" s="20" t="n">
        <v>34</v>
      </c>
      <c r="C389" s="7" t="n">
        <v>61456</v>
      </c>
      <c r="D389" s="7" t="s">
        <v>70</v>
      </c>
      <c r="E389" s="7" t="n">
        <v>1</v>
      </c>
      <c r="F389" s="7" t="n">
        <v>1</v>
      </c>
      <c r="G389" s="7" t="n">
        <v>0</v>
      </c>
      <c r="H389" s="7" t="n">
        <v>0</v>
      </c>
      <c r="I389" s="7" t="n">
        <v>0</v>
      </c>
      <c r="J389" s="7" t="n">
        <v>0.699999988079071</v>
      </c>
      <c r="K389" s="7" t="n">
        <v>-0.0333333350718021</v>
      </c>
      <c r="L389" s="7" t="n">
        <v>-0.0333333350718021</v>
      </c>
      <c r="M389" s="7" t="n">
        <v>-0.0333333350718021</v>
      </c>
      <c r="N389" s="7" t="n">
        <v>0</v>
      </c>
    </row>
    <row r="390" spans="1:14">
      <c r="A390" t="s">
        <v>4</v>
      </c>
      <c r="B390" s="4" t="s">
        <v>5</v>
      </c>
    </row>
    <row r="391" spans="1:14">
      <c r="A391" t="n">
        <v>3115</v>
      </c>
      <c r="B391" s="5" t="n">
        <v>1</v>
      </c>
    </row>
    <row r="392" spans="1:14" s="3" customFormat="1" customHeight="0">
      <c r="A392" s="3" t="s">
        <v>2</v>
      </c>
      <c r="B392" s="3" t="s">
        <v>71</v>
      </c>
    </row>
    <row r="393" spans="1:14">
      <c r="A393" t="s">
        <v>4</v>
      </c>
      <c r="B393" s="4" t="s">
        <v>5</v>
      </c>
      <c r="C393" s="4" t="s">
        <v>10</v>
      </c>
      <c r="D393" s="4" t="s">
        <v>15</v>
      </c>
      <c r="E393" s="4" t="s">
        <v>9</v>
      </c>
      <c r="F393" s="4" t="s">
        <v>9</v>
      </c>
      <c r="G393" s="4" t="s">
        <v>9</v>
      </c>
      <c r="H393" s="4" t="s">
        <v>9</v>
      </c>
      <c r="I393" s="4" t="s">
        <v>9</v>
      </c>
      <c r="J393" s="4" t="s">
        <v>18</v>
      </c>
      <c r="K393" s="4" t="s">
        <v>18</v>
      </c>
      <c r="L393" s="4" t="s">
        <v>18</v>
      </c>
      <c r="M393" s="4" t="s">
        <v>18</v>
      </c>
      <c r="N393" s="4" t="s">
        <v>9</v>
      </c>
    </row>
    <row r="394" spans="1:14">
      <c r="A394" t="n">
        <v>3116</v>
      </c>
      <c r="B394" s="20" t="n">
        <v>34</v>
      </c>
      <c r="C394" s="7" t="n">
        <v>64</v>
      </c>
      <c r="D394" s="7" t="s">
        <v>72</v>
      </c>
      <c r="E394" s="7" t="n">
        <v>1</v>
      </c>
      <c r="F394" s="7" t="n">
        <v>1</v>
      </c>
      <c r="G394" s="7" t="n">
        <v>0</v>
      </c>
      <c r="H394" s="7" t="n">
        <v>0</v>
      </c>
      <c r="I394" s="7" t="n">
        <v>0</v>
      </c>
      <c r="J394" s="7" t="n">
        <v>0.200000002980232</v>
      </c>
      <c r="K394" s="7" t="n">
        <v>-0.0333333350718021</v>
      </c>
      <c r="L394" s="7" t="n">
        <v>-0.0333333350718021</v>
      </c>
      <c r="M394" s="7" t="n">
        <v>-0.0333333350718021</v>
      </c>
      <c r="N394" s="7" t="n">
        <v>0</v>
      </c>
    </row>
    <row r="395" spans="1:14">
      <c r="A395" t="s">
        <v>4</v>
      </c>
      <c r="B395" s="4" t="s">
        <v>5</v>
      </c>
      <c r="C395" s="4" t="s">
        <v>10</v>
      </c>
      <c r="D395" s="4" t="s">
        <v>15</v>
      </c>
      <c r="E395" s="4" t="s">
        <v>9</v>
      </c>
      <c r="F395" s="4" t="s">
        <v>9</v>
      </c>
      <c r="G395" s="4" t="s">
        <v>9</v>
      </c>
      <c r="H395" s="4" t="s">
        <v>9</v>
      </c>
      <c r="I395" s="4" t="s">
        <v>9</v>
      </c>
      <c r="J395" s="4" t="s">
        <v>18</v>
      </c>
      <c r="K395" s="4" t="s">
        <v>18</v>
      </c>
      <c r="L395" s="4" t="s">
        <v>18</v>
      </c>
      <c r="M395" s="4" t="s">
        <v>18</v>
      </c>
      <c r="N395" s="4" t="s">
        <v>9</v>
      </c>
    </row>
    <row r="396" spans="1:14">
      <c r="A396" t="n">
        <v>3148</v>
      </c>
      <c r="B396" s="20" t="n">
        <v>34</v>
      </c>
      <c r="C396" s="7" t="n">
        <v>61456</v>
      </c>
      <c r="D396" s="7" t="s">
        <v>73</v>
      </c>
      <c r="E396" s="7" t="n">
        <v>1</v>
      </c>
      <c r="F396" s="7" t="n">
        <v>1</v>
      </c>
      <c r="G396" s="7" t="n">
        <v>0</v>
      </c>
      <c r="H396" s="7" t="n">
        <v>0</v>
      </c>
      <c r="I396" s="7" t="n">
        <v>0</v>
      </c>
      <c r="J396" s="7" t="n">
        <v>0.200000002980232</v>
      </c>
      <c r="K396" s="7" t="n">
        <v>-0.0333333350718021</v>
      </c>
      <c r="L396" s="7" t="n">
        <v>-0.0333333350718021</v>
      </c>
      <c r="M396" s="7" t="n">
        <v>-0.0333333350718021</v>
      </c>
      <c r="N396" s="7" t="n">
        <v>0</v>
      </c>
    </row>
    <row r="397" spans="1:14">
      <c r="A397" t="s">
        <v>4</v>
      </c>
      <c r="B397" s="4" t="s">
        <v>5</v>
      </c>
      <c r="C397" s="4" t="s">
        <v>10</v>
      </c>
      <c r="D397" s="4" t="s">
        <v>18</v>
      </c>
      <c r="E397" s="4" t="s">
        <v>18</v>
      </c>
      <c r="F397" s="4" t="s">
        <v>9</v>
      </c>
    </row>
    <row r="398" spans="1:14">
      <c r="A398" t="n">
        <v>3195</v>
      </c>
      <c r="B398" s="39" t="n">
        <v>52</v>
      </c>
      <c r="C398" s="7" t="n">
        <v>64</v>
      </c>
      <c r="D398" s="7" t="n">
        <v>360</v>
      </c>
      <c r="E398" s="7" t="n">
        <v>1.20000004768372</v>
      </c>
      <c r="F398" s="7" t="n">
        <v>3</v>
      </c>
    </row>
    <row r="399" spans="1:14">
      <c r="A399" t="s">
        <v>4</v>
      </c>
      <c r="B399" s="4" t="s">
        <v>5</v>
      </c>
      <c r="C399" s="4" t="s">
        <v>10</v>
      </c>
    </row>
    <row r="400" spans="1:14">
      <c r="A400" t="n">
        <v>3207</v>
      </c>
      <c r="B400" s="34" t="n">
        <v>16</v>
      </c>
      <c r="C400" s="7" t="n">
        <v>5040</v>
      </c>
    </row>
    <row r="401" spans="1:14">
      <c r="A401" t="s">
        <v>4</v>
      </c>
      <c r="B401" s="4" t="s">
        <v>5</v>
      </c>
      <c r="C401" s="4" t="s">
        <v>10</v>
      </c>
      <c r="D401" s="4" t="s">
        <v>15</v>
      </c>
      <c r="E401" s="4" t="s">
        <v>9</v>
      </c>
      <c r="F401" s="4" t="s">
        <v>9</v>
      </c>
      <c r="G401" s="4" t="s">
        <v>9</v>
      </c>
      <c r="H401" s="4" t="s">
        <v>9</v>
      </c>
      <c r="I401" s="4" t="s">
        <v>9</v>
      </c>
      <c r="J401" s="4" t="s">
        <v>18</v>
      </c>
      <c r="K401" s="4" t="s">
        <v>18</v>
      </c>
      <c r="L401" s="4" t="s">
        <v>18</v>
      </c>
      <c r="M401" s="4" t="s">
        <v>18</v>
      </c>
      <c r="N401" s="4" t="s">
        <v>9</v>
      </c>
    </row>
    <row r="402" spans="1:14">
      <c r="A402" t="n">
        <v>3210</v>
      </c>
      <c r="B402" s="20" t="n">
        <v>34</v>
      </c>
      <c r="C402" s="7" t="n">
        <v>64</v>
      </c>
      <c r="D402" s="7" t="s">
        <v>69</v>
      </c>
      <c r="E402" s="7" t="n">
        <v>1</v>
      </c>
      <c r="F402" s="7" t="n">
        <v>1</v>
      </c>
      <c r="G402" s="7" t="n">
        <v>0</v>
      </c>
      <c r="H402" s="7" t="n">
        <v>0</v>
      </c>
      <c r="I402" s="7" t="n">
        <v>0</v>
      </c>
      <c r="J402" s="7" t="n">
        <v>0.699999988079071</v>
      </c>
      <c r="K402" s="7" t="n">
        <v>-0.0333333350718021</v>
      </c>
      <c r="L402" s="7" t="n">
        <v>-0.0333333350718021</v>
      </c>
      <c r="M402" s="7" t="n">
        <v>-0.0333333350718021</v>
      </c>
      <c r="N402" s="7" t="n">
        <v>0</v>
      </c>
    </row>
    <row r="403" spans="1:14">
      <c r="A403" t="s">
        <v>4</v>
      </c>
      <c r="B403" s="4" t="s">
        <v>5</v>
      </c>
      <c r="C403" s="4" t="s">
        <v>10</v>
      </c>
      <c r="D403" s="4" t="s">
        <v>15</v>
      </c>
      <c r="E403" s="4" t="s">
        <v>9</v>
      </c>
      <c r="F403" s="4" t="s">
        <v>9</v>
      </c>
      <c r="G403" s="4" t="s">
        <v>9</v>
      </c>
      <c r="H403" s="4" t="s">
        <v>9</v>
      </c>
      <c r="I403" s="4" t="s">
        <v>9</v>
      </c>
      <c r="J403" s="4" t="s">
        <v>18</v>
      </c>
      <c r="K403" s="4" t="s">
        <v>18</v>
      </c>
      <c r="L403" s="4" t="s">
        <v>18</v>
      </c>
      <c r="M403" s="4" t="s">
        <v>18</v>
      </c>
      <c r="N403" s="4" t="s">
        <v>9</v>
      </c>
    </row>
    <row r="404" spans="1:14">
      <c r="A404" t="n">
        <v>3240</v>
      </c>
      <c r="B404" s="20" t="n">
        <v>34</v>
      </c>
      <c r="C404" s="7" t="n">
        <v>61456</v>
      </c>
      <c r="D404" s="7" t="s">
        <v>70</v>
      </c>
      <c r="E404" s="7" t="n">
        <v>1</v>
      </c>
      <c r="F404" s="7" t="n">
        <v>1</v>
      </c>
      <c r="G404" s="7" t="n">
        <v>0</v>
      </c>
      <c r="H404" s="7" t="n">
        <v>0</v>
      </c>
      <c r="I404" s="7" t="n">
        <v>0</v>
      </c>
      <c r="J404" s="7" t="n">
        <v>0.699999988079071</v>
      </c>
      <c r="K404" s="7" t="n">
        <v>-0.0333333350718021</v>
      </c>
      <c r="L404" s="7" t="n">
        <v>-0.0333333350718021</v>
      </c>
      <c r="M404" s="7" t="n">
        <v>-0.0333333350718021</v>
      </c>
      <c r="N404" s="7" t="n">
        <v>0</v>
      </c>
    </row>
    <row r="405" spans="1:14">
      <c r="A405" t="s">
        <v>4</v>
      </c>
      <c r="B405" s="4" t="s">
        <v>5</v>
      </c>
    </row>
    <row r="406" spans="1:14">
      <c r="A406" t="n">
        <v>3276</v>
      </c>
      <c r="B406" s="5" t="n">
        <v>1</v>
      </c>
    </row>
    <row r="407" spans="1:14" s="3" customFormat="1" customHeight="0">
      <c r="A407" s="3" t="s">
        <v>2</v>
      </c>
      <c r="B407" s="3" t="s">
        <v>74</v>
      </c>
    </row>
    <row r="408" spans="1:14">
      <c r="A408" t="s">
        <v>4</v>
      </c>
      <c r="B408" s="4" t="s">
        <v>5</v>
      </c>
      <c r="C408" s="4" t="s">
        <v>9</v>
      </c>
      <c r="D408" s="4" t="s">
        <v>15</v>
      </c>
      <c r="E408" s="4" t="s">
        <v>10</v>
      </c>
    </row>
    <row r="409" spans="1:14">
      <c r="A409" t="n">
        <v>3280</v>
      </c>
      <c r="B409" s="40" t="n">
        <v>94</v>
      </c>
      <c r="C409" s="7" t="n">
        <v>1</v>
      </c>
      <c r="D409" s="7" t="s">
        <v>75</v>
      </c>
      <c r="E409" s="7" t="n">
        <v>1</v>
      </c>
    </row>
    <row r="410" spans="1:14">
      <c r="A410" t="s">
        <v>4</v>
      </c>
      <c r="B410" s="4" t="s">
        <v>5</v>
      </c>
      <c r="C410" s="4" t="s">
        <v>9</v>
      </c>
      <c r="D410" s="4" t="s">
        <v>15</v>
      </c>
      <c r="E410" s="4" t="s">
        <v>10</v>
      </c>
    </row>
    <row r="411" spans="1:14">
      <c r="A411" t="n">
        <v>3288</v>
      </c>
      <c r="B411" s="40" t="n">
        <v>94</v>
      </c>
      <c r="C411" s="7" t="n">
        <v>1</v>
      </c>
      <c r="D411" s="7" t="s">
        <v>75</v>
      </c>
      <c r="E411" s="7" t="n">
        <v>2</v>
      </c>
    </row>
    <row r="412" spans="1:14">
      <c r="A412" t="s">
        <v>4</v>
      </c>
      <c r="B412" s="4" t="s">
        <v>5</v>
      </c>
      <c r="C412" s="4" t="s">
        <v>9</v>
      </c>
      <c r="D412" s="4" t="s">
        <v>15</v>
      </c>
      <c r="E412" s="4" t="s">
        <v>10</v>
      </c>
    </row>
    <row r="413" spans="1:14">
      <c r="A413" t="n">
        <v>3296</v>
      </c>
      <c r="B413" s="40" t="n">
        <v>94</v>
      </c>
      <c r="C413" s="7" t="n">
        <v>0</v>
      </c>
      <c r="D413" s="7" t="s">
        <v>75</v>
      </c>
      <c r="E413" s="7" t="n">
        <v>4</v>
      </c>
    </row>
    <row r="414" spans="1:14">
      <c r="A414" t="s">
        <v>4</v>
      </c>
      <c r="B414" s="4" t="s">
        <v>5</v>
      </c>
    </row>
    <row r="415" spans="1:14">
      <c r="A415" t="n">
        <v>3304</v>
      </c>
      <c r="B415" s="5" t="n">
        <v>1</v>
      </c>
    </row>
    <row r="416" spans="1:14" s="3" customFormat="1" customHeight="0">
      <c r="A416" s="3" t="s">
        <v>2</v>
      </c>
      <c r="B416" s="3" t="s">
        <v>76</v>
      </c>
    </row>
    <row r="417" spans="1:14">
      <c r="A417" t="s">
        <v>4</v>
      </c>
      <c r="B417" s="4" t="s">
        <v>5</v>
      </c>
      <c r="C417" s="4" t="s">
        <v>9</v>
      </c>
      <c r="D417" s="4" t="s">
        <v>15</v>
      </c>
      <c r="E417" s="4" t="s">
        <v>10</v>
      </c>
    </row>
    <row r="418" spans="1:14">
      <c r="A418" t="n">
        <v>3308</v>
      </c>
      <c r="B418" s="40" t="n">
        <v>94</v>
      </c>
      <c r="C418" s="7" t="n">
        <v>0</v>
      </c>
      <c r="D418" s="7" t="s">
        <v>75</v>
      </c>
      <c r="E418" s="7" t="n">
        <v>1</v>
      </c>
    </row>
    <row r="419" spans="1:14">
      <c r="A419" t="s">
        <v>4</v>
      </c>
      <c r="B419" s="4" t="s">
        <v>5</v>
      </c>
      <c r="C419" s="4" t="s">
        <v>9</v>
      </c>
      <c r="D419" s="4" t="s">
        <v>15</v>
      </c>
      <c r="E419" s="4" t="s">
        <v>10</v>
      </c>
    </row>
    <row r="420" spans="1:14">
      <c r="A420" t="n">
        <v>3316</v>
      </c>
      <c r="B420" s="40" t="n">
        <v>94</v>
      </c>
      <c r="C420" s="7" t="n">
        <v>0</v>
      </c>
      <c r="D420" s="7" t="s">
        <v>75</v>
      </c>
      <c r="E420" s="7" t="n">
        <v>2</v>
      </c>
    </row>
    <row r="421" spans="1:14">
      <c r="A421" t="s">
        <v>4</v>
      </c>
      <c r="B421" s="4" t="s">
        <v>5</v>
      </c>
      <c r="C421" s="4" t="s">
        <v>9</v>
      </c>
      <c r="D421" s="4" t="s">
        <v>15</v>
      </c>
      <c r="E421" s="4" t="s">
        <v>10</v>
      </c>
    </row>
    <row r="422" spans="1:14">
      <c r="A422" t="n">
        <v>3324</v>
      </c>
      <c r="B422" s="40" t="n">
        <v>94</v>
      </c>
      <c r="C422" s="7" t="n">
        <v>1</v>
      </c>
      <c r="D422" s="7" t="s">
        <v>75</v>
      </c>
      <c r="E422" s="7" t="n">
        <v>4</v>
      </c>
    </row>
    <row r="423" spans="1:14">
      <c r="A423" t="s">
        <v>4</v>
      </c>
      <c r="B423" s="4" t="s">
        <v>5</v>
      </c>
      <c r="C423" s="4" t="s">
        <v>9</v>
      </c>
      <c r="D423" s="4" t="s">
        <v>15</v>
      </c>
    </row>
    <row r="424" spans="1:14">
      <c r="A424" t="n">
        <v>3332</v>
      </c>
      <c r="B424" s="40" t="n">
        <v>94</v>
      </c>
      <c r="C424" s="7" t="n">
        <v>5</v>
      </c>
      <c r="D424" s="7" t="s">
        <v>75</v>
      </c>
    </row>
    <row r="425" spans="1:14">
      <c r="A425" t="s">
        <v>4</v>
      </c>
      <c r="B425" s="4" t="s">
        <v>5</v>
      </c>
    </row>
    <row r="426" spans="1:14">
      <c r="A426" t="n">
        <v>3338</v>
      </c>
      <c r="B426" s="5" t="n">
        <v>1</v>
      </c>
    </row>
    <row r="427" spans="1:14" s="3" customFormat="1" customHeight="0">
      <c r="A427" s="3" t="s">
        <v>2</v>
      </c>
      <c r="B427" s="3" t="s">
        <v>77</v>
      </c>
    </row>
    <row r="428" spans="1:14">
      <c r="A428" t="s">
        <v>4</v>
      </c>
      <c r="B428" s="4" t="s">
        <v>5</v>
      </c>
      <c r="C428" s="4" t="s">
        <v>10</v>
      </c>
      <c r="D428" s="4" t="s">
        <v>9</v>
      </c>
      <c r="E428" s="4" t="s">
        <v>18</v>
      </c>
      <c r="F428" s="4" t="s">
        <v>18</v>
      </c>
      <c r="G428" s="4" t="s">
        <v>18</v>
      </c>
      <c r="H428" s="4" t="s">
        <v>18</v>
      </c>
      <c r="I428" s="4" t="s">
        <v>18</v>
      </c>
      <c r="J428" s="4" t="s">
        <v>18</v>
      </c>
      <c r="K428" s="4" t="s">
        <v>18</v>
      </c>
    </row>
    <row r="429" spans="1:14">
      <c r="A429" t="n">
        <v>3340</v>
      </c>
      <c r="B429" s="41" t="n">
        <v>96</v>
      </c>
      <c r="C429" s="7" t="n">
        <v>65534</v>
      </c>
      <c r="D429" s="7" t="n">
        <v>5</v>
      </c>
      <c r="E429" s="7" t="n">
        <v>1</v>
      </c>
      <c r="F429" s="7" t="n">
        <v>1</v>
      </c>
      <c r="G429" s="7" t="n">
        <v>1</v>
      </c>
      <c r="H429" s="7" t="n">
        <v>1</v>
      </c>
      <c r="I429" s="7" t="n">
        <v>1</v>
      </c>
      <c r="J429" s="7" t="n">
        <v>1</v>
      </c>
      <c r="K429" s="7" t="n">
        <v>1</v>
      </c>
    </row>
    <row r="430" spans="1:14">
      <c r="A430" t="s">
        <v>4</v>
      </c>
      <c r="B430" s="4" t="s">
        <v>5</v>
      </c>
      <c r="C430" s="4" t="s">
        <v>9</v>
      </c>
      <c r="D430" s="4" t="s">
        <v>11</v>
      </c>
      <c r="E430" s="4" t="s">
        <v>9</v>
      </c>
      <c r="F430" s="4" t="s">
        <v>14</v>
      </c>
    </row>
    <row r="431" spans="1:14">
      <c r="A431" t="n">
        <v>3372</v>
      </c>
      <c r="B431" s="10" t="n">
        <v>5</v>
      </c>
      <c r="C431" s="7" t="n">
        <v>0</v>
      </c>
      <c r="D431" s="7" t="n">
        <v>1</v>
      </c>
      <c r="E431" s="7" t="n">
        <v>1</v>
      </c>
      <c r="F431" s="13" t="n">
        <f t="normal" ca="1">A467</f>
        <v>0</v>
      </c>
    </row>
    <row r="432" spans="1:14">
      <c r="A432" t="s">
        <v>4</v>
      </c>
      <c r="B432" s="4" t="s">
        <v>5</v>
      </c>
      <c r="C432" s="4" t="s">
        <v>10</v>
      </c>
      <c r="D432" s="4" t="s">
        <v>10</v>
      </c>
      <c r="E432" s="4" t="s">
        <v>18</v>
      </c>
      <c r="F432" s="4" t="s">
        <v>18</v>
      </c>
      <c r="G432" s="4" t="s">
        <v>18</v>
      </c>
      <c r="H432" s="4" t="s">
        <v>18</v>
      </c>
      <c r="I432" s="4" t="s">
        <v>9</v>
      </c>
      <c r="J432" s="4" t="s">
        <v>10</v>
      </c>
    </row>
    <row r="433" spans="1:11">
      <c r="A433" t="n">
        <v>3383</v>
      </c>
      <c r="B433" s="16" t="n">
        <v>55</v>
      </c>
      <c r="C433" s="7" t="n">
        <v>65534</v>
      </c>
      <c r="D433" s="7" t="n">
        <v>65533</v>
      </c>
      <c r="E433" s="7" t="n">
        <v>2</v>
      </c>
      <c r="F433" s="7" t="n">
        <v>0</v>
      </c>
      <c r="G433" s="7" t="n">
        <v>0</v>
      </c>
      <c r="H433" s="7" t="n">
        <v>1.5</v>
      </c>
      <c r="I433" s="7" t="n">
        <v>1</v>
      </c>
      <c r="J433" s="7" t="n">
        <v>640</v>
      </c>
    </row>
    <row r="434" spans="1:11">
      <c r="A434" t="s">
        <v>4</v>
      </c>
      <c r="B434" s="4" t="s">
        <v>5</v>
      </c>
      <c r="C434" s="4" t="s">
        <v>10</v>
      </c>
      <c r="D434" s="4" t="s">
        <v>9</v>
      </c>
    </row>
    <row r="435" spans="1:11">
      <c r="A435" t="n">
        <v>3407</v>
      </c>
      <c r="B435" s="17" t="n">
        <v>56</v>
      </c>
      <c r="C435" s="7" t="n">
        <v>65534</v>
      </c>
      <c r="D435" s="7" t="n">
        <v>0</v>
      </c>
    </row>
    <row r="436" spans="1:11">
      <c r="A436" t="s">
        <v>4</v>
      </c>
      <c r="B436" s="4" t="s">
        <v>5</v>
      </c>
      <c r="C436" s="4" t="s">
        <v>10</v>
      </c>
      <c r="D436" s="4" t="s">
        <v>9</v>
      </c>
      <c r="E436" s="4" t="s">
        <v>18</v>
      </c>
      <c r="F436" s="4" t="s">
        <v>18</v>
      </c>
      <c r="G436" s="4" t="s">
        <v>18</v>
      </c>
      <c r="H436" s="4" t="s">
        <v>18</v>
      </c>
      <c r="I436" s="4" t="s">
        <v>18</v>
      </c>
      <c r="J436" s="4" t="s">
        <v>9</v>
      </c>
      <c r="K436" s="4" t="s">
        <v>10</v>
      </c>
    </row>
    <row r="437" spans="1:11">
      <c r="A437" t="n">
        <v>3411</v>
      </c>
      <c r="B437" s="41" t="n">
        <v>96</v>
      </c>
      <c r="C437" s="7" t="n">
        <v>65534</v>
      </c>
      <c r="D437" s="7" t="n">
        <v>4</v>
      </c>
      <c r="E437" s="7" t="n">
        <v>2</v>
      </c>
      <c r="F437" s="7" t="n">
        <v>0</v>
      </c>
      <c r="G437" s="7" t="n">
        <v>0</v>
      </c>
      <c r="H437" s="7" t="n">
        <v>-90</v>
      </c>
      <c r="I437" s="7" t="n">
        <v>1.5</v>
      </c>
      <c r="J437" s="7" t="n">
        <v>1</v>
      </c>
      <c r="K437" s="7" t="n">
        <v>640</v>
      </c>
    </row>
    <row r="438" spans="1:11">
      <c r="A438" t="s">
        <v>4</v>
      </c>
      <c r="B438" s="4" t="s">
        <v>5</v>
      </c>
      <c r="C438" s="4" t="s">
        <v>10</v>
      </c>
      <c r="D438" s="4" t="s">
        <v>9</v>
      </c>
    </row>
    <row r="439" spans="1:11">
      <c r="A439" t="n">
        <v>3438</v>
      </c>
      <c r="B439" s="17" t="n">
        <v>56</v>
      </c>
      <c r="C439" s="7" t="n">
        <v>65534</v>
      </c>
      <c r="D439" s="7" t="n">
        <v>0</v>
      </c>
    </row>
    <row r="440" spans="1:11">
      <c r="A440" t="s">
        <v>4</v>
      </c>
      <c r="B440" s="4" t="s">
        <v>5</v>
      </c>
      <c r="C440" s="4" t="s">
        <v>10</v>
      </c>
      <c r="D440" s="4" t="s">
        <v>10</v>
      </c>
      <c r="E440" s="4" t="s">
        <v>18</v>
      </c>
      <c r="F440" s="4" t="s">
        <v>18</v>
      </c>
      <c r="G440" s="4" t="s">
        <v>18</v>
      </c>
      <c r="H440" s="4" t="s">
        <v>18</v>
      </c>
      <c r="I440" s="4" t="s">
        <v>9</v>
      </c>
      <c r="J440" s="4" t="s">
        <v>10</v>
      </c>
    </row>
    <row r="441" spans="1:11">
      <c r="A441" t="n">
        <v>3442</v>
      </c>
      <c r="B441" s="16" t="n">
        <v>55</v>
      </c>
      <c r="C441" s="7" t="n">
        <v>65534</v>
      </c>
      <c r="D441" s="7" t="n">
        <v>65533</v>
      </c>
      <c r="E441" s="7" t="n">
        <v>3</v>
      </c>
      <c r="F441" s="7" t="n">
        <v>0</v>
      </c>
      <c r="G441" s="7" t="n">
        <v>0</v>
      </c>
      <c r="H441" s="7" t="n">
        <v>1.5</v>
      </c>
      <c r="I441" s="7" t="n">
        <v>1</v>
      </c>
      <c r="J441" s="7" t="n">
        <v>640</v>
      </c>
    </row>
    <row r="442" spans="1:11">
      <c r="A442" t="s">
        <v>4</v>
      </c>
      <c r="B442" s="4" t="s">
        <v>5</v>
      </c>
      <c r="C442" s="4" t="s">
        <v>10</v>
      </c>
      <c r="D442" s="4" t="s">
        <v>9</v>
      </c>
    </row>
    <row r="443" spans="1:11">
      <c r="A443" t="n">
        <v>3466</v>
      </c>
      <c r="B443" s="17" t="n">
        <v>56</v>
      </c>
      <c r="C443" s="7" t="n">
        <v>65534</v>
      </c>
      <c r="D443" s="7" t="n">
        <v>0</v>
      </c>
    </row>
    <row r="444" spans="1:11">
      <c r="A444" t="s">
        <v>4</v>
      </c>
      <c r="B444" s="4" t="s">
        <v>5</v>
      </c>
      <c r="C444" s="4" t="s">
        <v>10</v>
      </c>
      <c r="D444" s="4" t="s">
        <v>9</v>
      </c>
      <c r="E444" s="4" t="s">
        <v>18</v>
      </c>
      <c r="F444" s="4" t="s">
        <v>18</v>
      </c>
      <c r="G444" s="4" t="s">
        <v>18</v>
      </c>
      <c r="H444" s="4" t="s">
        <v>18</v>
      </c>
      <c r="I444" s="4" t="s">
        <v>18</v>
      </c>
      <c r="J444" s="4" t="s">
        <v>9</v>
      </c>
      <c r="K444" s="4" t="s">
        <v>10</v>
      </c>
    </row>
    <row r="445" spans="1:11">
      <c r="A445" t="n">
        <v>3470</v>
      </c>
      <c r="B445" s="41" t="n">
        <v>96</v>
      </c>
      <c r="C445" s="7" t="n">
        <v>65534</v>
      </c>
      <c r="D445" s="7" t="n">
        <v>4</v>
      </c>
      <c r="E445" s="7" t="n">
        <v>3</v>
      </c>
      <c r="F445" s="7" t="n">
        <v>0</v>
      </c>
      <c r="G445" s="7" t="n">
        <v>0</v>
      </c>
      <c r="H445" s="7" t="n">
        <v>-90</v>
      </c>
      <c r="I445" s="7" t="n">
        <v>1.5</v>
      </c>
      <c r="J445" s="7" t="n">
        <v>1</v>
      </c>
      <c r="K445" s="7" t="n">
        <v>640</v>
      </c>
    </row>
    <row r="446" spans="1:11">
      <c r="A446" t="s">
        <v>4</v>
      </c>
      <c r="B446" s="4" t="s">
        <v>5</v>
      </c>
      <c r="C446" s="4" t="s">
        <v>10</v>
      </c>
      <c r="D446" s="4" t="s">
        <v>9</v>
      </c>
    </row>
    <row r="447" spans="1:11">
      <c r="A447" t="n">
        <v>3497</v>
      </c>
      <c r="B447" s="17" t="n">
        <v>56</v>
      </c>
      <c r="C447" s="7" t="n">
        <v>65534</v>
      </c>
      <c r="D447" s="7" t="n">
        <v>0</v>
      </c>
    </row>
    <row r="448" spans="1:11">
      <c r="A448" t="s">
        <v>4</v>
      </c>
      <c r="B448" s="4" t="s">
        <v>5</v>
      </c>
      <c r="C448" s="4" t="s">
        <v>10</v>
      </c>
      <c r="D448" s="4" t="s">
        <v>10</v>
      </c>
      <c r="E448" s="4" t="s">
        <v>18</v>
      </c>
      <c r="F448" s="4" t="s">
        <v>18</v>
      </c>
      <c r="G448" s="4" t="s">
        <v>18</v>
      </c>
      <c r="H448" s="4" t="s">
        <v>18</v>
      </c>
      <c r="I448" s="4" t="s">
        <v>9</v>
      </c>
      <c r="J448" s="4" t="s">
        <v>10</v>
      </c>
    </row>
    <row r="449" spans="1:11">
      <c r="A449" t="n">
        <v>3501</v>
      </c>
      <c r="B449" s="16" t="n">
        <v>55</v>
      </c>
      <c r="C449" s="7" t="n">
        <v>65534</v>
      </c>
      <c r="D449" s="7" t="n">
        <v>65533</v>
      </c>
      <c r="E449" s="7" t="n">
        <v>4</v>
      </c>
      <c r="F449" s="7" t="n">
        <v>0</v>
      </c>
      <c r="G449" s="7" t="n">
        <v>0</v>
      </c>
      <c r="H449" s="7" t="n">
        <v>1.5</v>
      </c>
      <c r="I449" s="7" t="n">
        <v>1</v>
      </c>
      <c r="J449" s="7" t="n">
        <v>640</v>
      </c>
    </row>
    <row r="450" spans="1:11">
      <c r="A450" t="s">
        <v>4</v>
      </c>
      <c r="B450" s="4" t="s">
        <v>5</v>
      </c>
      <c r="C450" s="4" t="s">
        <v>10</v>
      </c>
      <c r="D450" s="4" t="s">
        <v>9</v>
      </c>
    </row>
    <row r="451" spans="1:11">
      <c r="A451" t="n">
        <v>3525</v>
      </c>
      <c r="B451" s="17" t="n">
        <v>56</v>
      </c>
      <c r="C451" s="7" t="n">
        <v>65534</v>
      </c>
      <c r="D451" s="7" t="n">
        <v>0</v>
      </c>
    </row>
    <row r="452" spans="1:11">
      <c r="A452" t="s">
        <v>4</v>
      </c>
      <c r="B452" s="4" t="s">
        <v>5</v>
      </c>
      <c r="C452" s="4" t="s">
        <v>10</v>
      </c>
      <c r="D452" s="4" t="s">
        <v>9</v>
      </c>
      <c r="E452" s="4" t="s">
        <v>18</v>
      </c>
      <c r="F452" s="4" t="s">
        <v>18</v>
      </c>
      <c r="G452" s="4" t="s">
        <v>18</v>
      </c>
      <c r="H452" s="4" t="s">
        <v>18</v>
      </c>
      <c r="I452" s="4" t="s">
        <v>18</v>
      </c>
      <c r="J452" s="4" t="s">
        <v>9</v>
      </c>
      <c r="K452" s="4" t="s">
        <v>10</v>
      </c>
    </row>
    <row r="453" spans="1:11">
      <c r="A453" t="n">
        <v>3529</v>
      </c>
      <c r="B453" s="41" t="n">
        <v>96</v>
      </c>
      <c r="C453" s="7" t="n">
        <v>65534</v>
      </c>
      <c r="D453" s="7" t="n">
        <v>4</v>
      </c>
      <c r="E453" s="7" t="n">
        <v>4</v>
      </c>
      <c r="F453" s="7" t="n">
        <v>0</v>
      </c>
      <c r="G453" s="7" t="n">
        <v>0</v>
      </c>
      <c r="H453" s="7" t="n">
        <v>-90</v>
      </c>
      <c r="I453" s="7" t="n">
        <v>1.5</v>
      </c>
      <c r="J453" s="7" t="n">
        <v>1</v>
      </c>
      <c r="K453" s="7" t="n">
        <v>640</v>
      </c>
    </row>
    <row r="454" spans="1:11">
      <c r="A454" t="s">
        <v>4</v>
      </c>
      <c r="B454" s="4" t="s">
        <v>5</v>
      </c>
      <c r="C454" s="4" t="s">
        <v>10</v>
      </c>
      <c r="D454" s="4" t="s">
        <v>9</v>
      </c>
    </row>
    <row r="455" spans="1:11">
      <c r="A455" t="n">
        <v>3556</v>
      </c>
      <c r="B455" s="17" t="n">
        <v>56</v>
      </c>
      <c r="C455" s="7" t="n">
        <v>65534</v>
      </c>
      <c r="D455" s="7" t="n">
        <v>0</v>
      </c>
    </row>
    <row r="456" spans="1:11">
      <c r="A456" t="s">
        <v>4</v>
      </c>
      <c r="B456" s="4" t="s">
        <v>5</v>
      </c>
      <c r="C456" s="4" t="s">
        <v>10</v>
      </c>
      <c r="D456" s="4" t="s">
        <v>10</v>
      </c>
      <c r="E456" s="4" t="s">
        <v>18</v>
      </c>
      <c r="F456" s="4" t="s">
        <v>18</v>
      </c>
      <c r="G456" s="4" t="s">
        <v>18</v>
      </c>
      <c r="H456" s="4" t="s">
        <v>18</v>
      </c>
      <c r="I456" s="4" t="s">
        <v>9</v>
      </c>
      <c r="J456" s="4" t="s">
        <v>10</v>
      </c>
    </row>
    <row r="457" spans="1:11">
      <c r="A457" t="n">
        <v>3560</v>
      </c>
      <c r="B457" s="16" t="n">
        <v>55</v>
      </c>
      <c r="C457" s="7" t="n">
        <v>65534</v>
      </c>
      <c r="D457" s="7" t="n">
        <v>65533</v>
      </c>
      <c r="E457" s="7" t="n">
        <v>1</v>
      </c>
      <c r="F457" s="7" t="n">
        <v>0</v>
      </c>
      <c r="G457" s="7" t="n">
        <v>0</v>
      </c>
      <c r="H457" s="7" t="n">
        <v>1.5</v>
      </c>
      <c r="I457" s="7" t="n">
        <v>1</v>
      </c>
      <c r="J457" s="7" t="n">
        <v>640</v>
      </c>
    </row>
    <row r="458" spans="1:11">
      <c r="A458" t="s">
        <v>4</v>
      </c>
      <c r="B458" s="4" t="s">
        <v>5</v>
      </c>
      <c r="C458" s="4" t="s">
        <v>10</v>
      </c>
      <c r="D458" s="4" t="s">
        <v>9</v>
      </c>
    </row>
    <row r="459" spans="1:11">
      <c r="A459" t="n">
        <v>3584</v>
      </c>
      <c r="B459" s="17" t="n">
        <v>56</v>
      </c>
      <c r="C459" s="7" t="n">
        <v>65534</v>
      </c>
      <c r="D459" s="7" t="n">
        <v>0</v>
      </c>
    </row>
    <row r="460" spans="1:11">
      <c r="A460" t="s">
        <v>4</v>
      </c>
      <c r="B460" s="4" t="s">
        <v>5</v>
      </c>
      <c r="C460" s="4" t="s">
        <v>10</v>
      </c>
      <c r="D460" s="4" t="s">
        <v>9</v>
      </c>
      <c r="E460" s="4" t="s">
        <v>18</v>
      </c>
      <c r="F460" s="4" t="s">
        <v>18</v>
      </c>
      <c r="G460" s="4" t="s">
        <v>18</v>
      </c>
      <c r="H460" s="4" t="s">
        <v>18</v>
      </c>
      <c r="I460" s="4" t="s">
        <v>18</v>
      </c>
      <c r="J460" s="4" t="s">
        <v>9</v>
      </c>
      <c r="K460" s="4" t="s">
        <v>10</v>
      </c>
    </row>
    <row r="461" spans="1:11">
      <c r="A461" t="n">
        <v>3588</v>
      </c>
      <c r="B461" s="41" t="n">
        <v>96</v>
      </c>
      <c r="C461" s="7" t="n">
        <v>65534</v>
      </c>
      <c r="D461" s="7" t="n">
        <v>4</v>
      </c>
      <c r="E461" s="7" t="n">
        <v>1</v>
      </c>
      <c r="F461" s="7" t="n">
        <v>0</v>
      </c>
      <c r="G461" s="7" t="n">
        <v>0</v>
      </c>
      <c r="H461" s="7" t="n">
        <v>-90</v>
      </c>
      <c r="I461" s="7" t="n">
        <v>1.5</v>
      </c>
      <c r="J461" s="7" t="n">
        <v>1</v>
      </c>
      <c r="K461" s="7" t="n">
        <v>640</v>
      </c>
    </row>
    <row r="462" spans="1:11">
      <c r="A462" t="s">
        <v>4</v>
      </c>
      <c r="B462" s="4" t="s">
        <v>5</v>
      </c>
      <c r="C462" s="4" t="s">
        <v>10</v>
      </c>
      <c r="D462" s="4" t="s">
        <v>9</v>
      </c>
    </row>
    <row r="463" spans="1:11">
      <c r="A463" t="n">
        <v>3615</v>
      </c>
      <c r="B463" s="17" t="n">
        <v>56</v>
      </c>
      <c r="C463" s="7" t="n">
        <v>65534</v>
      </c>
      <c r="D463" s="7" t="n">
        <v>0</v>
      </c>
    </row>
    <row r="464" spans="1:11">
      <c r="A464" t="s">
        <v>4</v>
      </c>
      <c r="B464" s="4" t="s">
        <v>5</v>
      </c>
      <c r="C464" s="4" t="s">
        <v>14</v>
      </c>
    </row>
    <row r="465" spans="1:11">
      <c r="A465" t="n">
        <v>3619</v>
      </c>
      <c r="B465" s="42" t="n">
        <v>3</v>
      </c>
      <c r="C465" s="13" t="n">
        <f t="normal" ca="1">A431</f>
        <v>0</v>
      </c>
    </row>
    <row r="466" spans="1:11">
      <c r="A466" t="s">
        <v>4</v>
      </c>
      <c r="B466" s="4" t="s">
        <v>5</v>
      </c>
    </row>
    <row r="467" spans="1:11">
      <c r="A467" t="n">
        <v>3624</v>
      </c>
      <c r="B467" s="5" t="n">
        <v>1</v>
      </c>
    </row>
    <row r="468" spans="1:11" s="3" customFormat="1" customHeight="0">
      <c r="A468" s="3" t="s">
        <v>2</v>
      </c>
      <c r="B468" s="3" t="s">
        <v>78</v>
      </c>
    </row>
    <row r="469" spans="1:11">
      <c r="A469" t="s">
        <v>4</v>
      </c>
      <c r="B469" s="4" t="s">
        <v>5</v>
      </c>
      <c r="C469" s="4" t="s">
        <v>10</v>
      </c>
      <c r="D469" s="4" t="s">
        <v>9</v>
      </c>
      <c r="E469" s="4" t="s">
        <v>18</v>
      </c>
      <c r="F469" s="4" t="s">
        <v>18</v>
      </c>
      <c r="G469" s="4" t="s">
        <v>18</v>
      </c>
      <c r="H469" s="4" t="s">
        <v>18</v>
      </c>
      <c r="I469" s="4" t="s">
        <v>18</v>
      </c>
      <c r="J469" s="4" t="s">
        <v>18</v>
      </c>
      <c r="K469" s="4" t="s">
        <v>18</v>
      </c>
    </row>
    <row r="470" spans="1:11">
      <c r="A470" t="n">
        <v>3628</v>
      </c>
      <c r="B470" s="41" t="n">
        <v>96</v>
      </c>
      <c r="C470" s="7" t="n">
        <v>65534</v>
      </c>
      <c r="D470" s="7" t="n">
        <v>5</v>
      </c>
      <c r="E470" s="7" t="n">
        <v>1</v>
      </c>
      <c r="F470" s="7" t="n">
        <v>1</v>
      </c>
      <c r="G470" s="7" t="n">
        <v>1</v>
      </c>
      <c r="H470" s="7" t="n">
        <v>1</v>
      </c>
      <c r="I470" s="7" t="n">
        <v>1</v>
      </c>
      <c r="J470" s="7" t="n">
        <v>1</v>
      </c>
      <c r="K470" s="7" t="n">
        <v>1</v>
      </c>
    </row>
    <row r="471" spans="1:11">
      <c r="A471" t="s">
        <v>4</v>
      </c>
      <c r="B471" s="4" t="s">
        <v>5</v>
      </c>
      <c r="C471" s="4" t="s">
        <v>9</v>
      </c>
      <c r="D471" s="4" t="s">
        <v>11</v>
      </c>
      <c r="E471" s="4" t="s">
        <v>9</v>
      </c>
      <c r="F471" s="4" t="s">
        <v>14</v>
      </c>
    </row>
    <row r="472" spans="1:11">
      <c r="A472" t="n">
        <v>3660</v>
      </c>
      <c r="B472" s="10" t="n">
        <v>5</v>
      </c>
      <c r="C472" s="7" t="n">
        <v>0</v>
      </c>
      <c r="D472" s="7" t="n">
        <v>1</v>
      </c>
      <c r="E472" s="7" t="n">
        <v>1</v>
      </c>
      <c r="F472" s="13" t="n">
        <f t="normal" ca="1">A508</f>
        <v>0</v>
      </c>
    </row>
    <row r="473" spans="1:11">
      <c r="A473" t="s">
        <v>4</v>
      </c>
      <c r="B473" s="4" t="s">
        <v>5</v>
      </c>
      <c r="C473" s="4" t="s">
        <v>10</v>
      </c>
      <c r="D473" s="4" t="s">
        <v>10</v>
      </c>
      <c r="E473" s="4" t="s">
        <v>18</v>
      </c>
      <c r="F473" s="4" t="s">
        <v>18</v>
      </c>
      <c r="G473" s="4" t="s">
        <v>18</v>
      </c>
      <c r="H473" s="4" t="s">
        <v>18</v>
      </c>
      <c r="I473" s="4" t="s">
        <v>9</v>
      </c>
      <c r="J473" s="4" t="s">
        <v>10</v>
      </c>
    </row>
    <row r="474" spans="1:11">
      <c r="A474" t="n">
        <v>3671</v>
      </c>
      <c r="B474" s="16" t="n">
        <v>55</v>
      </c>
      <c r="C474" s="7" t="n">
        <v>65534</v>
      </c>
      <c r="D474" s="7" t="n">
        <v>65533</v>
      </c>
      <c r="E474" s="7" t="n">
        <v>8</v>
      </c>
      <c r="F474" s="7" t="n">
        <v>0</v>
      </c>
      <c r="G474" s="7" t="n">
        <v>0</v>
      </c>
      <c r="H474" s="7" t="n">
        <v>1.5</v>
      </c>
      <c r="I474" s="7" t="n">
        <v>1</v>
      </c>
      <c r="J474" s="7" t="n">
        <v>640</v>
      </c>
    </row>
    <row r="475" spans="1:11">
      <c r="A475" t="s">
        <v>4</v>
      </c>
      <c r="B475" s="4" t="s">
        <v>5</v>
      </c>
      <c r="C475" s="4" t="s">
        <v>10</v>
      </c>
      <c r="D475" s="4" t="s">
        <v>9</v>
      </c>
    </row>
    <row r="476" spans="1:11">
      <c r="A476" t="n">
        <v>3695</v>
      </c>
      <c r="B476" s="17" t="n">
        <v>56</v>
      </c>
      <c r="C476" s="7" t="n">
        <v>65534</v>
      </c>
      <c r="D476" s="7" t="n">
        <v>0</v>
      </c>
    </row>
    <row r="477" spans="1:11">
      <c r="A477" t="s">
        <v>4</v>
      </c>
      <c r="B477" s="4" t="s">
        <v>5</v>
      </c>
      <c r="C477" s="4" t="s">
        <v>10</v>
      </c>
      <c r="D477" s="4" t="s">
        <v>9</v>
      </c>
      <c r="E477" s="4" t="s">
        <v>18</v>
      </c>
      <c r="F477" s="4" t="s">
        <v>18</v>
      </c>
      <c r="G477" s="4" t="s">
        <v>18</v>
      </c>
      <c r="H477" s="4" t="s">
        <v>18</v>
      </c>
      <c r="I477" s="4" t="s">
        <v>18</v>
      </c>
      <c r="J477" s="4" t="s">
        <v>9</v>
      </c>
      <c r="K477" s="4" t="s">
        <v>10</v>
      </c>
    </row>
    <row r="478" spans="1:11">
      <c r="A478" t="n">
        <v>3699</v>
      </c>
      <c r="B478" s="41" t="n">
        <v>96</v>
      </c>
      <c r="C478" s="7" t="n">
        <v>65534</v>
      </c>
      <c r="D478" s="7" t="n">
        <v>4</v>
      </c>
      <c r="E478" s="7" t="n">
        <v>8</v>
      </c>
      <c r="F478" s="7" t="n">
        <v>0</v>
      </c>
      <c r="G478" s="7" t="n">
        <v>0</v>
      </c>
      <c r="H478" s="7" t="n">
        <v>90</v>
      </c>
      <c r="I478" s="7" t="n">
        <v>1.5</v>
      </c>
      <c r="J478" s="7" t="n">
        <v>1</v>
      </c>
      <c r="K478" s="7" t="n">
        <v>640</v>
      </c>
    </row>
    <row r="479" spans="1:11">
      <c r="A479" t="s">
        <v>4</v>
      </c>
      <c r="B479" s="4" t="s">
        <v>5</v>
      </c>
      <c r="C479" s="4" t="s">
        <v>10</v>
      </c>
      <c r="D479" s="4" t="s">
        <v>9</v>
      </c>
    </row>
    <row r="480" spans="1:11">
      <c r="A480" t="n">
        <v>3726</v>
      </c>
      <c r="B480" s="17" t="n">
        <v>56</v>
      </c>
      <c r="C480" s="7" t="n">
        <v>65534</v>
      </c>
      <c r="D480" s="7" t="n">
        <v>0</v>
      </c>
    </row>
    <row r="481" spans="1:11">
      <c r="A481" t="s">
        <v>4</v>
      </c>
      <c r="B481" s="4" t="s">
        <v>5</v>
      </c>
      <c r="C481" s="4" t="s">
        <v>10</v>
      </c>
      <c r="D481" s="4" t="s">
        <v>10</v>
      </c>
      <c r="E481" s="4" t="s">
        <v>18</v>
      </c>
      <c r="F481" s="4" t="s">
        <v>18</v>
      </c>
      <c r="G481" s="4" t="s">
        <v>18</v>
      </c>
      <c r="H481" s="4" t="s">
        <v>18</v>
      </c>
      <c r="I481" s="4" t="s">
        <v>9</v>
      </c>
      <c r="J481" s="4" t="s">
        <v>10</v>
      </c>
    </row>
    <row r="482" spans="1:11">
      <c r="A482" t="n">
        <v>3730</v>
      </c>
      <c r="B482" s="16" t="n">
        <v>55</v>
      </c>
      <c r="C482" s="7" t="n">
        <v>65534</v>
      </c>
      <c r="D482" s="7" t="n">
        <v>65533</v>
      </c>
      <c r="E482" s="7" t="n">
        <v>7</v>
      </c>
      <c r="F482" s="7" t="n">
        <v>0</v>
      </c>
      <c r="G482" s="7" t="n">
        <v>0</v>
      </c>
      <c r="H482" s="7" t="n">
        <v>1.5</v>
      </c>
      <c r="I482" s="7" t="n">
        <v>1</v>
      </c>
      <c r="J482" s="7" t="n">
        <v>640</v>
      </c>
    </row>
    <row r="483" spans="1:11">
      <c r="A483" t="s">
        <v>4</v>
      </c>
      <c r="B483" s="4" t="s">
        <v>5</v>
      </c>
      <c r="C483" s="4" t="s">
        <v>10</v>
      </c>
      <c r="D483" s="4" t="s">
        <v>9</v>
      </c>
    </row>
    <row r="484" spans="1:11">
      <c r="A484" t="n">
        <v>3754</v>
      </c>
      <c r="B484" s="17" t="n">
        <v>56</v>
      </c>
      <c r="C484" s="7" t="n">
        <v>65534</v>
      </c>
      <c r="D484" s="7" t="n">
        <v>0</v>
      </c>
    </row>
    <row r="485" spans="1:11">
      <c r="A485" t="s">
        <v>4</v>
      </c>
      <c r="B485" s="4" t="s">
        <v>5</v>
      </c>
      <c r="C485" s="4" t="s">
        <v>10</v>
      </c>
      <c r="D485" s="4" t="s">
        <v>9</v>
      </c>
      <c r="E485" s="4" t="s">
        <v>18</v>
      </c>
      <c r="F485" s="4" t="s">
        <v>18</v>
      </c>
      <c r="G485" s="4" t="s">
        <v>18</v>
      </c>
      <c r="H485" s="4" t="s">
        <v>18</v>
      </c>
      <c r="I485" s="4" t="s">
        <v>18</v>
      </c>
      <c r="J485" s="4" t="s">
        <v>9</v>
      </c>
      <c r="K485" s="4" t="s">
        <v>10</v>
      </c>
    </row>
    <row r="486" spans="1:11">
      <c r="A486" t="n">
        <v>3758</v>
      </c>
      <c r="B486" s="41" t="n">
        <v>96</v>
      </c>
      <c r="C486" s="7" t="n">
        <v>65534</v>
      </c>
      <c r="D486" s="7" t="n">
        <v>4</v>
      </c>
      <c r="E486" s="7" t="n">
        <v>7</v>
      </c>
      <c r="F486" s="7" t="n">
        <v>0</v>
      </c>
      <c r="G486" s="7" t="n">
        <v>0</v>
      </c>
      <c r="H486" s="7" t="n">
        <v>90</v>
      </c>
      <c r="I486" s="7" t="n">
        <v>1.5</v>
      </c>
      <c r="J486" s="7" t="n">
        <v>1</v>
      </c>
      <c r="K486" s="7" t="n">
        <v>640</v>
      </c>
    </row>
    <row r="487" spans="1:11">
      <c r="A487" t="s">
        <v>4</v>
      </c>
      <c r="B487" s="4" t="s">
        <v>5</v>
      </c>
      <c r="C487" s="4" t="s">
        <v>10</v>
      </c>
      <c r="D487" s="4" t="s">
        <v>9</v>
      </c>
    </row>
    <row r="488" spans="1:11">
      <c r="A488" t="n">
        <v>3785</v>
      </c>
      <c r="B488" s="17" t="n">
        <v>56</v>
      </c>
      <c r="C488" s="7" t="n">
        <v>65534</v>
      </c>
      <c r="D488" s="7" t="n">
        <v>0</v>
      </c>
    </row>
    <row r="489" spans="1:11">
      <c r="A489" t="s">
        <v>4</v>
      </c>
      <c r="B489" s="4" t="s">
        <v>5</v>
      </c>
      <c r="C489" s="4" t="s">
        <v>10</v>
      </c>
      <c r="D489" s="4" t="s">
        <v>10</v>
      </c>
      <c r="E489" s="4" t="s">
        <v>18</v>
      </c>
      <c r="F489" s="4" t="s">
        <v>18</v>
      </c>
      <c r="G489" s="4" t="s">
        <v>18</v>
      </c>
      <c r="H489" s="4" t="s">
        <v>18</v>
      </c>
      <c r="I489" s="4" t="s">
        <v>9</v>
      </c>
      <c r="J489" s="4" t="s">
        <v>10</v>
      </c>
    </row>
    <row r="490" spans="1:11">
      <c r="A490" t="n">
        <v>3789</v>
      </c>
      <c r="B490" s="16" t="n">
        <v>55</v>
      </c>
      <c r="C490" s="7" t="n">
        <v>65534</v>
      </c>
      <c r="D490" s="7" t="n">
        <v>65533</v>
      </c>
      <c r="E490" s="7" t="n">
        <v>6</v>
      </c>
      <c r="F490" s="7" t="n">
        <v>0</v>
      </c>
      <c r="G490" s="7" t="n">
        <v>0</v>
      </c>
      <c r="H490" s="7" t="n">
        <v>1.5</v>
      </c>
      <c r="I490" s="7" t="n">
        <v>1</v>
      </c>
      <c r="J490" s="7" t="n">
        <v>640</v>
      </c>
    </row>
    <row r="491" spans="1:11">
      <c r="A491" t="s">
        <v>4</v>
      </c>
      <c r="B491" s="4" t="s">
        <v>5</v>
      </c>
      <c r="C491" s="4" t="s">
        <v>10</v>
      </c>
      <c r="D491" s="4" t="s">
        <v>9</v>
      </c>
    </row>
    <row r="492" spans="1:11">
      <c r="A492" t="n">
        <v>3813</v>
      </c>
      <c r="B492" s="17" t="n">
        <v>56</v>
      </c>
      <c r="C492" s="7" t="n">
        <v>65534</v>
      </c>
      <c r="D492" s="7" t="n">
        <v>0</v>
      </c>
    </row>
    <row r="493" spans="1:11">
      <c r="A493" t="s">
        <v>4</v>
      </c>
      <c r="B493" s="4" t="s">
        <v>5</v>
      </c>
      <c r="C493" s="4" t="s">
        <v>10</v>
      </c>
      <c r="D493" s="4" t="s">
        <v>9</v>
      </c>
      <c r="E493" s="4" t="s">
        <v>18</v>
      </c>
      <c r="F493" s="4" t="s">
        <v>18</v>
      </c>
      <c r="G493" s="4" t="s">
        <v>18</v>
      </c>
      <c r="H493" s="4" t="s">
        <v>18</v>
      </c>
      <c r="I493" s="4" t="s">
        <v>18</v>
      </c>
      <c r="J493" s="4" t="s">
        <v>9</v>
      </c>
      <c r="K493" s="4" t="s">
        <v>10</v>
      </c>
    </row>
    <row r="494" spans="1:11">
      <c r="A494" t="n">
        <v>3817</v>
      </c>
      <c r="B494" s="41" t="n">
        <v>96</v>
      </c>
      <c r="C494" s="7" t="n">
        <v>65534</v>
      </c>
      <c r="D494" s="7" t="n">
        <v>4</v>
      </c>
      <c r="E494" s="7" t="n">
        <v>6</v>
      </c>
      <c r="F494" s="7" t="n">
        <v>0</v>
      </c>
      <c r="G494" s="7" t="n">
        <v>0</v>
      </c>
      <c r="H494" s="7" t="n">
        <v>90</v>
      </c>
      <c r="I494" s="7" t="n">
        <v>1.5</v>
      </c>
      <c r="J494" s="7" t="n">
        <v>1</v>
      </c>
      <c r="K494" s="7" t="n">
        <v>640</v>
      </c>
    </row>
    <row r="495" spans="1:11">
      <c r="A495" t="s">
        <v>4</v>
      </c>
      <c r="B495" s="4" t="s">
        <v>5</v>
      </c>
      <c r="C495" s="4" t="s">
        <v>10</v>
      </c>
      <c r="D495" s="4" t="s">
        <v>9</v>
      </c>
    </row>
    <row r="496" spans="1:11">
      <c r="A496" t="n">
        <v>3844</v>
      </c>
      <c r="B496" s="17" t="n">
        <v>56</v>
      </c>
      <c r="C496" s="7" t="n">
        <v>65534</v>
      </c>
      <c r="D496" s="7" t="n">
        <v>0</v>
      </c>
    </row>
    <row r="497" spans="1:11">
      <c r="A497" t="s">
        <v>4</v>
      </c>
      <c r="B497" s="4" t="s">
        <v>5</v>
      </c>
      <c r="C497" s="4" t="s">
        <v>10</v>
      </c>
      <c r="D497" s="4" t="s">
        <v>10</v>
      </c>
      <c r="E497" s="4" t="s">
        <v>18</v>
      </c>
      <c r="F497" s="4" t="s">
        <v>18</v>
      </c>
      <c r="G497" s="4" t="s">
        <v>18</v>
      </c>
      <c r="H497" s="4" t="s">
        <v>18</v>
      </c>
      <c r="I497" s="4" t="s">
        <v>9</v>
      </c>
      <c r="J497" s="4" t="s">
        <v>10</v>
      </c>
    </row>
    <row r="498" spans="1:11">
      <c r="A498" t="n">
        <v>3848</v>
      </c>
      <c r="B498" s="16" t="n">
        <v>55</v>
      </c>
      <c r="C498" s="7" t="n">
        <v>65534</v>
      </c>
      <c r="D498" s="7" t="n">
        <v>65533</v>
      </c>
      <c r="E498" s="7" t="n">
        <v>5</v>
      </c>
      <c r="F498" s="7" t="n">
        <v>0</v>
      </c>
      <c r="G498" s="7" t="n">
        <v>0</v>
      </c>
      <c r="H498" s="7" t="n">
        <v>1.5</v>
      </c>
      <c r="I498" s="7" t="n">
        <v>1</v>
      </c>
      <c r="J498" s="7" t="n">
        <v>640</v>
      </c>
    </row>
    <row r="499" spans="1:11">
      <c r="A499" t="s">
        <v>4</v>
      </c>
      <c r="B499" s="4" t="s">
        <v>5</v>
      </c>
      <c r="C499" s="4" t="s">
        <v>10</v>
      </c>
      <c r="D499" s="4" t="s">
        <v>9</v>
      </c>
    </row>
    <row r="500" spans="1:11">
      <c r="A500" t="n">
        <v>3872</v>
      </c>
      <c r="B500" s="17" t="n">
        <v>56</v>
      </c>
      <c r="C500" s="7" t="n">
        <v>65534</v>
      </c>
      <c r="D500" s="7" t="n">
        <v>0</v>
      </c>
    </row>
    <row r="501" spans="1:11">
      <c r="A501" t="s">
        <v>4</v>
      </c>
      <c r="B501" s="4" t="s">
        <v>5</v>
      </c>
      <c r="C501" s="4" t="s">
        <v>10</v>
      </c>
      <c r="D501" s="4" t="s">
        <v>9</v>
      </c>
      <c r="E501" s="4" t="s">
        <v>18</v>
      </c>
      <c r="F501" s="4" t="s">
        <v>18</v>
      </c>
      <c r="G501" s="4" t="s">
        <v>18</v>
      </c>
      <c r="H501" s="4" t="s">
        <v>18</v>
      </c>
      <c r="I501" s="4" t="s">
        <v>18</v>
      </c>
      <c r="J501" s="4" t="s">
        <v>9</v>
      </c>
      <c r="K501" s="4" t="s">
        <v>10</v>
      </c>
    </row>
    <row r="502" spans="1:11">
      <c r="A502" t="n">
        <v>3876</v>
      </c>
      <c r="B502" s="41" t="n">
        <v>96</v>
      </c>
      <c r="C502" s="7" t="n">
        <v>65534</v>
      </c>
      <c r="D502" s="7" t="n">
        <v>4</v>
      </c>
      <c r="E502" s="7" t="n">
        <v>5</v>
      </c>
      <c r="F502" s="7" t="n">
        <v>0</v>
      </c>
      <c r="G502" s="7" t="n">
        <v>0</v>
      </c>
      <c r="H502" s="7" t="n">
        <v>90</v>
      </c>
      <c r="I502" s="7" t="n">
        <v>1.5</v>
      </c>
      <c r="J502" s="7" t="n">
        <v>1</v>
      </c>
      <c r="K502" s="7" t="n">
        <v>640</v>
      </c>
    </row>
    <row r="503" spans="1:11">
      <c r="A503" t="s">
        <v>4</v>
      </c>
      <c r="B503" s="4" t="s">
        <v>5</v>
      </c>
      <c r="C503" s="4" t="s">
        <v>10</v>
      </c>
      <c r="D503" s="4" t="s">
        <v>9</v>
      </c>
    </row>
    <row r="504" spans="1:11">
      <c r="A504" t="n">
        <v>3903</v>
      </c>
      <c r="B504" s="17" t="n">
        <v>56</v>
      </c>
      <c r="C504" s="7" t="n">
        <v>65534</v>
      </c>
      <c r="D504" s="7" t="n">
        <v>0</v>
      </c>
    </row>
    <row r="505" spans="1:11">
      <c r="A505" t="s">
        <v>4</v>
      </c>
      <c r="B505" s="4" t="s">
        <v>5</v>
      </c>
      <c r="C505" s="4" t="s">
        <v>14</v>
      </c>
    </row>
    <row r="506" spans="1:11">
      <c r="A506" t="n">
        <v>3907</v>
      </c>
      <c r="B506" s="42" t="n">
        <v>3</v>
      </c>
      <c r="C506" s="13" t="n">
        <f t="normal" ca="1">A472</f>
        <v>0</v>
      </c>
    </row>
    <row r="507" spans="1:11">
      <c r="A507" t="s">
        <v>4</v>
      </c>
      <c r="B507" s="4" t="s">
        <v>5</v>
      </c>
    </row>
    <row r="508" spans="1:11">
      <c r="A508" t="n">
        <v>3912</v>
      </c>
      <c r="B508" s="5" t="n">
        <v>1</v>
      </c>
    </row>
    <row r="509" spans="1:11" s="3" customFormat="1" customHeight="0">
      <c r="A509" s="3" t="s">
        <v>2</v>
      </c>
      <c r="B509" s="3" t="s">
        <v>79</v>
      </c>
    </row>
    <row r="510" spans="1:11">
      <c r="A510" t="s">
        <v>4</v>
      </c>
      <c r="B510" s="4" t="s">
        <v>5</v>
      </c>
      <c r="C510" s="4" t="s">
        <v>9</v>
      </c>
      <c r="D510" s="4" t="s">
        <v>10</v>
      </c>
      <c r="E510" s="4" t="s">
        <v>18</v>
      </c>
      <c r="F510" s="4" t="s">
        <v>18</v>
      </c>
      <c r="G510" s="4" t="s">
        <v>18</v>
      </c>
      <c r="H510" s="4" t="s">
        <v>18</v>
      </c>
      <c r="I510" s="4" t="s">
        <v>18</v>
      </c>
      <c r="J510" s="4" t="s">
        <v>9</v>
      </c>
      <c r="K510" s="4" t="s">
        <v>10</v>
      </c>
    </row>
    <row r="511" spans="1:11">
      <c r="A511" t="n">
        <v>3916</v>
      </c>
      <c r="B511" s="43" t="n">
        <v>57</v>
      </c>
      <c r="C511" s="7" t="n">
        <v>1</v>
      </c>
      <c r="D511" s="7" t="n">
        <v>65534</v>
      </c>
      <c r="E511" s="7" t="n">
        <v>-9999</v>
      </c>
      <c r="F511" s="7" t="n">
        <v>-9999</v>
      </c>
      <c r="G511" s="7" t="n">
        <v>-9999</v>
      </c>
      <c r="H511" s="7" t="n">
        <v>0</v>
      </c>
      <c r="I511" s="7" t="n">
        <v>0</v>
      </c>
      <c r="J511" s="7" t="n">
        <v>0</v>
      </c>
      <c r="K511" s="7" t="n">
        <v>0</v>
      </c>
    </row>
    <row r="512" spans="1:11">
      <c r="A512" t="s">
        <v>4</v>
      </c>
      <c r="B512" s="4" t="s">
        <v>5</v>
      </c>
      <c r="C512" s="4" t="s">
        <v>9</v>
      </c>
      <c r="D512" s="4" t="s">
        <v>11</v>
      </c>
      <c r="E512" s="4" t="s">
        <v>9</v>
      </c>
      <c r="F512" s="4" t="s">
        <v>14</v>
      </c>
    </row>
    <row r="513" spans="1:11">
      <c r="A513" t="n">
        <v>3943</v>
      </c>
      <c r="B513" s="10" t="n">
        <v>5</v>
      </c>
      <c r="C513" s="7" t="n">
        <v>0</v>
      </c>
      <c r="D513" s="7" t="n">
        <v>1</v>
      </c>
      <c r="E513" s="7" t="n">
        <v>1</v>
      </c>
      <c r="F513" s="13" t="n">
        <f t="normal" ca="1">A523</f>
        <v>0</v>
      </c>
    </row>
    <row r="514" spans="1:11">
      <c r="A514" t="s">
        <v>4</v>
      </c>
      <c r="B514" s="4" t="s">
        <v>5</v>
      </c>
      <c r="C514" s="4" t="s">
        <v>9</v>
      </c>
      <c r="D514" s="4" t="s">
        <v>10</v>
      </c>
      <c r="E514" s="4" t="s">
        <v>18</v>
      </c>
      <c r="F514" s="4" t="s">
        <v>18</v>
      </c>
      <c r="G514" s="4" t="s">
        <v>18</v>
      </c>
      <c r="H514" s="4" t="s">
        <v>18</v>
      </c>
      <c r="I514" s="4" t="s">
        <v>18</v>
      </c>
      <c r="J514" s="4" t="s">
        <v>9</v>
      </c>
      <c r="K514" s="4" t="s">
        <v>10</v>
      </c>
    </row>
    <row r="515" spans="1:11">
      <c r="A515" t="n">
        <v>3954</v>
      </c>
      <c r="B515" s="43" t="n">
        <v>57</v>
      </c>
      <c r="C515" s="7" t="n">
        <v>0</v>
      </c>
      <c r="D515" s="7" t="n">
        <v>65534</v>
      </c>
      <c r="E515" s="7" t="n">
        <v>-9999</v>
      </c>
      <c r="F515" s="7" t="n">
        <v>-9999</v>
      </c>
      <c r="G515" s="7" t="n">
        <v>-9999</v>
      </c>
      <c r="H515" s="7" t="n">
        <v>1</v>
      </c>
      <c r="I515" s="7" t="n">
        <v>1.5</v>
      </c>
      <c r="J515" s="7" t="n">
        <v>1</v>
      </c>
      <c r="K515" s="7" t="n">
        <v>0</v>
      </c>
    </row>
    <row r="516" spans="1:11">
      <c r="A516" t="s">
        <v>4</v>
      </c>
      <c r="B516" s="4" t="s">
        <v>5</v>
      </c>
      <c r="C516" s="4" t="s">
        <v>10</v>
      </c>
      <c r="D516" s="4" t="s">
        <v>9</v>
      </c>
    </row>
    <row r="517" spans="1:11">
      <c r="A517" t="n">
        <v>3981</v>
      </c>
      <c r="B517" s="17" t="n">
        <v>56</v>
      </c>
      <c r="C517" s="7" t="n">
        <v>65534</v>
      </c>
      <c r="D517" s="7" t="n">
        <v>0</v>
      </c>
    </row>
    <row r="518" spans="1:11">
      <c r="A518" t="s">
        <v>4</v>
      </c>
      <c r="B518" s="4" t="s">
        <v>5</v>
      </c>
      <c r="C518" s="4" t="s">
        <v>10</v>
      </c>
    </row>
    <row r="519" spans="1:11">
      <c r="A519" t="n">
        <v>3985</v>
      </c>
      <c r="B519" s="34" t="n">
        <v>16</v>
      </c>
      <c r="C519" s="7" t="n">
        <v>1500</v>
      </c>
    </row>
    <row r="520" spans="1:11">
      <c r="A520" t="s">
        <v>4</v>
      </c>
      <c r="B520" s="4" t="s">
        <v>5</v>
      </c>
      <c r="C520" s="4" t="s">
        <v>14</v>
      </c>
    </row>
    <row r="521" spans="1:11">
      <c r="A521" t="n">
        <v>3988</v>
      </c>
      <c r="B521" s="42" t="n">
        <v>3</v>
      </c>
      <c r="C521" s="13" t="n">
        <f t="normal" ca="1">A513</f>
        <v>0</v>
      </c>
    </row>
    <row r="522" spans="1:11">
      <c r="A522" t="s">
        <v>4</v>
      </c>
      <c r="B522" s="4" t="s">
        <v>5</v>
      </c>
    </row>
    <row r="523" spans="1:11">
      <c r="A523" t="n">
        <v>3993</v>
      </c>
      <c r="B523" s="5" t="n">
        <v>1</v>
      </c>
    </row>
    <row r="524" spans="1:11" s="3" customFormat="1" customHeight="0">
      <c r="A524" s="3" t="s">
        <v>2</v>
      </c>
      <c r="B524" s="3" t="s">
        <v>80</v>
      </c>
    </row>
    <row r="525" spans="1:11">
      <c r="A525" t="s">
        <v>4</v>
      </c>
      <c r="B525" s="4" t="s">
        <v>5</v>
      </c>
      <c r="C525" s="4" t="s">
        <v>10</v>
      </c>
      <c r="D525" s="4" t="s">
        <v>11</v>
      </c>
    </row>
    <row r="526" spans="1:11">
      <c r="A526" t="n">
        <v>3996</v>
      </c>
      <c r="B526" s="9" t="n">
        <v>43</v>
      </c>
      <c r="C526" s="7" t="n">
        <v>65534</v>
      </c>
      <c r="D526" s="7" t="n">
        <v>524288</v>
      </c>
    </row>
    <row r="527" spans="1:11">
      <c r="A527" t="s">
        <v>4</v>
      </c>
      <c r="B527" s="4" t="s">
        <v>5</v>
      </c>
      <c r="C527" s="4" t="s">
        <v>9</v>
      </c>
      <c r="D527" s="4" t="s">
        <v>10</v>
      </c>
      <c r="E527" s="4" t="s">
        <v>9</v>
      </c>
      <c r="F527" s="4" t="s">
        <v>15</v>
      </c>
      <c r="G527" s="4" t="s">
        <v>15</v>
      </c>
      <c r="H527" s="4" t="s">
        <v>15</v>
      </c>
      <c r="I527" s="4" t="s">
        <v>15</v>
      </c>
      <c r="J527" s="4" t="s">
        <v>15</v>
      </c>
      <c r="K527" s="4" t="s">
        <v>15</v>
      </c>
      <c r="L527" s="4" t="s">
        <v>15</v>
      </c>
      <c r="M527" s="4" t="s">
        <v>15</v>
      </c>
      <c r="N527" s="4" t="s">
        <v>15</v>
      </c>
      <c r="O527" s="4" t="s">
        <v>15</v>
      </c>
      <c r="P527" s="4" t="s">
        <v>15</v>
      </c>
      <c r="Q527" s="4" t="s">
        <v>15</v>
      </c>
      <c r="R527" s="4" t="s">
        <v>15</v>
      </c>
      <c r="S527" s="4" t="s">
        <v>15</v>
      </c>
      <c r="T527" s="4" t="s">
        <v>15</v>
      </c>
      <c r="U527" s="4" t="s">
        <v>15</v>
      </c>
    </row>
    <row r="528" spans="1:11">
      <c r="A528" t="n">
        <v>4003</v>
      </c>
      <c r="B528" s="44" t="n">
        <v>36</v>
      </c>
      <c r="C528" s="7" t="n">
        <v>8</v>
      </c>
      <c r="D528" s="7" t="n">
        <v>65534</v>
      </c>
      <c r="E528" s="7" t="n">
        <v>0</v>
      </c>
      <c r="F528" s="7" t="s">
        <v>81</v>
      </c>
      <c r="G528" s="7" t="s">
        <v>35</v>
      </c>
      <c r="H528" s="7" t="s">
        <v>82</v>
      </c>
      <c r="I528" s="7" t="s">
        <v>17</v>
      </c>
      <c r="J528" s="7" t="s">
        <v>17</v>
      </c>
      <c r="K528" s="7" t="s">
        <v>17</v>
      </c>
      <c r="L528" s="7" t="s">
        <v>17</v>
      </c>
      <c r="M528" s="7" t="s">
        <v>17</v>
      </c>
      <c r="N528" s="7" t="s">
        <v>17</v>
      </c>
      <c r="O528" s="7" t="s">
        <v>17</v>
      </c>
      <c r="P528" s="7" t="s">
        <v>17</v>
      </c>
      <c r="Q528" s="7" t="s">
        <v>17</v>
      </c>
      <c r="R528" s="7" t="s">
        <v>17</v>
      </c>
      <c r="S528" s="7" t="s">
        <v>17</v>
      </c>
      <c r="T528" s="7" t="s">
        <v>17</v>
      </c>
      <c r="U528" s="7" t="s">
        <v>17</v>
      </c>
    </row>
    <row r="529" spans="1:21">
      <c r="A529" t="s">
        <v>4</v>
      </c>
      <c r="B529" s="4" t="s">
        <v>5</v>
      </c>
      <c r="C529" s="4" t="s">
        <v>10</v>
      </c>
      <c r="D529" s="4" t="s">
        <v>9</v>
      </c>
      <c r="E529" s="4" t="s">
        <v>9</v>
      </c>
      <c r="F529" s="4" t="s">
        <v>15</v>
      </c>
    </row>
    <row r="530" spans="1:21">
      <c r="A530" t="n">
        <v>4047</v>
      </c>
      <c r="B530" s="14" t="n">
        <v>47</v>
      </c>
      <c r="C530" s="7" t="n">
        <v>65534</v>
      </c>
      <c r="D530" s="7" t="n">
        <v>0</v>
      </c>
      <c r="E530" s="7" t="n">
        <v>0</v>
      </c>
      <c r="F530" s="7" t="s">
        <v>83</v>
      </c>
    </row>
    <row r="531" spans="1:21">
      <c r="A531" t="s">
        <v>4</v>
      </c>
      <c r="B531" s="4" t="s">
        <v>5</v>
      </c>
      <c r="C531" s="4" t="s">
        <v>10</v>
      </c>
      <c r="D531" s="4" t="s">
        <v>9</v>
      </c>
      <c r="E531" s="4" t="s">
        <v>9</v>
      </c>
      <c r="F531" s="4" t="s">
        <v>15</v>
      </c>
    </row>
    <row r="532" spans="1:21">
      <c r="A532" t="n">
        <v>4068</v>
      </c>
      <c r="B532" s="14" t="n">
        <v>47</v>
      </c>
      <c r="C532" s="7" t="n">
        <v>65534</v>
      </c>
      <c r="D532" s="7" t="n">
        <v>0</v>
      </c>
      <c r="E532" s="7" t="n">
        <v>0</v>
      </c>
      <c r="F532" s="7" t="s">
        <v>81</v>
      </c>
    </row>
    <row r="533" spans="1:21">
      <c r="A533" t="s">
        <v>4</v>
      </c>
      <c r="B533" s="4" t="s">
        <v>5</v>
      </c>
      <c r="C533" s="4" t="s">
        <v>9</v>
      </c>
      <c r="D533" s="4" t="s">
        <v>10</v>
      </c>
      <c r="E533" s="4" t="s">
        <v>18</v>
      </c>
      <c r="F533" s="4" t="s">
        <v>18</v>
      </c>
      <c r="G533" s="4" t="s">
        <v>18</v>
      </c>
      <c r="H533" s="4" t="s">
        <v>18</v>
      </c>
      <c r="I533" s="4" t="s">
        <v>18</v>
      </c>
      <c r="J533" s="4" t="s">
        <v>9</v>
      </c>
      <c r="K533" s="4" t="s">
        <v>10</v>
      </c>
    </row>
    <row r="534" spans="1:21">
      <c r="A534" t="n">
        <v>4083</v>
      </c>
      <c r="B534" s="43" t="n">
        <v>57</v>
      </c>
      <c r="C534" s="7" t="n">
        <v>1</v>
      </c>
      <c r="D534" s="7" t="n">
        <v>65534</v>
      </c>
      <c r="E534" s="7" t="n">
        <v>-9999</v>
      </c>
      <c r="F534" s="7" t="n">
        <v>-9999</v>
      </c>
      <c r="G534" s="7" t="n">
        <v>-9999</v>
      </c>
      <c r="H534" s="7" t="n">
        <v>0</v>
      </c>
      <c r="I534" s="7" t="n">
        <v>0</v>
      </c>
      <c r="J534" s="7" t="n">
        <v>0</v>
      </c>
      <c r="K534" s="7" t="n">
        <v>0</v>
      </c>
    </row>
    <row r="535" spans="1:21">
      <c r="A535" t="s">
        <v>4</v>
      </c>
      <c r="B535" s="4" t="s">
        <v>5</v>
      </c>
      <c r="C535" s="4" t="s">
        <v>9</v>
      </c>
      <c r="D535" s="4" t="s">
        <v>11</v>
      </c>
      <c r="E535" s="4" t="s">
        <v>9</v>
      </c>
      <c r="F535" s="4" t="s">
        <v>14</v>
      </c>
    </row>
    <row r="536" spans="1:21">
      <c r="A536" t="n">
        <v>4110</v>
      </c>
      <c r="B536" s="10" t="n">
        <v>5</v>
      </c>
      <c r="C536" s="7" t="n">
        <v>0</v>
      </c>
      <c r="D536" s="7" t="n">
        <v>1</v>
      </c>
      <c r="E536" s="7" t="n">
        <v>1</v>
      </c>
      <c r="F536" s="13" t="n">
        <f t="normal" ca="1">A548</f>
        <v>0</v>
      </c>
    </row>
    <row r="537" spans="1:21">
      <c r="A537" t="s">
        <v>4</v>
      </c>
      <c r="B537" s="4" t="s">
        <v>5</v>
      </c>
      <c r="C537" s="4" t="s">
        <v>9</v>
      </c>
      <c r="D537" s="4" t="s">
        <v>10</v>
      </c>
      <c r="E537" s="4" t="s">
        <v>18</v>
      </c>
      <c r="F537" s="4" t="s">
        <v>18</v>
      </c>
      <c r="G537" s="4" t="s">
        <v>18</v>
      </c>
      <c r="H537" s="4" t="s">
        <v>18</v>
      </c>
      <c r="I537" s="4" t="s">
        <v>18</v>
      </c>
      <c r="J537" s="4" t="s">
        <v>9</v>
      </c>
      <c r="K537" s="4" t="s">
        <v>10</v>
      </c>
    </row>
    <row r="538" spans="1:21">
      <c r="A538" t="n">
        <v>4121</v>
      </c>
      <c r="B538" s="43" t="n">
        <v>57</v>
      </c>
      <c r="C538" s="7" t="n">
        <v>0</v>
      </c>
      <c r="D538" s="7" t="n">
        <v>65534</v>
      </c>
      <c r="E538" s="7" t="n">
        <v>-9999</v>
      </c>
      <c r="F538" s="7" t="n">
        <v>-9999</v>
      </c>
      <c r="G538" s="7" t="n">
        <v>-9999</v>
      </c>
      <c r="H538" s="7" t="n">
        <v>1</v>
      </c>
      <c r="I538" s="7" t="n">
        <v>1.5</v>
      </c>
      <c r="J538" s="7" t="n">
        <v>1</v>
      </c>
      <c r="K538" s="7" t="n">
        <v>0</v>
      </c>
    </row>
    <row r="539" spans="1:21">
      <c r="A539" t="s">
        <v>4</v>
      </c>
      <c r="B539" s="4" t="s">
        <v>5</v>
      </c>
      <c r="C539" s="4" t="s">
        <v>10</v>
      </c>
      <c r="D539" s="4" t="s">
        <v>9</v>
      </c>
    </row>
    <row r="540" spans="1:21">
      <c r="A540" t="n">
        <v>4148</v>
      </c>
      <c r="B540" s="17" t="n">
        <v>56</v>
      </c>
      <c r="C540" s="7" t="n">
        <v>65534</v>
      </c>
      <c r="D540" s="7" t="n">
        <v>0</v>
      </c>
    </row>
    <row r="541" spans="1:21">
      <c r="A541" t="s">
        <v>4</v>
      </c>
      <c r="B541" s="4" t="s">
        <v>5</v>
      </c>
      <c r="C541" s="4" t="s">
        <v>10</v>
      </c>
      <c r="D541" s="4" t="s">
        <v>9</v>
      </c>
      <c r="E541" s="4" t="s">
        <v>9</v>
      </c>
      <c r="F541" s="4" t="s">
        <v>15</v>
      </c>
    </row>
    <row r="542" spans="1:21">
      <c r="A542" t="n">
        <v>4152</v>
      </c>
      <c r="B542" s="14" t="n">
        <v>47</v>
      </c>
      <c r="C542" s="7" t="n">
        <v>65534</v>
      </c>
      <c r="D542" s="7" t="n">
        <v>0</v>
      </c>
      <c r="E542" s="7" t="n">
        <v>0</v>
      </c>
      <c r="F542" s="7" t="s">
        <v>81</v>
      </c>
    </row>
    <row r="543" spans="1:21">
      <c r="A543" t="s">
        <v>4</v>
      </c>
      <c r="B543" s="4" t="s">
        <v>5</v>
      </c>
      <c r="C543" s="4" t="s">
        <v>10</v>
      </c>
    </row>
    <row r="544" spans="1:21">
      <c r="A544" t="n">
        <v>4167</v>
      </c>
      <c r="B544" s="34" t="n">
        <v>16</v>
      </c>
      <c r="C544" s="7" t="n">
        <v>4500</v>
      </c>
    </row>
    <row r="545" spans="1:11">
      <c r="A545" t="s">
        <v>4</v>
      </c>
      <c r="B545" s="4" t="s">
        <v>5</v>
      </c>
      <c r="C545" s="4" t="s">
        <v>14</v>
      </c>
    </row>
    <row r="546" spans="1:11">
      <c r="A546" t="n">
        <v>4170</v>
      </c>
      <c r="B546" s="42" t="n">
        <v>3</v>
      </c>
      <c r="C546" s="13" t="n">
        <f t="normal" ca="1">A536</f>
        <v>0</v>
      </c>
    </row>
    <row r="547" spans="1:11">
      <c r="A547" t="s">
        <v>4</v>
      </c>
      <c r="B547" s="4" t="s">
        <v>5</v>
      </c>
    </row>
    <row r="548" spans="1:11">
      <c r="A548" t="n">
        <v>4175</v>
      </c>
      <c r="B548" s="5" t="n">
        <v>1</v>
      </c>
    </row>
    <row r="549" spans="1:11" s="3" customFormat="1" customHeight="0">
      <c r="A549" s="3" t="s">
        <v>2</v>
      </c>
      <c r="B549" s="3" t="s">
        <v>84</v>
      </c>
    </row>
    <row r="550" spans="1:11">
      <c r="A550" t="s">
        <v>4</v>
      </c>
      <c r="B550" s="4" t="s">
        <v>5</v>
      </c>
      <c r="C550" s="4" t="s">
        <v>10</v>
      </c>
      <c r="D550" s="4" t="s">
        <v>11</v>
      </c>
    </row>
    <row r="551" spans="1:11">
      <c r="A551" t="n">
        <v>4176</v>
      </c>
      <c r="B551" s="9" t="n">
        <v>43</v>
      </c>
      <c r="C551" s="7" t="n">
        <v>65534</v>
      </c>
      <c r="D551" s="7" t="n">
        <v>524288</v>
      </c>
    </row>
    <row r="552" spans="1:11">
      <c r="A552" t="s">
        <v>4</v>
      </c>
      <c r="B552" s="4" t="s">
        <v>5</v>
      </c>
      <c r="C552" s="4" t="s">
        <v>9</v>
      </c>
      <c r="D552" s="4" t="s">
        <v>10</v>
      </c>
      <c r="E552" s="4" t="s">
        <v>9</v>
      </c>
      <c r="F552" s="4" t="s">
        <v>15</v>
      </c>
      <c r="G552" s="4" t="s">
        <v>15</v>
      </c>
      <c r="H552" s="4" t="s">
        <v>15</v>
      </c>
      <c r="I552" s="4" t="s">
        <v>15</v>
      </c>
      <c r="J552" s="4" t="s">
        <v>15</v>
      </c>
      <c r="K552" s="4" t="s">
        <v>15</v>
      </c>
      <c r="L552" s="4" t="s">
        <v>15</v>
      </c>
      <c r="M552" s="4" t="s">
        <v>15</v>
      </c>
      <c r="N552" s="4" t="s">
        <v>15</v>
      </c>
      <c r="O552" s="4" t="s">
        <v>15</v>
      </c>
      <c r="P552" s="4" t="s">
        <v>15</v>
      </c>
      <c r="Q552" s="4" t="s">
        <v>15</v>
      </c>
      <c r="R552" s="4" t="s">
        <v>15</v>
      </c>
      <c r="S552" s="4" t="s">
        <v>15</v>
      </c>
      <c r="T552" s="4" t="s">
        <v>15</v>
      </c>
      <c r="U552" s="4" t="s">
        <v>15</v>
      </c>
    </row>
    <row r="553" spans="1:11">
      <c r="A553" t="n">
        <v>4183</v>
      </c>
      <c r="B553" s="44" t="n">
        <v>36</v>
      </c>
      <c r="C553" s="7" t="n">
        <v>8</v>
      </c>
      <c r="D553" s="7" t="n">
        <v>65534</v>
      </c>
      <c r="E553" s="7" t="n">
        <v>0</v>
      </c>
      <c r="F553" s="7" t="s">
        <v>35</v>
      </c>
      <c r="G553" s="7" t="s">
        <v>82</v>
      </c>
      <c r="H553" s="7" t="s">
        <v>17</v>
      </c>
      <c r="I553" s="7" t="s">
        <v>17</v>
      </c>
      <c r="J553" s="7" t="s">
        <v>17</v>
      </c>
      <c r="K553" s="7" t="s">
        <v>17</v>
      </c>
      <c r="L553" s="7" t="s">
        <v>17</v>
      </c>
      <c r="M553" s="7" t="s">
        <v>17</v>
      </c>
      <c r="N553" s="7" t="s">
        <v>17</v>
      </c>
      <c r="O553" s="7" t="s">
        <v>17</v>
      </c>
      <c r="P553" s="7" t="s">
        <v>17</v>
      </c>
      <c r="Q553" s="7" t="s">
        <v>17</v>
      </c>
      <c r="R553" s="7" t="s">
        <v>17</v>
      </c>
      <c r="S553" s="7" t="s">
        <v>17</v>
      </c>
      <c r="T553" s="7" t="s">
        <v>17</v>
      </c>
      <c r="U553" s="7" t="s">
        <v>17</v>
      </c>
    </row>
    <row r="554" spans="1:11">
      <c r="A554" t="s">
        <v>4</v>
      </c>
      <c r="B554" s="4" t="s">
        <v>5</v>
      </c>
      <c r="C554" s="4" t="s">
        <v>9</v>
      </c>
      <c r="D554" s="4" t="s">
        <v>10</v>
      </c>
      <c r="E554" s="4" t="s">
        <v>18</v>
      </c>
      <c r="F554" s="4" t="s">
        <v>18</v>
      </c>
      <c r="G554" s="4" t="s">
        <v>18</v>
      </c>
      <c r="H554" s="4" t="s">
        <v>18</v>
      </c>
      <c r="I554" s="4" t="s">
        <v>18</v>
      </c>
      <c r="J554" s="4" t="s">
        <v>9</v>
      </c>
      <c r="K554" s="4" t="s">
        <v>10</v>
      </c>
    </row>
    <row r="555" spans="1:11">
      <c r="A555" t="n">
        <v>4218</v>
      </c>
      <c r="B555" s="43" t="n">
        <v>57</v>
      </c>
      <c r="C555" s="7" t="n">
        <v>1</v>
      </c>
      <c r="D555" s="7" t="n">
        <v>65534</v>
      </c>
      <c r="E555" s="7" t="n">
        <v>-9999</v>
      </c>
      <c r="F555" s="7" t="n">
        <v>-9999</v>
      </c>
      <c r="G555" s="7" t="n">
        <v>-9999</v>
      </c>
      <c r="H555" s="7" t="n">
        <v>0</v>
      </c>
      <c r="I555" s="7" t="n">
        <v>0</v>
      </c>
      <c r="J555" s="7" t="n">
        <v>0</v>
      </c>
      <c r="K555" s="7" t="n">
        <v>0</v>
      </c>
    </row>
    <row r="556" spans="1:11">
      <c r="A556" t="s">
        <v>4</v>
      </c>
      <c r="B556" s="4" t="s">
        <v>5</v>
      </c>
      <c r="C556" s="4" t="s">
        <v>9</v>
      </c>
      <c r="D556" s="4" t="s">
        <v>11</v>
      </c>
      <c r="E556" s="4" t="s">
        <v>9</v>
      </c>
      <c r="F556" s="4" t="s">
        <v>14</v>
      </c>
    </row>
    <row r="557" spans="1:11">
      <c r="A557" t="n">
        <v>4245</v>
      </c>
      <c r="B557" s="10" t="n">
        <v>5</v>
      </c>
      <c r="C557" s="7" t="n">
        <v>0</v>
      </c>
      <c r="D557" s="7" t="n">
        <v>1</v>
      </c>
      <c r="E557" s="7" t="n">
        <v>1</v>
      </c>
      <c r="F557" s="13" t="n">
        <f t="normal" ca="1">A567</f>
        <v>0</v>
      </c>
    </row>
    <row r="558" spans="1:11">
      <c r="A558" t="s">
        <v>4</v>
      </c>
      <c r="B558" s="4" t="s">
        <v>5</v>
      </c>
      <c r="C558" s="4" t="s">
        <v>9</v>
      </c>
      <c r="D558" s="4" t="s">
        <v>10</v>
      </c>
      <c r="E558" s="4" t="s">
        <v>18</v>
      </c>
      <c r="F558" s="4" t="s">
        <v>18</v>
      </c>
      <c r="G558" s="4" t="s">
        <v>18</v>
      </c>
      <c r="H558" s="4" t="s">
        <v>18</v>
      </c>
      <c r="I558" s="4" t="s">
        <v>18</v>
      </c>
      <c r="J558" s="4" t="s">
        <v>9</v>
      </c>
      <c r="K558" s="4" t="s">
        <v>10</v>
      </c>
    </row>
    <row r="559" spans="1:11">
      <c r="A559" t="n">
        <v>4256</v>
      </c>
      <c r="B559" s="43" t="n">
        <v>57</v>
      </c>
      <c r="C559" s="7" t="n">
        <v>0</v>
      </c>
      <c r="D559" s="7" t="n">
        <v>65534</v>
      </c>
      <c r="E559" s="7" t="n">
        <v>-9999</v>
      </c>
      <c r="F559" s="7" t="n">
        <v>-9999</v>
      </c>
      <c r="G559" s="7" t="n">
        <v>-9999</v>
      </c>
      <c r="H559" s="7" t="n">
        <v>1</v>
      </c>
      <c r="I559" s="7" t="n">
        <v>1.5</v>
      </c>
      <c r="J559" s="7" t="n">
        <v>1</v>
      </c>
      <c r="K559" s="7" t="n">
        <v>0</v>
      </c>
    </row>
    <row r="560" spans="1:11">
      <c r="A560" t="s">
        <v>4</v>
      </c>
      <c r="B560" s="4" t="s">
        <v>5</v>
      </c>
      <c r="C560" s="4" t="s">
        <v>10</v>
      </c>
      <c r="D560" s="4" t="s">
        <v>9</v>
      </c>
    </row>
    <row r="561" spans="1:21">
      <c r="A561" t="n">
        <v>4283</v>
      </c>
      <c r="B561" s="17" t="n">
        <v>56</v>
      </c>
      <c r="C561" s="7" t="n">
        <v>65534</v>
      </c>
      <c r="D561" s="7" t="n">
        <v>0</v>
      </c>
    </row>
    <row r="562" spans="1:21">
      <c r="A562" t="s">
        <v>4</v>
      </c>
      <c r="B562" s="4" t="s">
        <v>5</v>
      </c>
      <c r="C562" s="4" t="s">
        <v>10</v>
      </c>
    </row>
    <row r="563" spans="1:21">
      <c r="A563" t="n">
        <v>4287</v>
      </c>
      <c r="B563" s="34" t="n">
        <v>16</v>
      </c>
      <c r="C563" s="7" t="n">
        <v>1000</v>
      </c>
    </row>
    <row r="564" spans="1:21">
      <c r="A564" t="s">
        <v>4</v>
      </c>
      <c r="B564" s="4" t="s">
        <v>5</v>
      </c>
      <c r="C564" s="4" t="s">
        <v>14</v>
      </c>
    </row>
    <row r="565" spans="1:21">
      <c r="A565" t="n">
        <v>4290</v>
      </c>
      <c r="B565" s="42" t="n">
        <v>3</v>
      </c>
      <c r="C565" s="13" t="n">
        <f t="normal" ca="1">A557</f>
        <v>0</v>
      </c>
    </row>
    <row r="566" spans="1:21">
      <c r="A566" t="s">
        <v>4</v>
      </c>
      <c r="B566" s="4" t="s">
        <v>5</v>
      </c>
    </row>
    <row r="567" spans="1:21">
      <c r="A567" t="n">
        <v>4295</v>
      </c>
      <c r="B567" s="5" t="n">
        <v>1</v>
      </c>
    </row>
    <row r="568" spans="1:21" s="3" customFormat="1" customHeight="0">
      <c r="A568" s="3" t="s">
        <v>2</v>
      </c>
      <c r="B568" s="3" t="s">
        <v>85</v>
      </c>
    </row>
    <row r="569" spans="1:21">
      <c r="A569" t="s">
        <v>4</v>
      </c>
      <c r="B569" s="4" t="s">
        <v>5</v>
      </c>
      <c r="C569" s="4" t="s">
        <v>10</v>
      </c>
      <c r="D569" s="4" t="s">
        <v>11</v>
      </c>
    </row>
    <row r="570" spans="1:21">
      <c r="A570" t="n">
        <v>4296</v>
      </c>
      <c r="B570" s="9" t="n">
        <v>43</v>
      </c>
      <c r="C570" s="7" t="n">
        <v>65534</v>
      </c>
      <c r="D570" s="7" t="n">
        <v>524288</v>
      </c>
    </row>
    <row r="571" spans="1:21">
      <c r="A571" t="s">
        <v>4</v>
      </c>
      <c r="B571" s="4" t="s">
        <v>5</v>
      </c>
      <c r="C571" s="4" t="s">
        <v>9</v>
      </c>
      <c r="D571" s="4" t="s">
        <v>10</v>
      </c>
      <c r="E571" s="4" t="s">
        <v>9</v>
      </c>
      <c r="F571" s="4" t="s">
        <v>15</v>
      </c>
      <c r="G571" s="4" t="s">
        <v>15</v>
      </c>
      <c r="H571" s="4" t="s">
        <v>15</v>
      </c>
      <c r="I571" s="4" t="s">
        <v>15</v>
      </c>
      <c r="J571" s="4" t="s">
        <v>15</v>
      </c>
      <c r="K571" s="4" t="s">
        <v>15</v>
      </c>
      <c r="L571" s="4" t="s">
        <v>15</v>
      </c>
      <c r="M571" s="4" t="s">
        <v>15</v>
      </c>
      <c r="N571" s="4" t="s">
        <v>15</v>
      </c>
      <c r="O571" s="4" t="s">
        <v>15</v>
      </c>
      <c r="P571" s="4" t="s">
        <v>15</v>
      </c>
      <c r="Q571" s="4" t="s">
        <v>15</v>
      </c>
      <c r="R571" s="4" t="s">
        <v>15</v>
      </c>
      <c r="S571" s="4" t="s">
        <v>15</v>
      </c>
      <c r="T571" s="4" t="s">
        <v>15</v>
      </c>
      <c r="U571" s="4" t="s">
        <v>15</v>
      </c>
    </row>
    <row r="572" spans="1:21">
      <c r="A572" t="n">
        <v>4303</v>
      </c>
      <c r="B572" s="44" t="n">
        <v>36</v>
      </c>
      <c r="C572" s="7" t="n">
        <v>8</v>
      </c>
      <c r="D572" s="7" t="n">
        <v>65534</v>
      </c>
      <c r="E572" s="7" t="n">
        <v>0</v>
      </c>
      <c r="F572" s="7" t="s">
        <v>86</v>
      </c>
      <c r="G572" s="7" t="s">
        <v>17</v>
      </c>
      <c r="H572" s="7" t="s">
        <v>17</v>
      </c>
      <c r="I572" s="7" t="s">
        <v>17</v>
      </c>
      <c r="J572" s="7" t="s">
        <v>17</v>
      </c>
      <c r="K572" s="7" t="s">
        <v>17</v>
      </c>
      <c r="L572" s="7" t="s">
        <v>17</v>
      </c>
      <c r="M572" s="7" t="s">
        <v>17</v>
      </c>
      <c r="N572" s="7" t="s">
        <v>17</v>
      </c>
      <c r="O572" s="7" t="s">
        <v>17</v>
      </c>
      <c r="P572" s="7" t="s">
        <v>17</v>
      </c>
      <c r="Q572" s="7" t="s">
        <v>17</v>
      </c>
      <c r="R572" s="7" t="s">
        <v>17</v>
      </c>
      <c r="S572" s="7" t="s">
        <v>17</v>
      </c>
      <c r="T572" s="7" t="s">
        <v>17</v>
      </c>
      <c r="U572" s="7" t="s">
        <v>17</v>
      </c>
    </row>
    <row r="573" spans="1:21">
      <c r="A573" t="s">
        <v>4</v>
      </c>
      <c r="B573" s="4" t="s">
        <v>5</v>
      </c>
      <c r="C573" s="4" t="s">
        <v>10</v>
      </c>
      <c r="D573" s="4" t="s">
        <v>9</v>
      </c>
      <c r="E573" s="4" t="s">
        <v>9</v>
      </c>
      <c r="F573" s="4" t="s">
        <v>15</v>
      </c>
    </row>
    <row r="574" spans="1:21">
      <c r="A574" t="n">
        <v>4333</v>
      </c>
      <c r="B574" s="14" t="n">
        <v>47</v>
      </c>
      <c r="C574" s="7" t="n">
        <v>65534</v>
      </c>
      <c r="D574" s="7" t="n">
        <v>0</v>
      </c>
      <c r="E574" s="7" t="n">
        <v>0</v>
      </c>
      <c r="F574" s="7" t="s">
        <v>87</v>
      </c>
    </row>
    <row r="575" spans="1:21">
      <c r="A575" t="s">
        <v>4</v>
      </c>
      <c r="B575" s="4" t="s">
        <v>5</v>
      </c>
      <c r="C575" s="4" t="s">
        <v>10</v>
      </c>
      <c r="D575" s="4" t="s">
        <v>9</v>
      </c>
      <c r="E575" s="4" t="s">
        <v>9</v>
      </c>
      <c r="F575" s="4" t="s">
        <v>15</v>
      </c>
    </row>
    <row r="576" spans="1:21">
      <c r="A576" t="n">
        <v>4354</v>
      </c>
      <c r="B576" s="14" t="n">
        <v>47</v>
      </c>
      <c r="C576" s="7" t="n">
        <v>65534</v>
      </c>
      <c r="D576" s="7" t="n">
        <v>0</v>
      </c>
      <c r="E576" s="7" t="n">
        <v>0</v>
      </c>
      <c r="F576" s="7" t="s">
        <v>86</v>
      </c>
    </row>
    <row r="577" spans="1:21">
      <c r="A577" t="s">
        <v>4</v>
      </c>
      <c r="B577" s="4" t="s">
        <v>5</v>
      </c>
      <c r="C577" s="4" t="s">
        <v>10</v>
      </c>
      <c r="D577" s="4" t="s">
        <v>11</v>
      </c>
    </row>
    <row r="578" spans="1:21">
      <c r="A578" t="n">
        <v>4369</v>
      </c>
      <c r="B578" s="9" t="n">
        <v>43</v>
      </c>
      <c r="C578" s="7" t="n">
        <v>65534</v>
      </c>
      <c r="D578" s="7" t="n">
        <v>64</v>
      </c>
    </row>
    <row r="579" spans="1:21">
      <c r="A579" t="s">
        <v>4</v>
      </c>
      <c r="B579" s="4" t="s">
        <v>5</v>
      </c>
    </row>
    <row r="580" spans="1:21">
      <c r="A580" t="n">
        <v>4376</v>
      </c>
      <c r="B580" s="5" t="n">
        <v>1</v>
      </c>
    </row>
    <row r="581" spans="1:21" s="3" customFormat="1" customHeight="0">
      <c r="A581" s="3" t="s">
        <v>2</v>
      </c>
      <c r="B581" s="3" t="s">
        <v>88</v>
      </c>
    </row>
    <row r="582" spans="1:21">
      <c r="A582" t="s">
        <v>4</v>
      </c>
      <c r="B582" s="4" t="s">
        <v>5</v>
      </c>
      <c r="C582" s="4" t="s">
        <v>9</v>
      </c>
      <c r="D582" s="4" t="s">
        <v>10</v>
      </c>
      <c r="E582" s="4" t="s">
        <v>9</v>
      </c>
      <c r="F582" s="4" t="s">
        <v>15</v>
      </c>
      <c r="G582" s="4" t="s">
        <v>15</v>
      </c>
      <c r="H582" s="4" t="s">
        <v>15</v>
      </c>
      <c r="I582" s="4" t="s">
        <v>15</v>
      </c>
      <c r="J582" s="4" t="s">
        <v>15</v>
      </c>
      <c r="K582" s="4" t="s">
        <v>15</v>
      </c>
      <c r="L582" s="4" t="s">
        <v>15</v>
      </c>
      <c r="M582" s="4" t="s">
        <v>15</v>
      </c>
      <c r="N582" s="4" t="s">
        <v>15</v>
      </c>
      <c r="O582" s="4" t="s">
        <v>15</v>
      </c>
      <c r="P582" s="4" t="s">
        <v>15</v>
      </c>
      <c r="Q582" s="4" t="s">
        <v>15</v>
      </c>
      <c r="R582" s="4" t="s">
        <v>15</v>
      </c>
      <c r="S582" s="4" t="s">
        <v>15</v>
      </c>
      <c r="T582" s="4" t="s">
        <v>15</v>
      </c>
      <c r="U582" s="4" t="s">
        <v>15</v>
      </c>
    </row>
    <row r="583" spans="1:21">
      <c r="A583" t="n">
        <v>4380</v>
      </c>
      <c r="B583" s="44" t="n">
        <v>36</v>
      </c>
      <c r="C583" s="7" t="n">
        <v>8</v>
      </c>
      <c r="D583" s="7" t="n">
        <v>65534</v>
      </c>
      <c r="E583" s="7" t="n">
        <v>0</v>
      </c>
      <c r="F583" s="7" t="s">
        <v>89</v>
      </c>
      <c r="G583" s="7" t="s">
        <v>17</v>
      </c>
      <c r="H583" s="7" t="s">
        <v>17</v>
      </c>
      <c r="I583" s="7" t="s">
        <v>17</v>
      </c>
      <c r="J583" s="7" t="s">
        <v>17</v>
      </c>
      <c r="K583" s="7" t="s">
        <v>17</v>
      </c>
      <c r="L583" s="7" t="s">
        <v>17</v>
      </c>
      <c r="M583" s="7" t="s">
        <v>17</v>
      </c>
      <c r="N583" s="7" t="s">
        <v>17</v>
      </c>
      <c r="O583" s="7" t="s">
        <v>17</v>
      </c>
      <c r="P583" s="7" t="s">
        <v>17</v>
      </c>
      <c r="Q583" s="7" t="s">
        <v>17</v>
      </c>
      <c r="R583" s="7" t="s">
        <v>17</v>
      </c>
      <c r="S583" s="7" t="s">
        <v>17</v>
      </c>
      <c r="T583" s="7" t="s">
        <v>17</v>
      </c>
      <c r="U583" s="7" t="s">
        <v>17</v>
      </c>
    </row>
    <row r="584" spans="1:21">
      <c r="A584" t="s">
        <v>4</v>
      </c>
      <c r="B584" s="4" t="s">
        <v>5</v>
      </c>
      <c r="C584" s="4" t="s">
        <v>10</v>
      </c>
      <c r="D584" s="4" t="s">
        <v>9</v>
      </c>
      <c r="E584" s="4" t="s">
        <v>9</v>
      </c>
      <c r="F584" s="4" t="s">
        <v>15</v>
      </c>
    </row>
    <row r="585" spans="1:21">
      <c r="A585" t="n">
        <v>4410</v>
      </c>
      <c r="B585" s="14" t="n">
        <v>47</v>
      </c>
      <c r="C585" s="7" t="n">
        <v>65534</v>
      </c>
      <c r="D585" s="7" t="n">
        <v>0</v>
      </c>
      <c r="E585" s="7" t="n">
        <v>0</v>
      </c>
      <c r="F585" s="7" t="s">
        <v>90</v>
      </c>
    </row>
    <row r="586" spans="1:21">
      <c r="A586" t="s">
        <v>4</v>
      </c>
      <c r="B586" s="4" t="s">
        <v>5</v>
      </c>
      <c r="C586" s="4" t="s">
        <v>10</v>
      </c>
      <c r="D586" s="4" t="s">
        <v>9</v>
      </c>
      <c r="E586" s="4" t="s">
        <v>9</v>
      </c>
      <c r="F586" s="4" t="s">
        <v>15</v>
      </c>
    </row>
    <row r="587" spans="1:21">
      <c r="A587" t="n">
        <v>4432</v>
      </c>
      <c r="B587" s="14" t="n">
        <v>47</v>
      </c>
      <c r="C587" s="7" t="n">
        <v>65534</v>
      </c>
      <c r="D587" s="7" t="n">
        <v>0</v>
      </c>
      <c r="E587" s="7" t="n">
        <v>0</v>
      </c>
      <c r="F587" s="7" t="s">
        <v>89</v>
      </c>
    </row>
    <row r="588" spans="1:21">
      <c r="A588" t="s">
        <v>4</v>
      </c>
      <c r="B588" s="4" t="s">
        <v>5</v>
      </c>
      <c r="C588" s="4" t="s">
        <v>10</v>
      </c>
      <c r="D588" s="4" t="s">
        <v>11</v>
      </c>
    </row>
    <row r="589" spans="1:21">
      <c r="A589" t="n">
        <v>4447</v>
      </c>
      <c r="B589" s="9" t="n">
        <v>43</v>
      </c>
      <c r="C589" s="7" t="n">
        <v>65534</v>
      </c>
      <c r="D589" s="7" t="n">
        <v>64</v>
      </c>
    </row>
    <row r="590" spans="1:21">
      <c r="A590" t="s">
        <v>4</v>
      </c>
      <c r="B590" s="4" t="s">
        <v>5</v>
      </c>
    </row>
    <row r="591" spans="1:21">
      <c r="A591" t="n">
        <v>4454</v>
      </c>
      <c r="B591" s="5" t="n">
        <v>1</v>
      </c>
    </row>
    <row r="592" spans="1:21" s="3" customFormat="1" customHeight="0">
      <c r="A592" s="3" t="s">
        <v>2</v>
      </c>
      <c r="B592" s="3" t="s">
        <v>91</v>
      </c>
    </row>
    <row r="593" spans="1:21">
      <c r="A593" t="s">
        <v>4</v>
      </c>
      <c r="B593" s="4" t="s">
        <v>5</v>
      </c>
      <c r="C593" s="4" t="s">
        <v>9</v>
      </c>
      <c r="D593" s="4" t="s">
        <v>10</v>
      </c>
      <c r="E593" s="4" t="s">
        <v>9</v>
      </c>
      <c r="F593" s="4" t="s">
        <v>15</v>
      </c>
      <c r="G593" s="4" t="s">
        <v>15</v>
      </c>
      <c r="H593" s="4" t="s">
        <v>15</v>
      </c>
      <c r="I593" s="4" t="s">
        <v>15</v>
      </c>
      <c r="J593" s="4" t="s">
        <v>15</v>
      </c>
      <c r="K593" s="4" t="s">
        <v>15</v>
      </c>
      <c r="L593" s="4" t="s">
        <v>15</v>
      </c>
      <c r="M593" s="4" t="s">
        <v>15</v>
      </c>
      <c r="N593" s="4" t="s">
        <v>15</v>
      </c>
      <c r="O593" s="4" t="s">
        <v>15</v>
      </c>
      <c r="P593" s="4" t="s">
        <v>15</v>
      </c>
      <c r="Q593" s="4" t="s">
        <v>15</v>
      </c>
      <c r="R593" s="4" t="s">
        <v>15</v>
      </c>
      <c r="S593" s="4" t="s">
        <v>15</v>
      </c>
      <c r="T593" s="4" t="s">
        <v>15</v>
      </c>
      <c r="U593" s="4" t="s">
        <v>15</v>
      </c>
    </row>
    <row r="594" spans="1:21">
      <c r="A594" t="n">
        <v>4456</v>
      </c>
      <c r="B594" s="44" t="n">
        <v>36</v>
      </c>
      <c r="C594" s="7" t="n">
        <v>8</v>
      </c>
      <c r="D594" s="7" t="n">
        <v>65534</v>
      </c>
      <c r="E594" s="7" t="n">
        <v>0</v>
      </c>
      <c r="F594" s="7" t="s">
        <v>92</v>
      </c>
      <c r="G594" s="7" t="s">
        <v>17</v>
      </c>
      <c r="H594" s="7" t="s">
        <v>17</v>
      </c>
      <c r="I594" s="7" t="s">
        <v>17</v>
      </c>
      <c r="J594" s="7" t="s">
        <v>17</v>
      </c>
      <c r="K594" s="7" t="s">
        <v>17</v>
      </c>
      <c r="L594" s="7" t="s">
        <v>17</v>
      </c>
      <c r="M594" s="7" t="s">
        <v>17</v>
      </c>
      <c r="N594" s="7" t="s">
        <v>17</v>
      </c>
      <c r="O594" s="7" t="s">
        <v>17</v>
      </c>
      <c r="P594" s="7" t="s">
        <v>17</v>
      </c>
      <c r="Q594" s="7" t="s">
        <v>17</v>
      </c>
      <c r="R594" s="7" t="s">
        <v>17</v>
      </c>
      <c r="S594" s="7" t="s">
        <v>17</v>
      </c>
      <c r="T594" s="7" t="s">
        <v>17</v>
      </c>
      <c r="U594" s="7" t="s">
        <v>17</v>
      </c>
    </row>
    <row r="595" spans="1:21">
      <c r="A595" t="s">
        <v>4</v>
      </c>
      <c r="B595" s="4" t="s">
        <v>5</v>
      </c>
      <c r="C595" s="4" t="s">
        <v>10</v>
      </c>
      <c r="D595" s="4" t="s">
        <v>9</v>
      </c>
      <c r="E595" s="4" t="s">
        <v>9</v>
      </c>
      <c r="F595" s="4" t="s">
        <v>15</v>
      </c>
    </row>
    <row r="596" spans="1:21">
      <c r="A596" t="n">
        <v>4486</v>
      </c>
      <c r="B596" s="14" t="n">
        <v>47</v>
      </c>
      <c r="C596" s="7" t="n">
        <v>65534</v>
      </c>
      <c r="D596" s="7" t="n">
        <v>0</v>
      </c>
      <c r="E596" s="7" t="n">
        <v>0</v>
      </c>
      <c r="F596" s="7" t="s">
        <v>93</v>
      </c>
    </row>
    <row r="597" spans="1:21">
      <c r="A597" t="s">
        <v>4</v>
      </c>
      <c r="B597" s="4" t="s">
        <v>5</v>
      </c>
      <c r="C597" s="4" t="s">
        <v>10</v>
      </c>
      <c r="D597" s="4" t="s">
        <v>9</v>
      </c>
      <c r="E597" s="4" t="s">
        <v>9</v>
      </c>
      <c r="F597" s="4" t="s">
        <v>15</v>
      </c>
    </row>
    <row r="598" spans="1:21">
      <c r="A598" t="n">
        <v>4507</v>
      </c>
      <c r="B598" s="14" t="n">
        <v>47</v>
      </c>
      <c r="C598" s="7" t="n">
        <v>65534</v>
      </c>
      <c r="D598" s="7" t="n">
        <v>0</v>
      </c>
      <c r="E598" s="7" t="n">
        <v>0</v>
      </c>
      <c r="F598" s="7" t="s">
        <v>92</v>
      </c>
    </row>
    <row r="599" spans="1:21">
      <c r="A599" t="s">
        <v>4</v>
      </c>
      <c r="B599" s="4" t="s">
        <v>5</v>
      </c>
      <c r="C599" s="4" t="s">
        <v>10</v>
      </c>
      <c r="D599" s="4" t="s">
        <v>11</v>
      </c>
    </row>
    <row r="600" spans="1:21">
      <c r="A600" t="n">
        <v>4522</v>
      </c>
      <c r="B600" s="9" t="n">
        <v>43</v>
      </c>
      <c r="C600" s="7" t="n">
        <v>65534</v>
      </c>
      <c r="D600" s="7" t="n">
        <v>64</v>
      </c>
    </row>
    <row r="601" spans="1:21">
      <c r="A601" t="s">
        <v>4</v>
      </c>
      <c r="B601" s="4" t="s">
        <v>5</v>
      </c>
    </row>
    <row r="602" spans="1:21">
      <c r="A602" t="n">
        <v>4529</v>
      </c>
      <c r="B602" s="5" t="n">
        <v>1</v>
      </c>
    </row>
    <row r="603" spans="1:21" s="3" customFormat="1" customHeight="0">
      <c r="A603" s="3" t="s">
        <v>2</v>
      </c>
      <c r="B603" s="3" t="s">
        <v>94</v>
      </c>
    </row>
    <row r="604" spans="1:21">
      <c r="A604" t="s">
        <v>4</v>
      </c>
      <c r="B604" s="4" t="s">
        <v>5</v>
      </c>
      <c r="C604" s="4" t="s">
        <v>9</v>
      </c>
      <c r="D604" s="4" t="s">
        <v>10</v>
      </c>
      <c r="E604" s="4" t="s">
        <v>9</v>
      </c>
      <c r="F604" s="4" t="s">
        <v>15</v>
      </c>
      <c r="G604" s="4" t="s">
        <v>15</v>
      </c>
      <c r="H604" s="4" t="s">
        <v>15</v>
      </c>
      <c r="I604" s="4" t="s">
        <v>15</v>
      </c>
      <c r="J604" s="4" t="s">
        <v>15</v>
      </c>
      <c r="K604" s="4" t="s">
        <v>15</v>
      </c>
      <c r="L604" s="4" t="s">
        <v>15</v>
      </c>
      <c r="M604" s="4" t="s">
        <v>15</v>
      </c>
      <c r="N604" s="4" t="s">
        <v>15</v>
      </c>
      <c r="O604" s="4" t="s">
        <v>15</v>
      </c>
      <c r="P604" s="4" t="s">
        <v>15</v>
      </c>
      <c r="Q604" s="4" t="s">
        <v>15</v>
      </c>
      <c r="R604" s="4" t="s">
        <v>15</v>
      </c>
      <c r="S604" s="4" t="s">
        <v>15</v>
      </c>
      <c r="T604" s="4" t="s">
        <v>15</v>
      </c>
      <c r="U604" s="4" t="s">
        <v>15</v>
      </c>
    </row>
    <row r="605" spans="1:21">
      <c r="A605" t="n">
        <v>4532</v>
      </c>
      <c r="B605" s="44" t="n">
        <v>36</v>
      </c>
      <c r="C605" s="7" t="n">
        <v>8</v>
      </c>
      <c r="D605" s="7" t="n">
        <v>65534</v>
      </c>
      <c r="E605" s="7" t="n">
        <v>0</v>
      </c>
      <c r="F605" s="7" t="s">
        <v>95</v>
      </c>
      <c r="G605" s="7" t="s">
        <v>17</v>
      </c>
      <c r="H605" s="7" t="s">
        <v>17</v>
      </c>
      <c r="I605" s="7" t="s">
        <v>17</v>
      </c>
      <c r="J605" s="7" t="s">
        <v>17</v>
      </c>
      <c r="K605" s="7" t="s">
        <v>17</v>
      </c>
      <c r="L605" s="7" t="s">
        <v>17</v>
      </c>
      <c r="M605" s="7" t="s">
        <v>17</v>
      </c>
      <c r="N605" s="7" t="s">
        <v>17</v>
      </c>
      <c r="O605" s="7" t="s">
        <v>17</v>
      </c>
      <c r="P605" s="7" t="s">
        <v>17</v>
      </c>
      <c r="Q605" s="7" t="s">
        <v>17</v>
      </c>
      <c r="R605" s="7" t="s">
        <v>17</v>
      </c>
      <c r="S605" s="7" t="s">
        <v>17</v>
      </c>
      <c r="T605" s="7" t="s">
        <v>17</v>
      </c>
      <c r="U605" s="7" t="s">
        <v>17</v>
      </c>
    </row>
    <row r="606" spans="1:21">
      <c r="A606" t="s">
        <v>4</v>
      </c>
      <c r="B606" s="4" t="s">
        <v>5</v>
      </c>
      <c r="C606" s="4" t="s">
        <v>10</v>
      </c>
      <c r="D606" s="4" t="s">
        <v>9</v>
      </c>
      <c r="E606" s="4" t="s">
        <v>9</v>
      </c>
      <c r="F606" s="4" t="s">
        <v>15</v>
      </c>
    </row>
    <row r="607" spans="1:21">
      <c r="A607" t="n">
        <v>4563</v>
      </c>
      <c r="B607" s="14" t="n">
        <v>47</v>
      </c>
      <c r="C607" s="7" t="n">
        <v>65534</v>
      </c>
      <c r="D607" s="7" t="n">
        <v>0</v>
      </c>
      <c r="E607" s="7" t="n">
        <v>0</v>
      </c>
      <c r="F607" s="7" t="s">
        <v>95</v>
      </c>
    </row>
    <row r="608" spans="1:21">
      <c r="A608" t="s">
        <v>4</v>
      </c>
      <c r="B608" s="4" t="s">
        <v>5</v>
      </c>
      <c r="C608" s="4" t="s">
        <v>10</v>
      </c>
      <c r="D608" s="4" t="s">
        <v>11</v>
      </c>
    </row>
    <row r="609" spans="1:21">
      <c r="A609" t="n">
        <v>4579</v>
      </c>
      <c r="B609" s="9" t="n">
        <v>43</v>
      </c>
      <c r="C609" s="7" t="n">
        <v>65534</v>
      </c>
      <c r="D609" s="7" t="n">
        <v>64</v>
      </c>
    </row>
    <row r="610" spans="1:21">
      <c r="A610" t="s">
        <v>4</v>
      </c>
      <c r="B610" s="4" t="s">
        <v>5</v>
      </c>
    </row>
    <row r="611" spans="1:21">
      <c r="A611" t="n">
        <v>4586</v>
      </c>
      <c r="B611" s="5" t="n">
        <v>1</v>
      </c>
    </row>
    <row r="612" spans="1:21" s="3" customFormat="1" customHeight="0">
      <c r="A612" s="3" t="s">
        <v>2</v>
      </c>
      <c r="B612" s="3" t="s">
        <v>96</v>
      </c>
    </row>
    <row r="613" spans="1:21">
      <c r="A613" t="s">
        <v>4</v>
      </c>
      <c r="B613" s="4" t="s">
        <v>5</v>
      </c>
      <c r="C613" s="4" t="s">
        <v>9</v>
      </c>
      <c r="D613" s="4" t="s">
        <v>10</v>
      </c>
      <c r="E613" s="4" t="s">
        <v>9</v>
      </c>
      <c r="F613" s="4" t="s">
        <v>15</v>
      </c>
      <c r="G613" s="4" t="s">
        <v>15</v>
      </c>
      <c r="H613" s="4" t="s">
        <v>15</v>
      </c>
      <c r="I613" s="4" t="s">
        <v>15</v>
      </c>
      <c r="J613" s="4" t="s">
        <v>15</v>
      </c>
      <c r="K613" s="4" t="s">
        <v>15</v>
      </c>
      <c r="L613" s="4" t="s">
        <v>15</v>
      </c>
      <c r="M613" s="4" t="s">
        <v>15</v>
      </c>
      <c r="N613" s="4" t="s">
        <v>15</v>
      </c>
      <c r="O613" s="4" t="s">
        <v>15</v>
      </c>
      <c r="P613" s="4" t="s">
        <v>15</v>
      </c>
      <c r="Q613" s="4" t="s">
        <v>15</v>
      </c>
      <c r="R613" s="4" t="s">
        <v>15</v>
      </c>
      <c r="S613" s="4" t="s">
        <v>15</v>
      </c>
      <c r="T613" s="4" t="s">
        <v>15</v>
      </c>
      <c r="U613" s="4" t="s">
        <v>15</v>
      </c>
    </row>
    <row r="614" spans="1:21">
      <c r="A614" t="n">
        <v>4588</v>
      </c>
      <c r="B614" s="44" t="n">
        <v>36</v>
      </c>
      <c r="C614" s="7" t="n">
        <v>8</v>
      </c>
      <c r="D614" s="7" t="n">
        <v>65534</v>
      </c>
      <c r="E614" s="7" t="n">
        <v>0</v>
      </c>
      <c r="F614" s="7" t="s">
        <v>97</v>
      </c>
      <c r="G614" s="7" t="s">
        <v>17</v>
      </c>
      <c r="H614" s="7" t="s">
        <v>17</v>
      </c>
      <c r="I614" s="7" t="s">
        <v>17</v>
      </c>
      <c r="J614" s="7" t="s">
        <v>17</v>
      </c>
      <c r="K614" s="7" t="s">
        <v>17</v>
      </c>
      <c r="L614" s="7" t="s">
        <v>17</v>
      </c>
      <c r="M614" s="7" t="s">
        <v>17</v>
      </c>
      <c r="N614" s="7" t="s">
        <v>17</v>
      </c>
      <c r="O614" s="7" t="s">
        <v>17</v>
      </c>
      <c r="P614" s="7" t="s">
        <v>17</v>
      </c>
      <c r="Q614" s="7" t="s">
        <v>17</v>
      </c>
      <c r="R614" s="7" t="s">
        <v>17</v>
      </c>
      <c r="S614" s="7" t="s">
        <v>17</v>
      </c>
      <c r="T614" s="7" t="s">
        <v>17</v>
      </c>
      <c r="U614" s="7" t="s">
        <v>17</v>
      </c>
    </row>
    <row r="615" spans="1:21">
      <c r="A615" t="s">
        <v>4</v>
      </c>
      <c r="B615" s="4" t="s">
        <v>5</v>
      </c>
      <c r="C615" s="4" t="s">
        <v>10</v>
      </c>
      <c r="D615" s="4" t="s">
        <v>9</v>
      </c>
      <c r="E615" s="4" t="s">
        <v>9</v>
      </c>
      <c r="F615" s="4" t="s">
        <v>15</v>
      </c>
    </row>
    <row r="616" spans="1:21">
      <c r="A616" t="n">
        <v>4618</v>
      </c>
      <c r="B616" s="14" t="n">
        <v>47</v>
      </c>
      <c r="C616" s="7" t="n">
        <v>65534</v>
      </c>
      <c r="D616" s="7" t="n">
        <v>0</v>
      </c>
      <c r="E616" s="7" t="n">
        <v>0</v>
      </c>
      <c r="F616" s="7" t="s">
        <v>98</v>
      </c>
    </row>
    <row r="617" spans="1:21">
      <c r="A617" t="s">
        <v>4</v>
      </c>
      <c r="B617" s="4" t="s">
        <v>5</v>
      </c>
      <c r="C617" s="4" t="s">
        <v>10</v>
      </c>
      <c r="D617" s="4" t="s">
        <v>9</v>
      </c>
      <c r="E617" s="4" t="s">
        <v>9</v>
      </c>
      <c r="F617" s="4" t="s">
        <v>15</v>
      </c>
    </row>
    <row r="618" spans="1:21">
      <c r="A618" t="n">
        <v>4639</v>
      </c>
      <c r="B618" s="14" t="n">
        <v>47</v>
      </c>
      <c r="C618" s="7" t="n">
        <v>65534</v>
      </c>
      <c r="D618" s="7" t="n">
        <v>0</v>
      </c>
      <c r="E618" s="7" t="n">
        <v>0</v>
      </c>
      <c r="F618" s="7" t="s">
        <v>97</v>
      </c>
    </row>
    <row r="619" spans="1:21">
      <c r="A619" t="s">
        <v>4</v>
      </c>
      <c r="B619" s="4" t="s">
        <v>5</v>
      </c>
      <c r="C619" s="4" t="s">
        <v>10</v>
      </c>
      <c r="D619" s="4" t="s">
        <v>11</v>
      </c>
    </row>
    <row r="620" spans="1:21">
      <c r="A620" t="n">
        <v>4654</v>
      </c>
      <c r="B620" s="9" t="n">
        <v>43</v>
      </c>
      <c r="C620" s="7" t="n">
        <v>65534</v>
      </c>
      <c r="D620" s="7" t="n">
        <v>64</v>
      </c>
    </row>
    <row r="621" spans="1:21">
      <c r="A621" t="s">
        <v>4</v>
      </c>
      <c r="B621" s="4" t="s">
        <v>5</v>
      </c>
    </row>
    <row r="622" spans="1:21">
      <c r="A622" t="n">
        <v>4661</v>
      </c>
      <c r="B622" s="5" t="n">
        <v>1</v>
      </c>
    </row>
    <row r="623" spans="1:21" s="3" customFormat="1" customHeight="0">
      <c r="A623" s="3" t="s">
        <v>2</v>
      </c>
      <c r="B623" s="3" t="s">
        <v>99</v>
      </c>
    </row>
    <row r="624" spans="1:21">
      <c r="A624" t="s">
        <v>4</v>
      </c>
      <c r="B624" s="4" t="s">
        <v>5</v>
      </c>
      <c r="C624" s="4" t="s">
        <v>10</v>
      </c>
      <c r="D624" s="4" t="s">
        <v>10</v>
      </c>
      <c r="E624" s="4" t="s">
        <v>10</v>
      </c>
    </row>
    <row r="625" spans="1:21">
      <c r="A625" t="n">
        <v>4664</v>
      </c>
      <c r="B625" s="45" t="n">
        <v>61</v>
      </c>
      <c r="C625" s="7" t="n">
        <v>65534</v>
      </c>
      <c r="D625" s="7" t="n">
        <v>65534</v>
      </c>
      <c r="E625" s="7" t="n">
        <v>0</v>
      </c>
    </row>
    <row r="626" spans="1:21">
      <c r="A626" t="s">
        <v>4</v>
      </c>
      <c r="B626" s="4" t="s">
        <v>5</v>
      </c>
      <c r="C626" s="4" t="s">
        <v>10</v>
      </c>
      <c r="D626" s="4" t="s">
        <v>10</v>
      </c>
      <c r="E626" s="4" t="s">
        <v>10</v>
      </c>
    </row>
    <row r="627" spans="1:21">
      <c r="A627" t="n">
        <v>4671</v>
      </c>
      <c r="B627" s="45" t="n">
        <v>61</v>
      </c>
      <c r="C627" s="7" t="n">
        <v>65534</v>
      </c>
      <c r="D627" s="7" t="n">
        <v>65534</v>
      </c>
      <c r="E627" s="7" t="n">
        <v>0</v>
      </c>
    </row>
    <row r="628" spans="1:21">
      <c r="A628" t="s">
        <v>4</v>
      </c>
      <c r="B628" s="4" t="s">
        <v>5</v>
      </c>
    </row>
    <row r="629" spans="1:21">
      <c r="A629" t="n">
        <v>4678</v>
      </c>
      <c r="B629" s="5" t="n">
        <v>1</v>
      </c>
    </row>
    <row r="630" spans="1:21" s="3" customFormat="1" customHeight="0">
      <c r="A630" s="3" t="s">
        <v>2</v>
      </c>
      <c r="B630" s="3" t="s">
        <v>100</v>
      </c>
    </row>
    <row r="631" spans="1:21">
      <c r="A631" t="s">
        <v>4</v>
      </c>
      <c r="B631" s="4" t="s">
        <v>5</v>
      </c>
      <c r="C631" s="4" t="s">
        <v>10</v>
      </c>
      <c r="D631" s="4" t="s">
        <v>18</v>
      </c>
      <c r="E631" s="4" t="s">
        <v>18</v>
      </c>
      <c r="F631" s="4" t="s">
        <v>18</v>
      </c>
      <c r="G631" s="4" t="s">
        <v>10</v>
      </c>
      <c r="H631" s="4" t="s">
        <v>10</v>
      </c>
    </row>
    <row r="632" spans="1:21">
      <c r="A632" t="n">
        <v>4680</v>
      </c>
      <c r="B632" s="46" t="n">
        <v>60</v>
      </c>
      <c r="C632" s="7" t="n">
        <v>65534</v>
      </c>
      <c r="D632" s="7" t="n">
        <v>0</v>
      </c>
      <c r="E632" s="7" t="n">
        <v>20</v>
      </c>
      <c r="F632" s="7" t="n">
        <v>0</v>
      </c>
      <c r="G632" s="7" t="n">
        <v>300</v>
      </c>
      <c r="H632" s="7" t="n">
        <v>0</v>
      </c>
    </row>
    <row r="633" spans="1:21">
      <c r="A633" t="s">
        <v>4</v>
      </c>
      <c r="B633" s="4" t="s">
        <v>5</v>
      </c>
    </row>
    <row r="634" spans="1:21">
      <c r="A634" t="n">
        <v>4699</v>
      </c>
      <c r="B634" s="5" t="n">
        <v>1</v>
      </c>
    </row>
    <row r="635" spans="1:21" s="3" customFormat="1" customHeight="0">
      <c r="A635" s="3" t="s">
        <v>2</v>
      </c>
      <c r="B635" s="3" t="s">
        <v>101</v>
      </c>
    </row>
    <row r="636" spans="1:21">
      <c r="A636" t="s">
        <v>4</v>
      </c>
      <c r="B636" s="4" t="s">
        <v>5</v>
      </c>
      <c r="C636" s="4" t="s">
        <v>10</v>
      </c>
      <c r="D636" s="4" t="s">
        <v>18</v>
      </c>
      <c r="E636" s="4" t="s">
        <v>18</v>
      </c>
      <c r="F636" s="4" t="s">
        <v>18</v>
      </c>
      <c r="G636" s="4" t="s">
        <v>10</v>
      </c>
      <c r="H636" s="4" t="s">
        <v>10</v>
      </c>
    </row>
    <row r="637" spans="1:21">
      <c r="A637" t="n">
        <v>4700</v>
      </c>
      <c r="B637" s="46" t="n">
        <v>60</v>
      </c>
      <c r="C637" s="7" t="n">
        <v>65534</v>
      </c>
      <c r="D637" s="7" t="n">
        <v>0</v>
      </c>
      <c r="E637" s="7" t="n">
        <v>-20</v>
      </c>
      <c r="F637" s="7" t="n">
        <v>0</v>
      </c>
      <c r="G637" s="7" t="n">
        <v>300</v>
      </c>
      <c r="H637" s="7" t="n">
        <v>0</v>
      </c>
    </row>
    <row r="638" spans="1:21">
      <c r="A638" t="s">
        <v>4</v>
      </c>
      <c r="B638" s="4" t="s">
        <v>5</v>
      </c>
    </row>
    <row r="639" spans="1:21">
      <c r="A639" t="n">
        <v>4719</v>
      </c>
      <c r="B639" s="5" t="n">
        <v>1</v>
      </c>
    </row>
    <row r="640" spans="1:21" s="3" customFormat="1" customHeight="0">
      <c r="A640" s="3" t="s">
        <v>2</v>
      </c>
      <c r="B640" s="3" t="s">
        <v>102</v>
      </c>
    </row>
    <row r="641" spans="1:8">
      <c r="A641" t="s">
        <v>4</v>
      </c>
      <c r="B641" s="4" t="s">
        <v>5</v>
      </c>
      <c r="C641" s="4" t="s">
        <v>10</v>
      </c>
      <c r="D641" s="4" t="s">
        <v>18</v>
      </c>
      <c r="E641" s="4" t="s">
        <v>18</v>
      </c>
      <c r="F641" s="4" t="s">
        <v>18</v>
      </c>
      <c r="G641" s="4" t="s">
        <v>10</v>
      </c>
      <c r="H641" s="4" t="s">
        <v>10</v>
      </c>
    </row>
    <row r="642" spans="1:8">
      <c r="A642" t="n">
        <v>4720</v>
      </c>
      <c r="B642" s="46" t="n">
        <v>60</v>
      </c>
      <c r="C642" s="7" t="n">
        <v>65534</v>
      </c>
      <c r="D642" s="7" t="n">
        <v>-20</v>
      </c>
      <c r="E642" s="7" t="n">
        <v>0</v>
      </c>
      <c r="F642" s="7" t="n">
        <v>0</v>
      </c>
      <c r="G642" s="7" t="n">
        <v>300</v>
      </c>
      <c r="H642" s="7" t="n">
        <v>0</v>
      </c>
    </row>
    <row r="643" spans="1:8">
      <c r="A643" t="s">
        <v>4</v>
      </c>
      <c r="B643" s="4" t="s">
        <v>5</v>
      </c>
    </row>
    <row r="644" spans="1:8">
      <c r="A644" t="n">
        <v>4739</v>
      </c>
      <c r="B644" s="5" t="n">
        <v>1</v>
      </c>
    </row>
    <row r="645" spans="1:8" s="3" customFormat="1" customHeight="0">
      <c r="A645" s="3" t="s">
        <v>2</v>
      </c>
      <c r="B645" s="3" t="s">
        <v>103</v>
      </c>
    </row>
    <row r="646" spans="1:8">
      <c r="A646" t="s">
        <v>4</v>
      </c>
      <c r="B646" s="4" t="s">
        <v>5</v>
      </c>
      <c r="C646" s="4" t="s">
        <v>10</v>
      </c>
      <c r="D646" s="4" t="s">
        <v>18</v>
      </c>
      <c r="E646" s="4" t="s">
        <v>18</v>
      </c>
      <c r="F646" s="4" t="s">
        <v>18</v>
      </c>
      <c r="G646" s="4" t="s">
        <v>10</v>
      </c>
      <c r="H646" s="4" t="s">
        <v>10</v>
      </c>
    </row>
    <row r="647" spans="1:8">
      <c r="A647" t="n">
        <v>4740</v>
      </c>
      <c r="B647" s="46" t="n">
        <v>60</v>
      </c>
      <c r="C647" s="7" t="n">
        <v>65534</v>
      </c>
      <c r="D647" s="7" t="n">
        <v>20</v>
      </c>
      <c r="E647" s="7" t="n">
        <v>0</v>
      </c>
      <c r="F647" s="7" t="n">
        <v>0</v>
      </c>
      <c r="G647" s="7" t="n">
        <v>300</v>
      </c>
      <c r="H647" s="7" t="n">
        <v>0</v>
      </c>
    </row>
    <row r="648" spans="1:8">
      <c r="A648" t="s">
        <v>4</v>
      </c>
      <c r="B648" s="4" t="s">
        <v>5</v>
      </c>
    </row>
    <row r="649" spans="1:8">
      <c r="A649" t="n">
        <v>4759</v>
      </c>
      <c r="B649" s="5" t="n">
        <v>1</v>
      </c>
    </row>
    <row r="650" spans="1:8" s="3" customFormat="1" customHeight="0">
      <c r="A650" s="3" t="s">
        <v>2</v>
      </c>
      <c r="B650" s="3" t="s">
        <v>104</v>
      </c>
    </row>
    <row r="651" spans="1:8">
      <c r="A651" t="s">
        <v>4</v>
      </c>
      <c r="B651" s="4" t="s">
        <v>5</v>
      </c>
      <c r="C651" s="4" t="s">
        <v>9</v>
      </c>
      <c r="D651" s="4" t="s">
        <v>15</v>
      </c>
      <c r="E651" s="4" t="s">
        <v>10</v>
      </c>
    </row>
    <row r="652" spans="1:8">
      <c r="A652" t="n">
        <v>4760</v>
      </c>
      <c r="B652" s="40" t="n">
        <v>94</v>
      </c>
      <c r="C652" s="7" t="n">
        <v>0</v>
      </c>
      <c r="D652" s="7" t="s">
        <v>105</v>
      </c>
      <c r="E652" s="7" t="n">
        <v>16</v>
      </c>
    </row>
    <row r="653" spans="1:8">
      <c r="A653" t="s">
        <v>4</v>
      </c>
      <c r="B653" s="4" t="s">
        <v>5</v>
      </c>
      <c r="C653" s="4" t="s">
        <v>9</v>
      </c>
      <c r="D653" s="4" t="s">
        <v>15</v>
      </c>
      <c r="E653" s="4" t="s">
        <v>10</v>
      </c>
    </row>
    <row r="654" spans="1:8">
      <c r="A654" t="n">
        <v>4772</v>
      </c>
      <c r="B654" s="40" t="n">
        <v>94</v>
      </c>
      <c r="C654" s="7" t="n">
        <v>0</v>
      </c>
      <c r="D654" s="7" t="s">
        <v>105</v>
      </c>
      <c r="E654" s="7" t="n">
        <v>512</v>
      </c>
    </row>
    <row r="655" spans="1:8">
      <c r="A655" t="s">
        <v>4</v>
      </c>
      <c r="B655" s="4" t="s">
        <v>5</v>
      </c>
    </row>
    <row r="656" spans="1:8">
      <c r="A656" t="n">
        <v>4784</v>
      </c>
      <c r="B656" s="5" t="n">
        <v>1</v>
      </c>
    </row>
    <row r="657" spans="1:8" s="3" customFormat="1" customHeight="0">
      <c r="A657" s="3" t="s">
        <v>2</v>
      </c>
      <c r="B657" s="3" t="s">
        <v>106</v>
      </c>
    </row>
    <row r="658" spans="1:8">
      <c r="A658" t="s">
        <v>4</v>
      </c>
      <c r="B658" s="4" t="s">
        <v>5</v>
      </c>
      <c r="C658" s="4" t="s">
        <v>15</v>
      </c>
      <c r="D658" s="4" t="s">
        <v>15</v>
      </c>
    </row>
    <row r="659" spans="1:8">
      <c r="A659" t="n">
        <v>4788</v>
      </c>
      <c r="B659" s="47" t="n">
        <v>70</v>
      </c>
      <c r="C659" s="7" t="s">
        <v>105</v>
      </c>
      <c r="D659" s="7" t="s">
        <v>107</v>
      </c>
    </row>
    <row r="660" spans="1:8">
      <c r="A660" t="s">
        <v>4</v>
      </c>
      <c r="B660" s="4" t="s">
        <v>5</v>
      </c>
      <c r="C660" s="4" t="s">
        <v>9</v>
      </c>
      <c r="D660" s="4" t="s">
        <v>15</v>
      </c>
      <c r="E660" s="4" t="s">
        <v>10</v>
      </c>
    </row>
    <row r="661" spans="1:8">
      <c r="A661" t="n">
        <v>4802</v>
      </c>
      <c r="B661" s="40" t="n">
        <v>94</v>
      </c>
      <c r="C661" s="7" t="n">
        <v>1</v>
      </c>
      <c r="D661" s="7" t="s">
        <v>105</v>
      </c>
      <c r="E661" s="7" t="n">
        <v>16</v>
      </c>
    </row>
    <row r="662" spans="1:8">
      <c r="A662" t="s">
        <v>4</v>
      </c>
      <c r="B662" s="4" t="s">
        <v>5</v>
      </c>
      <c r="C662" s="4" t="s">
        <v>9</v>
      </c>
      <c r="D662" s="4" t="s">
        <v>15</v>
      </c>
      <c r="E662" s="4" t="s">
        <v>10</v>
      </c>
    </row>
    <row r="663" spans="1:8">
      <c r="A663" t="n">
        <v>4814</v>
      </c>
      <c r="B663" s="40" t="n">
        <v>94</v>
      </c>
      <c r="C663" s="7" t="n">
        <v>1</v>
      </c>
      <c r="D663" s="7" t="s">
        <v>105</v>
      </c>
      <c r="E663" s="7" t="n">
        <v>512</v>
      </c>
    </row>
    <row r="664" spans="1:8">
      <c r="A664" t="s">
        <v>4</v>
      </c>
      <c r="B664" s="4" t="s">
        <v>5</v>
      </c>
    </row>
    <row r="665" spans="1:8">
      <c r="A665" t="n">
        <v>4826</v>
      </c>
      <c r="B665" s="5" t="n">
        <v>1</v>
      </c>
    </row>
    <row r="666" spans="1:8" s="3" customFormat="1" customHeight="0">
      <c r="A666" s="3" t="s">
        <v>2</v>
      </c>
      <c r="B666" s="3" t="s">
        <v>108</v>
      </c>
    </row>
    <row r="667" spans="1:8">
      <c r="A667" t="s">
        <v>4</v>
      </c>
      <c r="B667" s="4" t="s">
        <v>5</v>
      </c>
      <c r="C667" s="4" t="s">
        <v>15</v>
      </c>
      <c r="D667" s="4" t="s">
        <v>15</v>
      </c>
    </row>
    <row r="668" spans="1:8">
      <c r="A668" t="n">
        <v>4828</v>
      </c>
      <c r="B668" s="47" t="n">
        <v>70</v>
      </c>
      <c r="C668" s="7" t="s">
        <v>105</v>
      </c>
      <c r="D668" s="7" t="s">
        <v>109</v>
      </c>
    </row>
    <row r="669" spans="1:8">
      <c r="A669" t="s">
        <v>4</v>
      </c>
      <c r="B669" s="4" t="s">
        <v>5</v>
      </c>
      <c r="C669" s="4" t="s">
        <v>15</v>
      </c>
      <c r="D669" s="4" t="s">
        <v>15</v>
      </c>
    </row>
    <row r="670" spans="1:8">
      <c r="A670" t="n">
        <v>4845</v>
      </c>
      <c r="B670" s="47" t="n">
        <v>70</v>
      </c>
      <c r="C670" s="7" t="s">
        <v>105</v>
      </c>
      <c r="D670" s="7" t="s">
        <v>110</v>
      </c>
    </row>
    <row r="671" spans="1:8">
      <c r="A671" t="s">
        <v>4</v>
      </c>
      <c r="B671" s="4" t="s">
        <v>5</v>
      </c>
      <c r="C671" s="4" t="s">
        <v>9</v>
      </c>
      <c r="D671" s="4" t="s">
        <v>15</v>
      </c>
      <c r="E671" s="4" t="s">
        <v>10</v>
      </c>
    </row>
    <row r="672" spans="1:8">
      <c r="A672" t="n">
        <v>4862</v>
      </c>
      <c r="B672" s="40" t="n">
        <v>94</v>
      </c>
      <c r="C672" s="7" t="n">
        <v>1</v>
      </c>
      <c r="D672" s="7" t="s">
        <v>105</v>
      </c>
      <c r="E672" s="7" t="n">
        <v>16</v>
      </c>
    </row>
    <row r="673" spans="1:5">
      <c r="A673" t="s">
        <v>4</v>
      </c>
      <c r="B673" s="4" t="s">
        <v>5</v>
      </c>
      <c r="C673" s="4" t="s">
        <v>9</v>
      </c>
      <c r="D673" s="4" t="s">
        <v>15</v>
      </c>
      <c r="E673" s="4" t="s">
        <v>10</v>
      </c>
    </row>
    <row r="674" spans="1:5">
      <c r="A674" t="n">
        <v>4874</v>
      </c>
      <c r="B674" s="40" t="n">
        <v>94</v>
      </c>
      <c r="C674" s="7" t="n">
        <v>0</v>
      </c>
      <c r="D674" s="7" t="s">
        <v>105</v>
      </c>
      <c r="E674" s="7" t="n">
        <v>512</v>
      </c>
    </row>
    <row r="675" spans="1:5">
      <c r="A675" t="s">
        <v>4</v>
      </c>
      <c r="B675" s="4" t="s">
        <v>5</v>
      </c>
    </row>
    <row r="676" spans="1:5">
      <c r="A676" t="n">
        <v>4886</v>
      </c>
      <c r="B676" s="5" t="n">
        <v>1</v>
      </c>
    </row>
    <row r="677" spans="1:5" s="3" customFormat="1" customHeight="0">
      <c r="A677" s="3" t="s">
        <v>2</v>
      </c>
      <c r="B677" s="3" t="s">
        <v>111</v>
      </c>
    </row>
    <row r="678" spans="1:5">
      <c r="A678" t="s">
        <v>4</v>
      </c>
      <c r="B678" s="4" t="s">
        <v>5</v>
      </c>
      <c r="C678" s="4" t="s">
        <v>9</v>
      </c>
      <c r="D678" s="4" t="s">
        <v>10</v>
      </c>
      <c r="E678" s="4" t="s">
        <v>15</v>
      </c>
      <c r="F678" s="4" t="s">
        <v>15</v>
      </c>
      <c r="G678" s="4" t="s">
        <v>9</v>
      </c>
    </row>
    <row r="679" spans="1:5">
      <c r="A679" t="n">
        <v>4888</v>
      </c>
      <c r="B679" s="48" t="n">
        <v>32</v>
      </c>
      <c r="C679" s="7" t="n">
        <v>0</v>
      </c>
      <c r="D679" s="7" t="n">
        <v>65534</v>
      </c>
      <c r="E679" s="7" t="s">
        <v>17</v>
      </c>
      <c r="F679" s="7" t="s">
        <v>112</v>
      </c>
      <c r="G679" s="7" t="n">
        <v>1</v>
      </c>
    </row>
    <row r="680" spans="1:5">
      <c r="A680" t="s">
        <v>4</v>
      </c>
      <c r="B680" s="4" t="s">
        <v>5</v>
      </c>
      <c r="C680" s="4" t="s">
        <v>9</v>
      </c>
      <c r="D680" s="4" t="s">
        <v>10</v>
      </c>
      <c r="E680" s="4" t="s">
        <v>15</v>
      </c>
      <c r="F680" s="4" t="s">
        <v>15</v>
      </c>
      <c r="G680" s="4" t="s">
        <v>9</v>
      </c>
    </row>
    <row r="681" spans="1:5">
      <c r="A681" t="n">
        <v>4903</v>
      </c>
      <c r="B681" s="48" t="n">
        <v>32</v>
      </c>
      <c r="C681" s="7" t="n">
        <v>0</v>
      </c>
      <c r="D681" s="7" t="n">
        <v>65534</v>
      </c>
      <c r="E681" s="7" t="s">
        <v>17</v>
      </c>
      <c r="F681" s="7" t="s">
        <v>113</v>
      </c>
      <c r="G681" s="7" t="n">
        <v>0</v>
      </c>
    </row>
    <row r="682" spans="1:5">
      <c r="A682" t="s">
        <v>4</v>
      </c>
      <c r="B682" s="4" t="s">
        <v>5</v>
      </c>
      <c r="C682" s="4" t="s">
        <v>9</v>
      </c>
      <c r="D682" s="4" t="s">
        <v>10</v>
      </c>
      <c r="E682" s="4" t="s">
        <v>15</v>
      </c>
      <c r="F682" s="4" t="s">
        <v>15</v>
      </c>
      <c r="G682" s="4" t="s">
        <v>9</v>
      </c>
    </row>
    <row r="683" spans="1:5">
      <c r="A683" t="n">
        <v>4918</v>
      </c>
      <c r="B683" s="48" t="n">
        <v>32</v>
      </c>
      <c r="C683" s="7" t="n">
        <v>0</v>
      </c>
      <c r="D683" s="7" t="n">
        <v>65534</v>
      </c>
      <c r="E683" s="7" t="s">
        <v>17</v>
      </c>
      <c r="F683" s="7" t="s">
        <v>114</v>
      </c>
      <c r="G683" s="7" t="n">
        <v>0</v>
      </c>
    </row>
    <row r="684" spans="1:5">
      <c r="A684" t="s">
        <v>4</v>
      </c>
      <c r="B684" s="4" t="s">
        <v>5</v>
      </c>
      <c r="C684" s="4" t="s">
        <v>9</v>
      </c>
      <c r="D684" s="4" t="s">
        <v>10</v>
      </c>
      <c r="E684" s="4" t="s">
        <v>15</v>
      </c>
      <c r="F684" s="4" t="s">
        <v>15</v>
      </c>
      <c r="G684" s="4" t="s">
        <v>9</v>
      </c>
    </row>
    <row r="685" spans="1:5">
      <c r="A685" t="n">
        <v>4933</v>
      </c>
      <c r="B685" s="48" t="n">
        <v>32</v>
      </c>
      <c r="C685" s="7" t="n">
        <v>0</v>
      </c>
      <c r="D685" s="7" t="n">
        <v>65534</v>
      </c>
      <c r="E685" s="7" t="s">
        <v>17</v>
      </c>
      <c r="F685" s="7" t="s">
        <v>115</v>
      </c>
      <c r="G685" s="7" t="n">
        <v>0</v>
      </c>
    </row>
    <row r="686" spans="1:5">
      <c r="A686" t="s">
        <v>4</v>
      </c>
      <c r="B686" s="4" t="s">
        <v>5</v>
      </c>
      <c r="C686" s="4" t="s">
        <v>9</v>
      </c>
      <c r="D686" s="4" t="s">
        <v>10</v>
      </c>
      <c r="E686" s="4" t="s">
        <v>15</v>
      </c>
      <c r="F686" s="4" t="s">
        <v>15</v>
      </c>
      <c r="G686" s="4" t="s">
        <v>9</v>
      </c>
    </row>
    <row r="687" spans="1:5">
      <c r="A687" t="n">
        <v>4948</v>
      </c>
      <c r="B687" s="48" t="n">
        <v>32</v>
      </c>
      <c r="C687" s="7" t="n">
        <v>0</v>
      </c>
      <c r="D687" s="7" t="n">
        <v>65534</v>
      </c>
      <c r="E687" s="7" t="s">
        <v>17</v>
      </c>
      <c r="F687" s="7" t="s">
        <v>116</v>
      </c>
      <c r="G687" s="7" t="n">
        <v>0</v>
      </c>
    </row>
    <row r="688" spans="1:5">
      <c r="A688" t="s">
        <v>4</v>
      </c>
      <c r="B688" s="4" t="s">
        <v>5</v>
      </c>
    </row>
    <row r="689" spans="1:7">
      <c r="A689" t="n">
        <v>4963</v>
      </c>
      <c r="B689" s="5" t="n">
        <v>1</v>
      </c>
    </row>
    <row r="690" spans="1:7" s="3" customFormat="1" customHeight="0">
      <c r="A690" s="3" t="s">
        <v>2</v>
      </c>
      <c r="B690" s="3" t="s">
        <v>117</v>
      </c>
    </row>
    <row r="691" spans="1:7">
      <c r="A691" t="s">
        <v>4</v>
      </c>
      <c r="B691" s="4" t="s">
        <v>5</v>
      </c>
      <c r="C691" s="4" t="s">
        <v>9</v>
      </c>
      <c r="D691" s="4" t="s">
        <v>10</v>
      </c>
      <c r="E691" s="4" t="s">
        <v>15</v>
      </c>
      <c r="F691" s="4" t="s">
        <v>15</v>
      </c>
      <c r="G691" s="4" t="s">
        <v>9</v>
      </c>
    </row>
    <row r="692" spans="1:7">
      <c r="A692" t="n">
        <v>4964</v>
      </c>
      <c r="B692" s="48" t="n">
        <v>32</v>
      </c>
      <c r="C692" s="7" t="n">
        <v>0</v>
      </c>
      <c r="D692" s="7" t="n">
        <v>65533</v>
      </c>
      <c r="E692" s="7" t="s">
        <v>105</v>
      </c>
      <c r="F692" s="7" t="s">
        <v>112</v>
      </c>
      <c r="G692" s="7" t="n">
        <v>1</v>
      </c>
    </row>
    <row r="693" spans="1:7">
      <c r="A693" t="s">
        <v>4</v>
      </c>
      <c r="B693" s="4" t="s">
        <v>5</v>
      </c>
      <c r="C693" s="4" t="s">
        <v>9</v>
      </c>
      <c r="D693" s="4" t="s">
        <v>10</v>
      </c>
      <c r="E693" s="4" t="s">
        <v>15</v>
      </c>
      <c r="F693" s="4" t="s">
        <v>15</v>
      </c>
      <c r="G693" s="4" t="s">
        <v>9</v>
      </c>
    </row>
    <row r="694" spans="1:7">
      <c r="A694" t="n">
        <v>4986</v>
      </c>
      <c r="B694" s="48" t="n">
        <v>32</v>
      </c>
      <c r="C694" s="7" t="n">
        <v>0</v>
      </c>
      <c r="D694" s="7" t="n">
        <v>65533</v>
      </c>
      <c r="E694" s="7" t="s">
        <v>105</v>
      </c>
      <c r="F694" s="7" t="s">
        <v>113</v>
      </c>
      <c r="G694" s="7" t="n">
        <v>0</v>
      </c>
    </row>
    <row r="695" spans="1:7">
      <c r="A695" t="s">
        <v>4</v>
      </c>
      <c r="B695" s="4" t="s">
        <v>5</v>
      </c>
      <c r="C695" s="4" t="s">
        <v>9</v>
      </c>
      <c r="D695" s="4" t="s">
        <v>10</v>
      </c>
      <c r="E695" s="4" t="s">
        <v>15</v>
      </c>
      <c r="F695" s="4" t="s">
        <v>15</v>
      </c>
      <c r="G695" s="4" t="s">
        <v>9</v>
      </c>
    </row>
    <row r="696" spans="1:7">
      <c r="A696" t="n">
        <v>5008</v>
      </c>
      <c r="B696" s="48" t="n">
        <v>32</v>
      </c>
      <c r="C696" s="7" t="n">
        <v>0</v>
      </c>
      <c r="D696" s="7" t="n">
        <v>65533</v>
      </c>
      <c r="E696" s="7" t="s">
        <v>105</v>
      </c>
      <c r="F696" s="7" t="s">
        <v>114</v>
      </c>
      <c r="G696" s="7" t="n">
        <v>0</v>
      </c>
    </row>
    <row r="697" spans="1:7">
      <c r="A697" t="s">
        <v>4</v>
      </c>
      <c r="B697" s="4" t="s">
        <v>5</v>
      </c>
      <c r="C697" s="4" t="s">
        <v>9</v>
      </c>
      <c r="D697" s="4" t="s">
        <v>10</v>
      </c>
      <c r="E697" s="4" t="s">
        <v>15</v>
      </c>
      <c r="F697" s="4" t="s">
        <v>15</v>
      </c>
      <c r="G697" s="4" t="s">
        <v>9</v>
      </c>
    </row>
    <row r="698" spans="1:7">
      <c r="A698" t="n">
        <v>5030</v>
      </c>
      <c r="B698" s="48" t="n">
        <v>32</v>
      </c>
      <c r="C698" s="7" t="n">
        <v>0</v>
      </c>
      <c r="D698" s="7" t="n">
        <v>65533</v>
      </c>
      <c r="E698" s="7" t="s">
        <v>105</v>
      </c>
      <c r="F698" s="7" t="s">
        <v>115</v>
      </c>
      <c r="G698" s="7" t="n">
        <v>0</v>
      </c>
    </row>
    <row r="699" spans="1:7">
      <c r="A699" t="s">
        <v>4</v>
      </c>
      <c r="B699" s="4" t="s">
        <v>5</v>
      </c>
      <c r="C699" s="4" t="s">
        <v>9</v>
      </c>
      <c r="D699" s="4" t="s">
        <v>10</v>
      </c>
      <c r="E699" s="4" t="s">
        <v>15</v>
      </c>
      <c r="F699" s="4" t="s">
        <v>15</v>
      </c>
      <c r="G699" s="4" t="s">
        <v>9</v>
      </c>
    </row>
    <row r="700" spans="1:7">
      <c r="A700" t="n">
        <v>5052</v>
      </c>
      <c r="B700" s="48" t="n">
        <v>32</v>
      </c>
      <c r="C700" s="7" t="n">
        <v>0</v>
      </c>
      <c r="D700" s="7" t="n">
        <v>65533</v>
      </c>
      <c r="E700" s="7" t="s">
        <v>105</v>
      </c>
      <c r="F700" s="7" t="s">
        <v>116</v>
      </c>
      <c r="G700" s="7" t="n">
        <v>0</v>
      </c>
    </row>
    <row r="701" spans="1:7">
      <c r="A701" t="s">
        <v>4</v>
      </c>
      <c r="B701" s="4" t="s">
        <v>5</v>
      </c>
    </row>
    <row r="702" spans="1:7">
      <c r="A702" t="n">
        <v>5074</v>
      </c>
      <c r="B702" s="5" t="n">
        <v>1</v>
      </c>
    </row>
    <row r="703" spans="1:7" s="3" customFormat="1" customHeight="0">
      <c r="A703" s="3" t="s">
        <v>2</v>
      </c>
      <c r="B703" s="3" t="s">
        <v>118</v>
      </c>
    </row>
    <row r="704" spans="1:7">
      <c r="A704" t="s">
        <v>4</v>
      </c>
      <c r="B704" s="4" t="s">
        <v>5</v>
      </c>
      <c r="C704" s="4" t="s">
        <v>9</v>
      </c>
      <c r="D704" s="4" t="s">
        <v>10</v>
      </c>
      <c r="E704" s="4" t="s">
        <v>15</v>
      </c>
      <c r="F704" s="4" t="s">
        <v>15</v>
      </c>
      <c r="G704" s="4" t="s">
        <v>9</v>
      </c>
    </row>
    <row r="705" spans="1:7">
      <c r="A705" t="n">
        <v>5076</v>
      </c>
      <c r="B705" s="48" t="n">
        <v>32</v>
      </c>
      <c r="C705" s="7" t="n">
        <v>0</v>
      </c>
      <c r="D705" s="7" t="n">
        <v>65534</v>
      </c>
      <c r="E705" s="7" t="s">
        <v>17</v>
      </c>
      <c r="F705" s="7" t="s">
        <v>112</v>
      </c>
      <c r="G705" s="7" t="n">
        <v>0</v>
      </c>
    </row>
    <row r="706" spans="1:7">
      <c r="A706" t="s">
        <v>4</v>
      </c>
      <c r="B706" s="4" t="s">
        <v>5</v>
      </c>
      <c r="C706" s="4" t="s">
        <v>9</v>
      </c>
      <c r="D706" s="4" t="s">
        <v>10</v>
      </c>
      <c r="E706" s="4" t="s">
        <v>15</v>
      </c>
      <c r="F706" s="4" t="s">
        <v>15</v>
      </c>
      <c r="G706" s="4" t="s">
        <v>9</v>
      </c>
    </row>
    <row r="707" spans="1:7">
      <c r="A707" t="n">
        <v>5091</v>
      </c>
      <c r="B707" s="48" t="n">
        <v>32</v>
      </c>
      <c r="C707" s="7" t="n">
        <v>0</v>
      </c>
      <c r="D707" s="7" t="n">
        <v>65534</v>
      </c>
      <c r="E707" s="7" t="s">
        <v>17</v>
      </c>
      <c r="F707" s="7" t="s">
        <v>113</v>
      </c>
      <c r="G707" s="7" t="n">
        <v>1</v>
      </c>
    </row>
    <row r="708" spans="1:7">
      <c r="A708" t="s">
        <v>4</v>
      </c>
      <c r="B708" s="4" t="s">
        <v>5</v>
      </c>
      <c r="C708" s="4" t="s">
        <v>9</v>
      </c>
      <c r="D708" s="4" t="s">
        <v>10</v>
      </c>
      <c r="E708" s="4" t="s">
        <v>15</v>
      </c>
      <c r="F708" s="4" t="s">
        <v>15</v>
      </c>
      <c r="G708" s="4" t="s">
        <v>9</v>
      </c>
    </row>
    <row r="709" spans="1:7">
      <c r="A709" t="n">
        <v>5106</v>
      </c>
      <c r="B709" s="48" t="n">
        <v>32</v>
      </c>
      <c r="C709" s="7" t="n">
        <v>0</v>
      </c>
      <c r="D709" s="7" t="n">
        <v>65534</v>
      </c>
      <c r="E709" s="7" t="s">
        <v>17</v>
      </c>
      <c r="F709" s="7" t="s">
        <v>114</v>
      </c>
      <c r="G709" s="7" t="n">
        <v>0</v>
      </c>
    </row>
    <row r="710" spans="1:7">
      <c r="A710" t="s">
        <v>4</v>
      </c>
      <c r="B710" s="4" t="s">
        <v>5</v>
      </c>
      <c r="C710" s="4" t="s">
        <v>9</v>
      </c>
      <c r="D710" s="4" t="s">
        <v>10</v>
      </c>
      <c r="E710" s="4" t="s">
        <v>15</v>
      </c>
      <c r="F710" s="4" t="s">
        <v>15</v>
      </c>
      <c r="G710" s="4" t="s">
        <v>9</v>
      </c>
    </row>
    <row r="711" spans="1:7">
      <c r="A711" t="n">
        <v>5121</v>
      </c>
      <c r="B711" s="48" t="n">
        <v>32</v>
      </c>
      <c r="C711" s="7" t="n">
        <v>0</v>
      </c>
      <c r="D711" s="7" t="n">
        <v>65534</v>
      </c>
      <c r="E711" s="7" t="s">
        <v>17</v>
      </c>
      <c r="F711" s="7" t="s">
        <v>115</v>
      </c>
      <c r="G711" s="7" t="n">
        <v>0</v>
      </c>
    </row>
    <row r="712" spans="1:7">
      <c r="A712" t="s">
        <v>4</v>
      </c>
      <c r="B712" s="4" t="s">
        <v>5</v>
      </c>
      <c r="C712" s="4" t="s">
        <v>9</v>
      </c>
      <c r="D712" s="4" t="s">
        <v>10</v>
      </c>
      <c r="E712" s="4" t="s">
        <v>15</v>
      </c>
      <c r="F712" s="4" t="s">
        <v>15</v>
      </c>
      <c r="G712" s="4" t="s">
        <v>9</v>
      </c>
    </row>
    <row r="713" spans="1:7">
      <c r="A713" t="n">
        <v>5136</v>
      </c>
      <c r="B713" s="48" t="n">
        <v>32</v>
      </c>
      <c r="C713" s="7" t="n">
        <v>0</v>
      </c>
      <c r="D713" s="7" t="n">
        <v>65534</v>
      </c>
      <c r="E713" s="7" t="s">
        <v>17</v>
      </c>
      <c r="F713" s="7" t="s">
        <v>116</v>
      </c>
      <c r="G713" s="7" t="n">
        <v>0</v>
      </c>
    </row>
    <row r="714" spans="1:7">
      <c r="A714" t="s">
        <v>4</v>
      </c>
      <c r="B714" s="4" t="s">
        <v>5</v>
      </c>
    </row>
    <row r="715" spans="1:7">
      <c r="A715" t="n">
        <v>5151</v>
      </c>
      <c r="B715" s="5" t="n">
        <v>1</v>
      </c>
    </row>
    <row r="716" spans="1:7" s="3" customFormat="1" customHeight="0">
      <c r="A716" s="3" t="s">
        <v>2</v>
      </c>
      <c r="B716" s="3" t="s">
        <v>119</v>
      </c>
    </row>
    <row r="717" spans="1:7">
      <c r="A717" t="s">
        <v>4</v>
      </c>
      <c r="B717" s="4" t="s">
        <v>5</v>
      </c>
      <c r="C717" s="4" t="s">
        <v>9</v>
      </c>
      <c r="D717" s="4" t="s">
        <v>10</v>
      </c>
      <c r="E717" s="4" t="s">
        <v>15</v>
      </c>
      <c r="F717" s="4" t="s">
        <v>15</v>
      </c>
      <c r="G717" s="4" t="s">
        <v>9</v>
      </c>
    </row>
    <row r="718" spans="1:7">
      <c r="A718" t="n">
        <v>5152</v>
      </c>
      <c r="B718" s="48" t="n">
        <v>32</v>
      </c>
      <c r="C718" s="7" t="n">
        <v>0</v>
      </c>
      <c r="D718" s="7" t="n">
        <v>65533</v>
      </c>
      <c r="E718" s="7" t="s">
        <v>105</v>
      </c>
      <c r="F718" s="7" t="s">
        <v>112</v>
      </c>
      <c r="G718" s="7" t="n">
        <v>0</v>
      </c>
    </row>
    <row r="719" spans="1:7">
      <c r="A719" t="s">
        <v>4</v>
      </c>
      <c r="B719" s="4" t="s">
        <v>5</v>
      </c>
      <c r="C719" s="4" t="s">
        <v>9</v>
      </c>
      <c r="D719" s="4" t="s">
        <v>10</v>
      </c>
      <c r="E719" s="4" t="s">
        <v>15</v>
      </c>
      <c r="F719" s="4" t="s">
        <v>15</v>
      </c>
      <c r="G719" s="4" t="s">
        <v>9</v>
      </c>
    </row>
    <row r="720" spans="1:7">
      <c r="A720" t="n">
        <v>5174</v>
      </c>
      <c r="B720" s="48" t="n">
        <v>32</v>
      </c>
      <c r="C720" s="7" t="n">
        <v>0</v>
      </c>
      <c r="D720" s="7" t="n">
        <v>65533</v>
      </c>
      <c r="E720" s="7" t="s">
        <v>105</v>
      </c>
      <c r="F720" s="7" t="s">
        <v>113</v>
      </c>
      <c r="G720" s="7" t="n">
        <v>1</v>
      </c>
    </row>
    <row r="721" spans="1:7">
      <c r="A721" t="s">
        <v>4</v>
      </c>
      <c r="B721" s="4" t="s">
        <v>5</v>
      </c>
      <c r="C721" s="4" t="s">
        <v>9</v>
      </c>
      <c r="D721" s="4" t="s">
        <v>10</v>
      </c>
      <c r="E721" s="4" t="s">
        <v>15</v>
      </c>
      <c r="F721" s="4" t="s">
        <v>15</v>
      </c>
      <c r="G721" s="4" t="s">
        <v>9</v>
      </c>
    </row>
    <row r="722" spans="1:7">
      <c r="A722" t="n">
        <v>5196</v>
      </c>
      <c r="B722" s="48" t="n">
        <v>32</v>
      </c>
      <c r="C722" s="7" t="n">
        <v>0</v>
      </c>
      <c r="D722" s="7" t="n">
        <v>65533</v>
      </c>
      <c r="E722" s="7" t="s">
        <v>105</v>
      </c>
      <c r="F722" s="7" t="s">
        <v>114</v>
      </c>
      <c r="G722" s="7" t="n">
        <v>0</v>
      </c>
    </row>
    <row r="723" spans="1:7">
      <c r="A723" t="s">
        <v>4</v>
      </c>
      <c r="B723" s="4" t="s">
        <v>5</v>
      </c>
      <c r="C723" s="4" t="s">
        <v>9</v>
      </c>
      <c r="D723" s="4" t="s">
        <v>10</v>
      </c>
      <c r="E723" s="4" t="s">
        <v>15</v>
      </c>
      <c r="F723" s="4" t="s">
        <v>15</v>
      </c>
      <c r="G723" s="4" t="s">
        <v>9</v>
      </c>
    </row>
    <row r="724" spans="1:7">
      <c r="A724" t="n">
        <v>5218</v>
      </c>
      <c r="B724" s="48" t="n">
        <v>32</v>
      </c>
      <c r="C724" s="7" t="n">
        <v>0</v>
      </c>
      <c r="D724" s="7" t="n">
        <v>65533</v>
      </c>
      <c r="E724" s="7" t="s">
        <v>105</v>
      </c>
      <c r="F724" s="7" t="s">
        <v>115</v>
      </c>
      <c r="G724" s="7" t="n">
        <v>0</v>
      </c>
    </row>
    <row r="725" spans="1:7">
      <c r="A725" t="s">
        <v>4</v>
      </c>
      <c r="B725" s="4" t="s">
        <v>5</v>
      </c>
      <c r="C725" s="4" t="s">
        <v>9</v>
      </c>
      <c r="D725" s="4" t="s">
        <v>10</v>
      </c>
      <c r="E725" s="4" t="s">
        <v>15</v>
      </c>
      <c r="F725" s="4" t="s">
        <v>15</v>
      </c>
      <c r="G725" s="4" t="s">
        <v>9</v>
      </c>
    </row>
    <row r="726" spans="1:7">
      <c r="A726" t="n">
        <v>5240</v>
      </c>
      <c r="B726" s="48" t="n">
        <v>32</v>
      </c>
      <c r="C726" s="7" t="n">
        <v>0</v>
      </c>
      <c r="D726" s="7" t="n">
        <v>65533</v>
      </c>
      <c r="E726" s="7" t="s">
        <v>105</v>
      </c>
      <c r="F726" s="7" t="s">
        <v>116</v>
      </c>
      <c r="G726" s="7" t="n">
        <v>0</v>
      </c>
    </row>
    <row r="727" spans="1:7">
      <c r="A727" t="s">
        <v>4</v>
      </c>
      <c r="B727" s="4" t="s">
        <v>5</v>
      </c>
    </row>
    <row r="728" spans="1:7">
      <c r="A728" t="n">
        <v>5262</v>
      </c>
      <c r="B728" s="5" t="n">
        <v>1</v>
      </c>
    </row>
    <row r="729" spans="1:7" s="3" customFormat="1" customHeight="0">
      <c r="A729" s="3" t="s">
        <v>2</v>
      </c>
      <c r="B729" s="3" t="s">
        <v>120</v>
      </c>
    </row>
    <row r="730" spans="1:7">
      <c r="A730" t="s">
        <v>4</v>
      </c>
      <c r="B730" s="4" t="s">
        <v>5</v>
      </c>
      <c r="C730" s="4" t="s">
        <v>9</v>
      </c>
      <c r="D730" s="4" t="s">
        <v>10</v>
      </c>
      <c r="E730" s="4" t="s">
        <v>15</v>
      </c>
      <c r="F730" s="4" t="s">
        <v>15</v>
      </c>
      <c r="G730" s="4" t="s">
        <v>9</v>
      </c>
    </row>
    <row r="731" spans="1:7">
      <c r="A731" t="n">
        <v>5264</v>
      </c>
      <c r="B731" s="48" t="n">
        <v>32</v>
      </c>
      <c r="C731" s="7" t="n">
        <v>0</v>
      </c>
      <c r="D731" s="7" t="n">
        <v>65534</v>
      </c>
      <c r="E731" s="7" t="s">
        <v>17</v>
      </c>
      <c r="F731" s="7" t="s">
        <v>112</v>
      </c>
      <c r="G731" s="7" t="n">
        <v>0</v>
      </c>
    </row>
    <row r="732" spans="1:7">
      <c r="A732" t="s">
        <v>4</v>
      </c>
      <c r="B732" s="4" t="s">
        <v>5</v>
      </c>
      <c r="C732" s="4" t="s">
        <v>9</v>
      </c>
      <c r="D732" s="4" t="s">
        <v>10</v>
      </c>
      <c r="E732" s="4" t="s">
        <v>15</v>
      </c>
      <c r="F732" s="4" t="s">
        <v>15</v>
      </c>
      <c r="G732" s="4" t="s">
        <v>9</v>
      </c>
    </row>
    <row r="733" spans="1:7">
      <c r="A733" t="n">
        <v>5279</v>
      </c>
      <c r="B733" s="48" t="n">
        <v>32</v>
      </c>
      <c r="C733" s="7" t="n">
        <v>0</v>
      </c>
      <c r="D733" s="7" t="n">
        <v>65534</v>
      </c>
      <c r="E733" s="7" t="s">
        <v>17</v>
      </c>
      <c r="F733" s="7" t="s">
        <v>113</v>
      </c>
      <c r="G733" s="7" t="n">
        <v>0</v>
      </c>
    </row>
    <row r="734" spans="1:7">
      <c r="A734" t="s">
        <v>4</v>
      </c>
      <c r="B734" s="4" t="s">
        <v>5</v>
      </c>
      <c r="C734" s="4" t="s">
        <v>9</v>
      </c>
      <c r="D734" s="4" t="s">
        <v>10</v>
      </c>
      <c r="E734" s="4" t="s">
        <v>15</v>
      </c>
      <c r="F734" s="4" t="s">
        <v>15</v>
      </c>
      <c r="G734" s="4" t="s">
        <v>9</v>
      </c>
    </row>
    <row r="735" spans="1:7">
      <c r="A735" t="n">
        <v>5294</v>
      </c>
      <c r="B735" s="48" t="n">
        <v>32</v>
      </c>
      <c r="C735" s="7" t="n">
        <v>0</v>
      </c>
      <c r="D735" s="7" t="n">
        <v>65534</v>
      </c>
      <c r="E735" s="7" t="s">
        <v>17</v>
      </c>
      <c r="F735" s="7" t="s">
        <v>114</v>
      </c>
      <c r="G735" s="7" t="n">
        <v>1</v>
      </c>
    </row>
    <row r="736" spans="1:7">
      <c r="A736" t="s">
        <v>4</v>
      </c>
      <c r="B736" s="4" t="s">
        <v>5</v>
      </c>
      <c r="C736" s="4" t="s">
        <v>9</v>
      </c>
      <c r="D736" s="4" t="s">
        <v>10</v>
      </c>
      <c r="E736" s="4" t="s">
        <v>15</v>
      </c>
      <c r="F736" s="4" t="s">
        <v>15</v>
      </c>
      <c r="G736" s="4" t="s">
        <v>9</v>
      </c>
    </row>
    <row r="737" spans="1:7">
      <c r="A737" t="n">
        <v>5309</v>
      </c>
      <c r="B737" s="48" t="n">
        <v>32</v>
      </c>
      <c r="C737" s="7" t="n">
        <v>0</v>
      </c>
      <c r="D737" s="7" t="n">
        <v>65534</v>
      </c>
      <c r="E737" s="7" t="s">
        <v>17</v>
      </c>
      <c r="F737" s="7" t="s">
        <v>115</v>
      </c>
      <c r="G737" s="7" t="n">
        <v>0</v>
      </c>
    </row>
    <row r="738" spans="1:7">
      <c r="A738" t="s">
        <v>4</v>
      </c>
      <c r="B738" s="4" t="s">
        <v>5</v>
      </c>
      <c r="C738" s="4" t="s">
        <v>9</v>
      </c>
      <c r="D738" s="4" t="s">
        <v>10</v>
      </c>
      <c r="E738" s="4" t="s">
        <v>15</v>
      </c>
      <c r="F738" s="4" t="s">
        <v>15</v>
      </c>
      <c r="G738" s="4" t="s">
        <v>9</v>
      </c>
    </row>
    <row r="739" spans="1:7">
      <c r="A739" t="n">
        <v>5324</v>
      </c>
      <c r="B739" s="48" t="n">
        <v>32</v>
      </c>
      <c r="C739" s="7" t="n">
        <v>0</v>
      </c>
      <c r="D739" s="7" t="n">
        <v>65534</v>
      </c>
      <c r="E739" s="7" t="s">
        <v>17</v>
      </c>
      <c r="F739" s="7" t="s">
        <v>116</v>
      </c>
      <c r="G739" s="7" t="n">
        <v>0</v>
      </c>
    </row>
    <row r="740" spans="1:7">
      <c r="A740" t="s">
        <v>4</v>
      </c>
      <c r="B740" s="4" t="s">
        <v>5</v>
      </c>
    </row>
    <row r="741" spans="1:7">
      <c r="A741" t="n">
        <v>5339</v>
      </c>
      <c r="B741" s="5" t="n">
        <v>1</v>
      </c>
    </row>
    <row r="742" spans="1:7" s="3" customFormat="1" customHeight="0">
      <c r="A742" s="3" t="s">
        <v>2</v>
      </c>
      <c r="B742" s="3" t="s">
        <v>121</v>
      </c>
    </row>
    <row r="743" spans="1:7">
      <c r="A743" t="s">
        <v>4</v>
      </c>
      <c r="B743" s="4" t="s">
        <v>5</v>
      </c>
      <c r="C743" s="4" t="s">
        <v>9</v>
      </c>
      <c r="D743" s="4" t="s">
        <v>10</v>
      </c>
      <c r="E743" s="4" t="s">
        <v>15</v>
      </c>
      <c r="F743" s="4" t="s">
        <v>15</v>
      </c>
      <c r="G743" s="4" t="s">
        <v>9</v>
      </c>
    </row>
    <row r="744" spans="1:7">
      <c r="A744" t="n">
        <v>5340</v>
      </c>
      <c r="B744" s="48" t="n">
        <v>32</v>
      </c>
      <c r="C744" s="7" t="n">
        <v>0</v>
      </c>
      <c r="D744" s="7" t="n">
        <v>65533</v>
      </c>
      <c r="E744" s="7" t="s">
        <v>105</v>
      </c>
      <c r="F744" s="7" t="s">
        <v>112</v>
      </c>
      <c r="G744" s="7" t="n">
        <v>0</v>
      </c>
    </row>
    <row r="745" spans="1:7">
      <c r="A745" t="s">
        <v>4</v>
      </c>
      <c r="B745" s="4" t="s">
        <v>5</v>
      </c>
      <c r="C745" s="4" t="s">
        <v>9</v>
      </c>
      <c r="D745" s="4" t="s">
        <v>10</v>
      </c>
      <c r="E745" s="4" t="s">
        <v>15</v>
      </c>
      <c r="F745" s="4" t="s">
        <v>15</v>
      </c>
      <c r="G745" s="4" t="s">
        <v>9</v>
      </c>
    </row>
    <row r="746" spans="1:7">
      <c r="A746" t="n">
        <v>5362</v>
      </c>
      <c r="B746" s="48" t="n">
        <v>32</v>
      </c>
      <c r="C746" s="7" t="n">
        <v>0</v>
      </c>
      <c r="D746" s="7" t="n">
        <v>65533</v>
      </c>
      <c r="E746" s="7" t="s">
        <v>105</v>
      </c>
      <c r="F746" s="7" t="s">
        <v>113</v>
      </c>
      <c r="G746" s="7" t="n">
        <v>0</v>
      </c>
    </row>
    <row r="747" spans="1:7">
      <c r="A747" t="s">
        <v>4</v>
      </c>
      <c r="B747" s="4" t="s">
        <v>5</v>
      </c>
      <c r="C747" s="4" t="s">
        <v>9</v>
      </c>
      <c r="D747" s="4" t="s">
        <v>10</v>
      </c>
      <c r="E747" s="4" t="s">
        <v>15</v>
      </c>
      <c r="F747" s="4" t="s">
        <v>15</v>
      </c>
      <c r="G747" s="4" t="s">
        <v>9</v>
      </c>
    </row>
    <row r="748" spans="1:7">
      <c r="A748" t="n">
        <v>5384</v>
      </c>
      <c r="B748" s="48" t="n">
        <v>32</v>
      </c>
      <c r="C748" s="7" t="n">
        <v>0</v>
      </c>
      <c r="D748" s="7" t="n">
        <v>65533</v>
      </c>
      <c r="E748" s="7" t="s">
        <v>105</v>
      </c>
      <c r="F748" s="7" t="s">
        <v>114</v>
      </c>
      <c r="G748" s="7" t="n">
        <v>1</v>
      </c>
    </row>
    <row r="749" spans="1:7">
      <c r="A749" t="s">
        <v>4</v>
      </c>
      <c r="B749" s="4" t="s">
        <v>5</v>
      </c>
      <c r="C749" s="4" t="s">
        <v>9</v>
      </c>
      <c r="D749" s="4" t="s">
        <v>10</v>
      </c>
      <c r="E749" s="4" t="s">
        <v>15</v>
      </c>
      <c r="F749" s="4" t="s">
        <v>15</v>
      </c>
      <c r="G749" s="4" t="s">
        <v>9</v>
      </c>
    </row>
    <row r="750" spans="1:7">
      <c r="A750" t="n">
        <v>5406</v>
      </c>
      <c r="B750" s="48" t="n">
        <v>32</v>
      </c>
      <c r="C750" s="7" t="n">
        <v>0</v>
      </c>
      <c r="D750" s="7" t="n">
        <v>65533</v>
      </c>
      <c r="E750" s="7" t="s">
        <v>105</v>
      </c>
      <c r="F750" s="7" t="s">
        <v>115</v>
      </c>
      <c r="G750" s="7" t="n">
        <v>0</v>
      </c>
    </row>
    <row r="751" spans="1:7">
      <c r="A751" t="s">
        <v>4</v>
      </c>
      <c r="B751" s="4" t="s">
        <v>5</v>
      </c>
      <c r="C751" s="4" t="s">
        <v>9</v>
      </c>
      <c r="D751" s="4" t="s">
        <v>10</v>
      </c>
      <c r="E751" s="4" t="s">
        <v>15</v>
      </c>
      <c r="F751" s="4" t="s">
        <v>15</v>
      </c>
      <c r="G751" s="4" t="s">
        <v>9</v>
      </c>
    </row>
    <row r="752" spans="1:7">
      <c r="A752" t="n">
        <v>5428</v>
      </c>
      <c r="B752" s="48" t="n">
        <v>32</v>
      </c>
      <c r="C752" s="7" t="n">
        <v>0</v>
      </c>
      <c r="D752" s="7" t="n">
        <v>65533</v>
      </c>
      <c r="E752" s="7" t="s">
        <v>105</v>
      </c>
      <c r="F752" s="7" t="s">
        <v>116</v>
      </c>
      <c r="G752" s="7" t="n">
        <v>0</v>
      </c>
    </row>
    <row r="753" spans="1:7">
      <c r="A753" t="s">
        <v>4</v>
      </c>
      <c r="B753" s="4" t="s">
        <v>5</v>
      </c>
    </row>
    <row r="754" spans="1:7">
      <c r="A754" t="n">
        <v>5450</v>
      </c>
      <c r="B754" s="5" t="n">
        <v>1</v>
      </c>
    </row>
    <row r="755" spans="1:7" s="3" customFormat="1" customHeight="0">
      <c r="A755" s="3" t="s">
        <v>2</v>
      </c>
      <c r="B755" s="3" t="s">
        <v>122</v>
      </c>
    </row>
    <row r="756" spans="1:7">
      <c r="A756" t="s">
        <v>4</v>
      </c>
      <c r="B756" s="4" t="s">
        <v>5</v>
      </c>
      <c r="C756" s="4" t="s">
        <v>9</v>
      </c>
      <c r="D756" s="4" t="s">
        <v>10</v>
      </c>
      <c r="E756" s="4" t="s">
        <v>15</v>
      </c>
      <c r="F756" s="4" t="s">
        <v>15</v>
      </c>
      <c r="G756" s="4" t="s">
        <v>9</v>
      </c>
    </row>
    <row r="757" spans="1:7">
      <c r="A757" t="n">
        <v>5452</v>
      </c>
      <c r="B757" s="48" t="n">
        <v>32</v>
      </c>
      <c r="C757" s="7" t="n">
        <v>0</v>
      </c>
      <c r="D757" s="7" t="n">
        <v>65534</v>
      </c>
      <c r="E757" s="7" t="s">
        <v>17</v>
      </c>
      <c r="F757" s="7" t="s">
        <v>112</v>
      </c>
      <c r="G757" s="7" t="n">
        <v>0</v>
      </c>
    </row>
    <row r="758" spans="1:7">
      <c r="A758" t="s">
        <v>4</v>
      </c>
      <c r="B758" s="4" t="s">
        <v>5</v>
      </c>
      <c r="C758" s="4" t="s">
        <v>9</v>
      </c>
      <c r="D758" s="4" t="s">
        <v>10</v>
      </c>
      <c r="E758" s="4" t="s">
        <v>15</v>
      </c>
      <c r="F758" s="4" t="s">
        <v>15</v>
      </c>
      <c r="G758" s="4" t="s">
        <v>9</v>
      </c>
    </row>
    <row r="759" spans="1:7">
      <c r="A759" t="n">
        <v>5467</v>
      </c>
      <c r="B759" s="48" t="n">
        <v>32</v>
      </c>
      <c r="C759" s="7" t="n">
        <v>0</v>
      </c>
      <c r="D759" s="7" t="n">
        <v>65534</v>
      </c>
      <c r="E759" s="7" t="s">
        <v>17</v>
      </c>
      <c r="F759" s="7" t="s">
        <v>113</v>
      </c>
      <c r="G759" s="7" t="n">
        <v>0</v>
      </c>
    </row>
    <row r="760" spans="1:7">
      <c r="A760" t="s">
        <v>4</v>
      </c>
      <c r="B760" s="4" t="s">
        <v>5</v>
      </c>
      <c r="C760" s="4" t="s">
        <v>9</v>
      </c>
      <c r="D760" s="4" t="s">
        <v>10</v>
      </c>
      <c r="E760" s="4" t="s">
        <v>15</v>
      </c>
      <c r="F760" s="4" t="s">
        <v>15</v>
      </c>
      <c r="G760" s="4" t="s">
        <v>9</v>
      </c>
    </row>
    <row r="761" spans="1:7">
      <c r="A761" t="n">
        <v>5482</v>
      </c>
      <c r="B761" s="48" t="n">
        <v>32</v>
      </c>
      <c r="C761" s="7" t="n">
        <v>0</v>
      </c>
      <c r="D761" s="7" t="n">
        <v>65534</v>
      </c>
      <c r="E761" s="7" t="s">
        <v>17</v>
      </c>
      <c r="F761" s="7" t="s">
        <v>114</v>
      </c>
      <c r="G761" s="7" t="n">
        <v>0</v>
      </c>
    </row>
    <row r="762" spans="1:7">
      <c r="A762" t="s">
        <v>4</v>
      </c>
      <c r="B762" s="4" t="s">
        <v>5</v>
      </c>
      <c r="C762" s="4" t="s">
        <v>9</v>
      </c>
      <c r="D762" s="4" t="s">
        <v>10</v>
      </c>
      <c r="E762" s="4" t="s">
        <v>15</v>
      </c>
      <c r="F762" s="4" t="s">
        <v>15</v>
      </c>
      <c r="G762" s="4" t="s">
        <v>9</v>
      </c>
    </row>
    <row r="763" spans="1:7">
      <c r="A763" t="n">
        <v>5497</v>
      </c>
      <c r="B763" s="48" t="n">
        <v>32</v>
      </c>
      <c r="C763" s="7" t="n">
        <v>0</v>
      </c>
      <c r="D763" s="7" t="n">
        <v>65534</v>
      </c>
      <c r="E763" s="7" t="s">
        <v>17</v>
      </c>
      <c r="F763" s="7" t="s">
        <v>115</v>
      </c>
      <c r="G763" s="7" t="n">
        <v>1</v>
      </c>
    </row>
    <row r="764" spans="1:7">
      <c r="A764" t="s">
        <v>4</v>
      </c>
      <c r="B764" s="4" t="s">
        <v>5</v>
      </c>
      <c r="C764" s="4" t="s">
        <v>9</v>
      </c>
      <c r="D764" s="4" t="s">
        <v>10</v>
      </c>
      <c r="E764" s="4" t="s">
        <v>15</v>
      </c>
      <c r="F764" s="4" t="s">
        <v>15</v>
      </c>
      <c r="G764" s="4" t="s">
        <v>9</v>
      </c>
    </row>
    <row r="765" spans="1:7">
      <c r="A765" t="n">
        <v>5512</v>
      </c>
      <c r="B765" s="48" t="n">
        <v>32</v>
      </c>
      <c r="C765" s="7" t="n">
        <v>0</v>
      </c>
      <c r="D765" s="7" t="n">
        <v>65534</v>
      </c>
      <c r="E765" s="7" t="s">
        <v>17</v>
      </c>
      <c r="F765" s="7" t="s">
        <v>116</v>
      </c>
      <c r="G765" s="7" t="n">
        <v>0</v>
      </c>
    </row>
    <row r="766" spans="1:7">
      <c r="A766" t="s">
        <v>4</v>
      </c>
      <c r="B766" s="4" t="s">
        <v>5</v>
      </c>
    </row>
    <row r="767" spans="1:7">
      <c r="A767" t="n">
        <v>5527</v>
      </c>
      <c r="B767" s="5" t="n">
        <v>1</v>
      </c>
    </row>
    <row r="768" spans="1:7" s="3" customFormat="1" customHeight="0">
      <c r="A768" s="3" t="s">
        <v>2</v>
      </c>
      <c r="B768" s="3" t="s">
        <v>123</v>
      </c>
    </row>
    <row r="769" spans="1:7">
      <c r="A769" t="s">
        <v>4</v>
      </c>
      <c r="B769" s="4" t="s">
        <v>5</v>
      </c>
      <c r="C769" s="4" t="s">
        <v>9</v>
      </c>
      <c r="D769" s="4" t="s">
        <v>10</v>
      </c>
      <c r="E769" s="4" t="s">
        <v>15</v>
      </c>
      <c r="F769" s="4" t="s">
        <v>15</v>
      </c>
      <c r="G769" s="4" t="s">
        <v>9</v>
      </c>
    </row>
    <row r="770" spans="1:7">
      <c r="A770" t="n">
        <v>5528</v>
      </c>
      <c r="B770" s="48" t="n">
        <v>32</v>
      </c>
      <c r="C770" s="7" t="n">
        <v>0</v>
      </c>
      <c r="D770" s="7" t="n">
        <v>65533</v>
      </c>
      <c r="E770" s="7" t="s">
        <v>105</v>
      </c>
      <c r="F770" s="7" t="s">
        <v>112</v>
      </c>
      <c r="G770" s="7" t="n">
        <v>0</v>
      </c>
    </row>
    <row r="771" spans="1:7">
      <c r="A771" t="s">
        <v>4</v>
      </c>
      <c r="B771" s="4" t="s">
        <v>5</v>
      </c>
      <c r="C771" s="4" t="s">
        <v>9</v>
      </c>
      <c r="D771" s="4" t="s">
        <v>10</v>
      </c>
      <c r="E771" s="4" t="s">
        <v>15</v>
      </c>
      <c r="F771" s="4" t="s">
        <v>15</v>
      </c>
      <c r="G771" s="4" t="s">
        <v>9</v>
      </c>
    </row>
    <row r="772" spans="1:7">
      <c r="A772" t="n">
        <v>5550</v>
      </c>
      <c r="B772" s="48" t="n">
        <v>32</v>
      </c>
      <c r="C772" s="7" t="n">
        <v>0</v>
      </c>
      <c r="D772" s="7" t="n">
        <v>65533</v>
      </c>
      <c r="E772" s="7" t="s">
        <v>105</v>
      </c>
      <c r="F772" s="7" t="s">
        <v>113</v>
      </c>
      <c r="G772" s="7" t="n">
        <v>0</v>
      </c>
    </row>
    <row r="773" spans="1:7">
      <c r="A773" t="s">
        <v>4</v>
      </c>
      <c r="B773" s="4" t="s">
        <v>5</v>
      </c>
      <c r="C773" s="4" t="s">
        <v>9</v>
      </c>
      <c r="D773" s="4" t="s">
        <v>10</v>
      </c>
      <c r="E773" s="4" t="s">
        <v>15</v>
      </c>
      <c r="F773" s="4" t="s">
        <v>15</v>
      </c>
      <c r="G773" s="4" t="s">
        <v>9</v>
      </c>
    </row>
    <row r="774" spans="1:7">
      <c r="A774" t="n">
        <v>5572</v>
      </c>
      <c r="B774" s="48" t="n">
        <v>32</v>
      </c>
      <c r="C774" s="7" t="n">
        <v>0</v>
      </c>
      <c r="D774" s="7" t="n">
        <v>65533</v>
      </c>
      <c r="E774" s="7" t="s">
        <v>105</v>
      </c>
      <c r="F774" s="7" t="s">
        <v>114</v>
      </c>
      <c r="G774" s="7" t="n">
        <v>0</v>
      </c>
    </row>
    <row r="775" spans="1:7">
      <c r="A775" t="s">
        <v>4</v>
      </c>
      <c r="B775" s="4" t="s">
        <v>5</v>
      </c>
      <c r="C775" s="4" t="s">
        <v>9</v>
      </c>
      <c r="D775" s="4" t="s">
        <v>10</v>
      </c>
      <c r="E775" s="4" t="s">
        <v>15</v>
      </c>
      <c r="F775" s="4" t="s">
        <v>15</v>
      </c>
      <c r="G775" s="4" t="s">
        <v>9</v>
      </c>
    </row>
    <row r="776" spans="1:7">
      <c r="A776" t="n">
        <v>5594</v>
      </c>
      <c r="B776" s="48" t="n">
        <v>32</v>
      </c>
      <c r="C776" s="7" t="n">
        <v>0</v>
      </c>
      <c r="D776" s="7" t="n">
        <v>65533</v>
      </c>
      <c r="E776" s="7" t="s">
        <v>105</v>
      </c>
      <c r="F776" s="7" t="s">
        <v>115</v>
      </c>
      <c r="G776" s="7" t="n">
        <v>1</v>
      </c>
    </row>
    <row r="777" spans="1:7">
      <c r="A777" t="s">
        <v>4</v>
      </c>
      <c r="B777" s="4" t="s">
        <v>5</v>
      </c>
      <c r="C777" s="4" t="s">
        <v>9</v>
      </c>
      <c r="D777" s="4" t="s">
        <v>10</v>
      </c>
      <c r="E777" s="4" t="s">
        <v>15</v>
      </c>
      <c r="F777" s="4" t="s">
        <v>15</v>
      </c>
      <c r="G777" s="4" t="s">
        <v>9</v>
      </c>
    </row>
    <row r="778" spans="1:7">
      <c r="A778" t="n">
        <v>5616</v>
      </c>
      <c r="B778" s="48" t="n">
        <v>32</v>
      </c>
      <c r="C778" s="7" t="n">
        <v>0</v>
      </c>
      <c r="D778" s="7" t="n">
        <v>65533</v>
      </c>
      <c r="E778" s="7" t="s">
        <v>105</v>
      </c>
      <c r="F778" s="7" t="s">
        <v>116</v>
      </c>
      <c r="G778" s="7" t="n">
        <v>0</v>
      </c>
    </row>
    <row r="779" spans="1:7">
      <c r="A779" t="s">
        <v>4</v>
      </c>
      <c r="B779" s="4" t="s">
        <v>5</v>
      </c>
    </row>
    <row r="780" spans="1:7">
      <c r="A780" t="n">
        <v>5638</v>
      </c>
      <c r="B780" s="5" t="n">
        <v>1</v>
      </c>
    </row>
    <row r="781" spans="1:7" s="3" customFormat="1" customHeight="0">
      <c r="A781" s="3" t="s">
        <v>2</v>
      </c>
      <c r="B781" s="3" t="s">
        <v>124</v>
      </c>
    </row>
    <row r="782" spans="1:7">
      <c r="A782" t="s">
        <v>4</v>
      </c>
      <c r="B782" s="4" t="s">
        <v>5</v>
      </c>
      <c r="C782" s="4" t="s">
        <v>9</v>
      </c>
      <c r="D782" s="4" t="s">
        <v>10</v>
      </c>
      <c r="E782" s="4" t="s">
        <v>15</v>
      </c>
      <c r="F782" s="4" t="s">
        <v>15</v>
      </c>
      <c r="G782" s="4" t="s">
        <v>9</v>
      </c>
    </row>
    <row r="783" spans="1:7">
      <c r="A783" t="n">
        <v>5640</v>
      </c>
      <c r="B783" s="48" t="n">
        <v>32</v>
      </c>
      <c r="C783" s="7" t="n">
        <v>0</v>
      </c>
      <c r="D783" s="7" t="n">
        <v>65534</v>
      </c>
      <c r="E783" s="7" t="s">
        <v>17</v>
      </c>
      <c r="F783" s="7" t="s">
        <v>112</v>
      </c>
      <c r="G783" s="7" t="n">
        <v>0</v>
      </c>
    </row>
    <row r="784" spans="1:7">
      <c r="A784" t="s">
        <v>4</v>
      </c>
      <c r="B784" s="4" t="s">
        <v>5</v>
      </c>
      <c r="C784" s="4" t="s">
        <v>9</v>
      </c>
      <c r="D784" s="4" t="s">
        <v>10</v>
      </c>
      <c r="E784" s="4" t="s">
        <v>15</v>
      </c>
      <c r="F784" s="4" t="s">
        <v>15</v>
      </c>
      <c r="G784" s="4" t="s">
        <v>9</v>
      </c>
    </row>
    <row r="785" spans="1:7">
      <c r="A785" t="n">
        <v>5655</v>
      </c>
      <c r="B785" s="48" t="n">
        <v>32</v>
      </c>
      <c r="C785" s="7" t="n">
        <v>0</v>
      </c>
      <c r="D785" s="7" t="n">
        <v>65534</v>
      </c>
      <c r="E785" s="7" t="s">
        <v>17</v>
      </c>
      <c r="F785" s="7" t="s">
        <v>113</v>
      </c>
      <c r="G785" s="7" t="n">
        <v>0</v>
      </c>
    </row>
    <row r="786" spans="1:7">
      <c r="A786" t="s">
        <v>4</v>
      </c>
      <c r="B786" s="4" t="s">
        <v>5</v>
      </c>
      <c r="C786" s="4" t="s">
        <v>9</v>
      </c>
      <c r="D786" s="4" t="s">
        <v>10</v>
      </c>
      <c r="E786" s="4" t="s">
        <v>15</v>
      </c>
      <c r="F786" s="4" t="s">
        <v>15</v>
      </c>
      <c r="G786" s="4" t="s">
        <v>9</v>
      </c>
    </row>
    <row r="787" spans="1:7">
      <c r="A787" t="n">
        <v>5670</v>
      </c>
      <c r="B787" s="48" t="n">
        <v>32</v>
      </c>
      <c r="C787" s="7" t="n">
        <v>0</v>
      </c>
      <c r="D787" s="7" t="n">
        <v>65534</v>
      </c>
      <c r="E787" s="7" t="s">
        <v>17</v>
      </c>
      <c r="F787" s="7" t="s">
        <v>114</v>
      </c>
      <c r="G787" s="7" t="n">
        <v>0</v>
      </c>
    </row>
    <row r="788" spans="1:7">
      <c r="A788" t="s">
        <v>4</v>
      </c>
      <c r="B788" s="4" t="s">
        <v>5</v>
      </c>
      <c r="C788" s="4" t="s">
        <v>9</v>
      </c>
      <c r="D788" s="4" t="s">
        <v>10</v>
      </c>
      <c r="E788" s="4" t="s">
        <v>15</v>
      </c>
      <c r="F788" s="4" t="s">
        <v>15</v>
      </c>
      <c r="G788" s="4" t="s">
        <v>9</v>
      </c>
    </row>
    <row r="789" spans="1:7">
      <c r="A789" t="n">
        <v>5685</v>
      </c>
      <c r="B789" s="48" t="n">
        <v>32</v>
      </c>
      <c r="C789" s="7" t="n">
        <v>0</v>
      </c>
      <c r="D789" s="7" t="n">
        <v>65534</v>
      </c>
      <c r="E789" s="7" t="s">
        <v>17</v>
      </c>
      <c r="F789" s="7" t="s">
        <v>115</v>
      </c>
      <c r="G789" s="7" t="n">
        <v>0</v>
      </c>
    </row>
    <row r="790" spans="1:7">
      <c r="A790" t="s">
        <v>4</v>
      </c>
      <c r="B790" s="4" t="s">
        <v>5</v>
      </c>
      <c r="C790" s="4" t="s">
        <v>9</v>
      </c>
      <c r="D790" s="4" t="s">
        <v>10</v>
      </c>
      <c r="E790" s="4" t="s">
        <v>15</v>
      </c>
      <c r="F790" s="4" t="s">
        <v>15</v>
      </c>
      <c r="G790" s="4" t="s">
        <v>9</v>
      </c>
    </row>
    <row r="791" spans="1:7">
      <c r="A791" t="n">
        <v>5700</v>
      </c>
      <c r="B791" s="48" t="n">
        <v>32</v>
      </c>
      <c r="C791" s="7" t="n">
        <v>0</v>
      </c>
      <c r="D791" s="7" t="n">
        <v>65534</v>
      </c>
      <c r="E791" s="7" t="s">
        <v>17</v>
      </c>
      <c r="F791" s="7" t="s">
        <v>116</v>
      </c>
      <c r="G791" s="7" t="n">
        <v>1</v>
      </c>
    </row>
    <row r="792" spans="1:7">
      <c r="A792" t="s">
        <v>4</v>
      </c>
      <c r="B792" s="4" t="s">
        <v>5</v>
      </c>
    </row>
    <row r="793" spans="1:7">
      <c r="A793" t="n">
        <v>5715</v>
      </c>
      <c r="B793" s="5" t="n">
        <v>1</v>
      </c>
    </row>
    <row r="794" spans="1:7" s="3" customFormat="1" customHeight="0">
      <c r="A794" s="3" t="s">
        <v>2</v>
      </c>
      <c r="B794" s="3" t="s">
        <v>125</v>
      </c>
    </row>
    <row r="795" spans="1:7">
      <c r="A795" t="s">
        <v>4</v>
      </c>
      <c r="B795" s="4" t="s">
        <v>5</v>
      </c>
      <c r="C795" s="4" t="s">
        <v>9</v>
      </c>
      <c r="D795" s="4" t="s">
        <v>10</v>
      </c>
      <c r="E795" s="4" t="s">
        <v>15</v>
      </c>
      <c r="F795" s="4" t="s">
        <v>15</v>
      </c>
      <c r="G795" s="4" t="s">
        <v>9</v>
      </c>
    </row>
    <row r="796" spans="1:7">
      <c r="A796" t="n">
        <v>5716</v>
      </c>
      <c r="B796" s="48" t="n">
        <v>32</v>
      </c>
      <c r="C796" s="7" t="n">
        <v>0</v>
      </c>
      <c r="D796" s="7" t="n">
        <v>65533</v>
      </c>
      <c r="E796" s="7" t="s">
        <v>105</v>
      </c>
      <c r="F796" s="7" t="s">
        <v>112</v>
      </c>
      <c r="G796" s="7" t="n">
        <v>0</v>
      </c>
    </row>
    <row r="797" spans="1:7">
      <c r="A797" t="s">
        <v>4</v>
      </c>
      <c r="B797" s="4" t="s">
        <v>5</v>
      </c>
      <c r="C797" s="4" t="s">
        <v>9</v>
      </c>
      <c r="D797" s="4" t="s">
        <v>10</v>
      </c>
      <c r="E797" s="4" t="s">
        <v>15</v>
      </c>
      <c r="F797" s="4" t="s">
        <v>15</v>
      </c>
      <c r="G797" s="4" t="s">
        <v>9</v>
      </c>
    </row>
    <row r="798" spans="1:7">
      <c r="A798" t="n">
        <v>5738</v>
      </c>
      <c r="B798" s="48" t="n">
        <v>32</v>
      </c>
      <c r="C798" s="7" t="n">
        <v>0</v>
      </c>
      <c r="D798" s="7" t="n">
        <v>65533</v>
      </c>
      <c r="E798" s="7" t="s">
        <v>105</v>
      </c>
      <c r="F798" s="7" t="s">
        <v>113</v>
      </c>
      <c r="G798" s="7" t="n">
        <v>0</v>
      </c>
    </row>
    <row r="799" spans="1:7">
      <c r="A799" t="s">
        <v>4</v>
      </c>
      <c r="B799" s="4" t="s">
        <v>5</v>
      </c>
      <c r="C799" s="4" t="s">
        <v>9</v>
      </c>
      <c r="D799" s="4" t="s">
        <v>10</v>
      </c>
      <c r="E799" s="4" t="s">
        <v>15</v>
      </c>
      <c r="F799" s="4" t="s">
        <v>15</v>
      </c>
      <c r="G799" s="4" t="s">
        <v>9</v>
      </c>
    </row>
    <row r="800" spans="1:7">
      <c r="A800" t="n">
        <v>5760</v>
      </c>
      <c r="B800" s="48" t="n">
        <v>32</v>
      </c>
      <c r="C800" s="7" t="n">
        <v>0</v>
      </c>
      <c r="D800" s="7" t="n">
        <v>65533</v>
      </c>
      <c r="E800" s="7" t="s">
        <v>105</v>
      </c>
      <c r="F800" s="7" t="s">
        <v>114</v>
      </c>
      <c r="G800" s="7" t="n">
        <v>0</v>
      </c>
    </row>
    <row r="801" spans="1:7">
      <c r="A801" t="s">
        <v>4</v>
      </c>
      <c r="B801" s="4" t="s">
        <v>5</v>
      </c>
      <c r="C801" s="4" t="s">
        <v>9</v>
      </c>
      <c r="D801" s="4" t="s">
        <v>10</v>
      </c>
      <c r="E801" s="4" t="s">
        <v>15</v>
      </c>
      <c r="F801" s="4" t="s">
        <v>15</v>
      </c>
      <c r="G801" s="4" t="s">
        <v>9</v>
      </c>
    </row>
    <row r="802" spans="1:7">
      <c r="A802" t="n">
        <v>5782</v>
      </c>
      <c r="B802" s="48" t="n">
        <v>32</v>
      </c>
      <c r="C802" s="7" t="n">
        <v>0</v>
      </c>
      <c r="D802" s="7" t="n">
        <v>65533</v>
      </c>
      <c r="E802" s="7" t="s">
        <v>105</v>
      </c>
      <c r="F802" s="7" t="s">
        <v>115</v>
      </c>
      <c r="G802" s="7" t="n">
        <v>0</v>
      </c>
    </row>
    <row r="803" spans="1:7">
      <c r="A803" t="s">
        <v>4</v>
      </c>
      <c r="B803" s="4" t="s">
        <v>5</v>
      </c>
      <c r="C803" s="4" t="s">
        <v>9</v>
      </c>
      <c r="D803" s="4" t="s">
        <v>10</v>
      </c>
      <c r="E803" s="4" t="s">
        <v>15</v>
      </c>
      <c r="F803" s="4" t="s">
        <v>15</v>
      </c>
      <c r="G803" s="4" t="s">
        <v>9</v>
      </c>
    </row>
    <row r="804" spans="1:7">
      <c r="A804" t="n">
        <v>5804</v>
      </c>
      <c r="B804" s="48" t="n">
        <v>32</v>
      </c>
      <c r="C804" s="7" t="n">
        <v>0</v>
      </c>
      <c r="D804" s="7" t="n">
        <v>65533</v>
      </c>
      <c r="E804" s="7" t="s">
        <v>105</v>
      </c>
      <c r="F804" s="7" t="s">
        <v>116</v>
      </c>
      <c r="G804" s="7" t="n">
        <v>1</v>
      </c>
    </row>
    <row r="805" spans="1:7">
      <c r="A805" t="s">
        <v>4</v>
      </c>
      <c r="B805" s="4" t="s">
        <v>5</v>
      </c>
    </row>
    <row r="806" spans="1:7">
      <c r="A806" t="n">
        <v>5826</v>
      </c>
      <c r="B806" s="5" t="n">
        <v>1</v>
      </c>
    </row>
    <row r="807" spans="1:7" s="3" customFormat="1" customHeight="0">
      <c r="A807" s="3" t="s">
        <v>2</v>
      </c>
      <c r="B807" s="3" t="s">
        <v>126</v>
      </c>
    </row>
    <row r="808" spans="1:7">
      <c r="A808" t="s">
        <v>4</v>
      </c>
      <c r="B808" s="4" t="s">
        <v>5</v>
      </c>
      <c r="C808" s="4" t="s">
        <v>9</v>
      </c>
      <c r="D808" s="4" t="s">
        <v>10</v>
      </c>
      <c r="E808" s="4" t="s">
        <v>15</v>
      </c>
      <c r="F808" s="4" t="s">
        <v>15</v>
      </c>
      <c r="G808" s="4" t="s">
        <v>9</v>
      </c>
    </row>
    <row r="809" spans="1:7">
      <c r="A809" t="n">
        <v>5828</v>
      </c>
      <c r="B809" s="48" t="n">
        <v>32</v>
      </c>
      <c r="C809" s="7" t="n">
        <v>0</v>
      </c>
      <c r="D809" s="7" t="n">
        <v>65534</v>
      </c>
      <c r="E809" s="7" t="s">
        <v>17</v>
      </c>
      <c r="F809" s="7" t="s">
        <v>127</v>
      </c>
      <c r="G809" s="7" t="n">
        <v>0</v>
      </c>
    </row>
    <row r="810" spans="1:7">
      <c r="A810" t="s">
        <v>4</v>
      </c>
      <c r="B810" s="4" t="s">
        <v>5</v>
      </c>
      <c r="C810" s="4" t="s">
        <v>9</v>
      </c>
      <c r="D810" s="4" t="s">
        <v>10</v>
      </c>
      <c r="E810" s="4" t="s">
        <v>15</v>
      </c>
      <c r="F810" s="4" t="s">
        <v>15</v>
      </c>
      <c r="G810" s="4" t="s">
        <v>9</v>
      </c>
    </row>
    <row r="811" spans="1:7">
      <c r="A811" t="n">
        <v>5843</v>
      </c>
      <c r="B811" s="48" t="n">
        <v>32</v>
      </c>
      <c r="C811" s="7" t="n">
        <v>0</v>
      </c>
      <c r="D811" s="7" t="n">
        <v>65534</v>
      </c>
      <c r="E811" s="7" t="s">
        <v>17</v>
      </c>
      <c r="F811" s="7" t="s">
        <v>128</v>
      </c>
      <c r="G811" s="7" t="n">
        <v>0</v>
      </c>
    </row>
    <row r="812" spans="1:7">
      <c r="A812" t="s">
        <v>4</v>
      </c>
      <c r="B812" s="4" t="s">
        <v>5</v>
      </c>
      <c r="C812" s="4" t="s">
        <v>9</v>
      </c>
      <c r="D812" s="4" t="s">
        <v>10</v>
      </c>
      <c r="E812" s="4" t="s">
        <v>15</v>
      </c>
      <c r="F812" s="4" t="s">
        <v>15</v>
      </c>
      <c r="G812" s="4" t="s">
        <v>9</v>
      </c>
    </row>
    <row r="813" spans="1:7">
      <c r="A813" t="n">
        <v>5858</v>
      </c>
      <c r="B813" s="48" t="n">
        <v>32</v>
      </c>
      <c r="C813" s="7" t="n">
        <v>0</v>
      </c>
      <c r="D813" s="7" t="n">
        <v>65534</v>
      </c>
      <c r="E813" s="7" t="s">
        <v>17</v>
      </c>
      <c r="F813" s="7" t="s">
        <v>129</v>
      </c>
      <c r="G813" s="7" t="n">
        <v>0</v>
      </c>
    </row>
    <row r="814" spans="1:7">
      <c r="A814" t="s">
        <v>4</v>
      </c>
      <c r="B814" s="4" t="s">
        <v>5</v>
      </c>
      <c r="C814" s="4" t="s">
        <v>9</v>
      </c>
      <c r="D814" s="4" t="s">
        <v>10</v>
      </c>
      <c r="E814" s="4" t="s">
        <v>15</v>
      </c>
      <c r="F814" s="4" t="s">
        <v>15</v>
      </c>
      <c r="G814" s="4" t="s">
        <v>9</v>
      </c>
    </row>
    <row r="815" spans="1:7">
      <c r="A815" t="n">
        <v>5873</v>
      </c>
      <c r="B815" s="48" t="n">
        <v>32</v>
      </c>
      <c r="C815" s="7" t="n">
        <v>0</v>
      </c>
      <c r="D815" s="7" t="n">
        <v>65534</v>
      </c>
      <c r="E815" s="7" t="s">
        <v>17</v>
      </c>
      <c r="F815" s="7" t="s">
        <v>130</v>
      </c>
      <c r="G815" s="7" t="n">
        <v>1</v>
      </c>
    </row>
    <row r="816" spans="1:7">
      <c r="A816" t="s">
        <v>4</v>
      </c>
      <c r="B816" s="4" t="s">
        <v>5</v>
      </c>
    </row>
    <row r="817" spans="1:7">
      <c r="A817" t="n">
        <v>5888</v>
      </c>
      <c r="B817" s="5" t="n">
        <v>1</v>
      </c>
    </row>
    <row r="818" spans="1:7" s="3" customFormat="1" customHeight="0">
      <c r="A818" s="3" t="s">
        <v>2</v>
      </c>
      <c r="B818" s="3" t="s">
        <v>131</v>
      </c>
    </row>
    <row r="819" spans="1:7">
      <c r="A819" t="s">
        <v>4</v>
      </c>
      <c r="B819" s="4" t="s">
        <v>5</v>
      </c>
      <c r="C819" s="4" t="s">
        <v>9</v>
      </c>
      <c r="D819" s="4" t="s">
        <v>10</v>
      </c>
      <c r="E819" s="4" t="s">
        <v>15</v>
      </c>
      <c r="F819" s="4" t="s">
        <v>15</v>
      </c>
      <c r="G819" s="4" t="s">
        <v>9</v>
      </c>
    </row>
    <row r="820" spans="1:7">
      <c r="A820" t="n">
        <v>5892</v>
      </c>
      <c r="B820" s="48" t="n">
        <v>32</v>
      </c>
      <c r="C820" s="7" t="n">
        <v>0</v>
      </c>
      <c r="D820" s="7" t="n">
        <v>65533</v>
      </c>
      <c r="E820" s="7" t="s">
        <v>105</v>
      </c>
      <c r="F820" s="7" t="s">
        <v>127</v>
      </c>
      <c r="G820" s="7" t="n">
        <v>0</v>
      </c>
    </row>
    <row r="821" spans="1:7">
      <c r="A821" t="s">
        <v>4</v>
      </c>
      <c r="B821" s="4" t="s">
        <v>5</v>
      </c>
      <c r="C821" s="4" t="s">
        <v>9</v>
      </c>
      <c r="D821" s="4" t="s">
        <v>10</v>
      </c>
      <c r="E821" s="4" t="s">
        <v>15</v>
      </c>
      <c r="F821" s="4" t="s">
        <v>15</v>
      </c>
      <c r="G821" s="4" t="s">
        <v>9</v>
      </c>
    </row>
    <row r="822" spans="1:7">
      <c r="A822" t="n">
        <v>5914</v>
      </c>
      <c r="B822" s="48" t="n">
        <v>32</v>
      </c>
      <c r="C822" s="7" t="n">
        <v>0</v>
      </c>
      <c r="D822" s="7" t="n">
        <v>65533</v>
      </c>
      <c r="E822" s="7" t="s">
        <v>105</v>
      </c>
      <c r="F822" s="7" t="s">
        <v>128</v>
      </c>
      <c r="G822" s="7" t="n">
        <v>0</v>
      </c>
    </row>
    <row r="823" spans="1:7">
      <c r="A823" t="s">
        <v>4</v>
      </c>
      <c r="B823" s="4" t="s">
        <v>5</v>
      </c>
      <c r="C823" s="4" t="s">
        <v>9</v>
      </c>
      <c r="D823" s="4" t="s">
        <v>10</v>
      </c>
      <c r="E823" s="4" t="s">
        <v>15</v>
      </c>
      <c r="F823" s="4" t="s">
        <v>15</v>
      </c>
      <c r="G823" s="4" t="s">
        <v>9</v>
      </c>
    </row>
    <row r="824" spans="1:7">
      <c r="A824" t="n">
        <v>5936</v>
      </c>
      <c r="B824" s="48" t="n">
        <v>32</v>
      </c>
      <c r="C824" s="7" t="n">
        <v>0</v>
      </c>
      <c r="D824" s="7" t="n">
        <v>65533</v>
      </c>
      <c r="E824" s="7" t="s">
        <v>105</v>
      </c>
      <c r="F824" s="7" t="s">
        <v>129</v>
      </c>
      <c r="G824" s="7" t="n">
        <v>0</v>
      </c>
    </row>
    <row r="825" spans="1:7">
      <c r="A825" t="s">
        <v>4</v>
      </c>
      <c r="B825" s="4" t="s">
        <v>5</v>
      </c>
      <c r="C825" s="4" t="s">
        <v>9</v>
      </c>
      <c r="D825" s="4" t="s">
        <v>10</v>
      </c>
      <c r="E825" s="4" t="s">
        <v>15</v>
      </c>
      <c r="F825" s="4" t="s">
        <v>15</v>
      </c>
      <c r="G825" s="4" t="s">
        <v>9</v>
      </c>
    </row>
    <row r="826" spans="1:7">
      <c r="A826" t="n">
        <v>5958</v>
      </c>
      <c r="B826" s="48" t="n">
        <v>32</v>
      </c>
      <c r="C826" s="7" t="n">
        <v>0</v>
      </c>
      <c r="D826" s="7" t="n">
        <v>65533</v>
      </c>
      <c r="E826" s="7" t="s">
        <v>105</v>
      </c>
      <c r="F826" s="7" t="s">
        <v>130</v>
      </c>
      <c r="G826" s="7" t="n">
        <v>1</v>
      </c>
    </row>
    <row r="827" spans="1:7">
      <c r="A827" t="s">
        <v>4</v>
      </c>
      <c r="B827" s="4" t="s">
        <v>5</v>
      </c>
    </row>
    <row r="828" spans="1:7">
      <c r="A828" t="n">
        <v>5980</v>
      </c>
      <c r="B828" s="5" t="n">
        <v>1</v>
      </c>
    </row>
    <row r="829" spans="1:7" s="3" customFormat="1" customHeight="0">
      <c r="A829" s="3" t="s">
        <v>2</v>
      </c>
      <c r="B829" s="3" t="s">
        <v>132</v>
      </c>
    </row>
    <row r="830" spans="1:7">
      <c r="A830" t="s">
        <v>4</v>
      </c>
      <c r="B830" s="4" t="s">
        <v>5</v>
      </c>
      <c r="C830" s="4" t="s">
        <v>9</v>
      </c>
      <c r="D830" s="4" t="s">
        <v>10</v>
      </c>
      <c r="E830" s="4" t="s">
        <v>15</v>
      </c>
      <c r="F830" s="4" t="s">
        <v>15</v>
      </c>
      <c r="G830" s="4" t="s">
        <v>9</v>
      </c>
    </row>
    <row r="831" spans="1:7">
      <c r="A831" t="n">
        <v>5984</v>
      </c>
      <c r="B831" s="48" t="n">
        <v>32</v>
      </c>
      <c r="C831" s="7" t="n">
        <v>0</v>
      </c>
      <c r="D831" s="7" t="n">
        <v>65534</v>
      </c>
      <c r="E831" s="7" t="s">
        <v>17</v>
      </c>
      <c r="F831" s="7" t="s">
        <v>127</v>
      </c>
      <c r="G831" s="7" t="n">
        <v>1</v>
      </c>
    </row>
    <row r="832" spans="1:7">
      <c r="A832" t="s">
        <v>4</v>
      </c>
      <c r="B832" s="4" t="s">
        <v>5</v>
      </c>
      <c r="C832" s="4" t="s">
        <v>9</v>
      </c>
      <c r="D832" s="4" t="s">
        <v>10</v>
      </c>
      <c r="E832" s="4" t="s">
        <v>15</v>
      </c>
      <c r="F832" s="4" t="s">
        <v>15</v>
      </c>
      <c r="G832" s="4" t="s">
        <v>9</v>
      </c>
    </row>
    <row r="833" spans="1:7">
      <c r="A833" t="n">
        <v>5999</v>
      </c>
      <c r="B833" s="48" t="n">
        <v>32</v>
      </c>
      <c r="C833" s="7" t="n">
        <v>0</v>
      </c>
      <c r="D833" s="7" t="n">
        <v>65534</v>
      </c>
      <c r="E833" s="7" t="s">
        <v>17</v>
      </c>
      <c r="F833" s="7" t="s">
        <v>128</v>
      </c>
      <c r="G833" s="7" t="n">
        <v>0</v>
      </c>
    </row>
    <row r="834" spans="1:7">
      <c r="A834" t="s">
        <v>4</v>
      </c>
      <c r="B834" s="4" t="s">
        <v>5</v>
      </c>
      <c r="C834" s="4" t="s">
        <v>9</v>
      </c>
      <c r="D834" s="4" t="s">
        <v>10</v>
      </c>
      <c r="E834" s="4" t="s">
        <v>15</v>
      </c>
      <c r="F834" s="4" t="s">
        <v>15</v>
      </c>
      <c r="G834" s="4" t="s">
        <v>9</v>
      </c>
    </row>
    <row r="835" spans="1:7">
      <c r="A835" t="n">
        <v>6014</v>
      </c>
      <c r="B835" s="48" t="n">
        <v>32</v>
      </c>
      <c r="C835" s="7" t="n">
        <v>0</v>
      </c>
      <c r="D835" s="7" t="n">
        <v>65534</v>
      </c>
      <c r="E835" s="7" t="s">
        <v>17</v>
      </c>
      <c r="F835" s="7" t="s">
        <v>129</v>
      </c>
      <c r="G835" s="7" t="n">
        <v>0</v>
      </c>
    </row>
    <row r="836" spans="1:7">
      <c r="A836" t="s">
        <v>4</v>
      </c>
      <c r="B836" s="4" t="s">
        <v>5</v>
      </c>
      <c r="C836" s="4" t="s">
        <v>9</v>
      </c>
      <c r="D836" s="4" t="s">
        <v>10</v>
      </c>
      <c r="E836" s="4" t="s">
        <v>15</v>
      </c>
      <c r="F836" s="4" t="s">
        <v>15</v>
      </c>
      <c r="G836" s="4" t="s">
        <v>9</v>
      </c>
    </row>
    <row r="837" spans="1:7">
      <c r="A837" t="n">
        <v>6029</v>
      </c>
      <c r="B837" s="48" t="n">
        <v>32</v>
      </c>
      <c r="C837" s="7" t="n">
        <v>0</v>
      </c>
      <c r="D837" s="7" t="n">
        <v>65534</v>
      </c>
      <c r="E837" s="7" t="s">
        <v>17</v>
      </c>
      <c r="F837" s="7" t="s">
        <v>130</v>
      </c>
      <c r="G837" s="7" t="n">
        <v>0</v>
      </c>
    </row>
    <row r="838" spans="1:7">
      <c r="A838" t="s">
        <v>4</v>
      </c>
      <c r="B838" s="4" t="s">
        <v>5</v>
      </c>
    </row>
    <row r="839" spans="1:7">
      <c r="A839" t="n">
        <v>6044</v>
      </c>
      <c r="B839" s="5" t="n">
        <v>1</v>
      </c>
    </row>
    <row r="840" spans="1:7" s="3" customFormat="1" customHeight="0">
      <c r="A840" s="3" t="s">
        <v>2</v>
      </c>
      <c r="B840" s="3" t="s">
        <v>133</v>
      </c>
    </row>
    <row r="841" spans="1:7">
      <c r="A841" t="s">
        <v>4</v>
      </c>
      <c r="B841" s="4" t="s">
        <v>5</v>
      </c>
      <c r="C841" s="4" t="s">
        <v>9</v>
      </c>
      <c r="D841" s="4" t="s">
        <v>10</v>
      </c>
      <c r="E841" s="4" t="s">
        <v>15</v>
      </c>
      <c r="F841" s="4" t="s">
        <v>15</v>
      </c>
      <c r="G841" s="4" t="s">
        <v>9</v>
      </c>
    </row>
    <row r="842" spans="1:7">
      <c r="A842" t="n">
        <v>6048</v>
      </c>
      <c r="B842" s="48" t="n">
        <v>32</v>
      </c>
      <c r="C842" s="7" t="n">
        <v>0</v>
      </c>
      <c r="D842" s="7" t="n">
        <v>65533</v>
      </c>
      <c r="E842" s="7" t="s">
        <v>105</v>
      </c>
      <c r="F842" s="7" t="s">
        <v>127</v>
      </c>
      <c r="G842" s="7" t="n">
        <v>1</v>
      </c>
    </row>
    <row r="843" spans="1:7">
      <c r="A843" t="s">
        <v>4</v>
      </c>
      <c r="B843" s="4" t="s">
        <v>5</v>
      </c>
      <c r="C843" s="4" t="s">
        <v>9</v>
      </c>
      <c r="D843" s="4" t="s">
        <v>10</v>
      </c>
      <c r="E843" s="4" t="s">
        <v>15</v>
      </c>
      <c r="F843" s="4" t="s">
        <v>15</v>
      </c>
      <c r="G843" s="4" t="s">
        <v>9</v>
      </c>
    </row>
    <row r="844" spans="1:7">
      <c r="A844" t="n">
        <v>6070</v>
      </c>
      <c r="B844" s="48" t="n">
        <v>32</v>
      </c>
      <c r="C844" s="7" t="n">
        <v>0</v>
      </c>
      <c r="D844" s="7" t="n">
        <v>65533</v>
      </c>
      <c r="E844" s="7" t="s">
        <v>105</v>
      </c>
      <c r="F844" s="7" t="s">
        <v>128</v>
      </c>
      <c r="G844" s="7" t="n">
        <v>0</v>
      </c>
    </row>
    <row r="845" spans="1:7">
      <c r="A845" t="s">
        <v>4</v>
      </c>
      <c r="B845" s="4" t="s">
        <v>5</v>
      </c>
      <c r="C845" s="4" t="s">
        <v>9</v>
      </c>
      <c r="D845" s="4" t="s">
        <v>10</v>
      </c>
      <c r="E845" s="4" t="s">
        <v>15</v>
      </c>
      <c r="F845" s="4" t="s">
        <v>15</v>
      </c>
      <c r="G845" s="4" t="s">
        <v>9</v>
      </c>
    </row>
    <row r="846" spans="1:7">
      <c r="A846" t="n">
        <v>6092</v>
      </c>
      <c r="B846" s="48" t="n">
        <v>32</v>
      </c>
      <c r="C846" s="7" t="n">
        <v>0</v>
      </c>
      <c r="D846" s="7" t="n">
        <v>65533</v>
      </c>
      <c r="E846" s="7" t="s">
        <v>105</v>
      </c>
      <c r="F846" s="7" t="s">
        <v>129</v>
      </c>
      <c r="G846" s="7" t="n">
        <v>0</v>
      </c>
    </row>
    <row r="847" spans="1:7">
      <c r="A847" t="s">
        <v>4</v>
      </c>
      <c r="B847" s="4" t="s">
        <v>5</v>
      </c>
      <c r="C847" s="4" t="s">
        <v>9</v>
      </c>
      <c r="D847" s="4" t="s">
        <v>10</v>
      </c>
      <c r="E847" s="4" t="s">
        <v>15</v>
      </c>
      <c r="F847" s="4" t="s">
        <v>15</v>
      </c>
      <c r="G847" s="4" t="s">
        <v>9</v>
      </c>
    </row>
    <row r="848" spans="1:7">
      <c r="A848" t="n">
        <v>6114</v>
      </c>
      <c r="B848" s="48" t="n">
        <v>32</v>
      </c>
      <c r="C848" s="7" t="n">
        <v>0</v>
      </c>
      <c r="D848" s="7" t="n">
        <v>65533</v>
      </c>
      <c r="E848" s="7" t="s">
        <v>105</v>
      </c>
      <c r="F848" s="7" t="s">
        <v>130</v>
      </c>
      <c r="G848" s="7" t="n">
        <v>0</v>
      </c>
    </row>
    <row r="849" spans="1:7">
      <c r="A849" t="s">
        <v>4</v>
      </c>
      <c r="B849" s="4" t="s">
        <v>5</v>
      </c>
    </row>
    <row r="850" spans="1:7">
      <c r="A850" t="n">
        <v>6136</v>
      </c>
      <c r="B850" s="5" t="n">
        <v>1</v>
      </c>
    </row>
    <row r="851" spans="1:7" s="3" customFormat="1" customHeight="0">
      <c r="A851" s="3" t="s">
        <v>2</v>
      </c>
      <c r="B851" s="3" t="s">
        <v>134</v>
      </c>
    </row>
    <row r="852" spans="1:7">
      <c r="A852" t="s">
        <v>4</v>
      </c>
      <c r="B852" s="4" t="s">
        <v>5</v>
      </c>
      <c r="C852" s="4" t="s">
        <v>9</v>
      </c>
      <c r="D852" s="4" t="s">
        <v>10</v>
      </c>
      <c r="E852" s="4" t="s">
        <v>15</v>
      </c>
      <c r="F852" s="4" t="s">
        <v>15</v>
      </c>
      <c r="G852" s="4" t="s">
        <v>9</v>
      </c>
    </row>
    <row r="853" spans="1:7">
      <c r="A853" t="n">
        <v>6140</v>
      </c>
      <c r="B853" s="48" t="n">
        <v>32</v>
      </c>
      <c r="C853" s="7" t="n">
        <v>0</v>
      </c>
      <c r="D853" s="7" t="n">
        <v>65534</v>
      </c>
      <c r="E853" s="7" t="s">
        <v>17</v>
      </c>
      <c r="F853" s="7" t="s">
        <v>127</v>
      </c>
      <c r="G853" s="7" t="n">
        <v>0</v>
      </c>
    </row>
    <row r="854" spans="1:7">
      <c r="A854" t="s">
        <v>4</v>
      </c>
      <c r="B854" s="4" t="s">
        <v>5</v>
      </c>
      <c r="C854" s="4" t="s">
        <v>9</v>
      </c>
      <c r="D854" s="4" t="s">
        <v>10</v>
      </c>
      <c r="E854" s="4" t="s">
        <v>15</v>
      </c>
      <c r="F854" s="4" t="s">
        <v>15</v>
      </c>
      <c r="G854" s="4" t="s">
        <v>9</v>
      </c>
    </row>
    <row r="855" spans="1:7">
      <c r="A855" t="n">
        <v>6155</v>
      </c>
      <c r="B855" s="48" t="n">
        <v>32</v>
      </c>
      <c r="C855" s="7" t="n">
        <v>0</v>
      </c>
      <c r="D855" s="7" t="n">
        <v>65534</v>
      </c>
      <c r="E855" s="7" t="s">
        <v>17</v>
      </c>
      <c r="F855" s="7" t="s">
        <v>128</v>
      </c>
      <c r="G855" s="7" t="n">
        <v>1</v>
      </c>
    </row>
    <row r="856" spans="1:7">
      <c r="A856" t="s">
        <v>4</v>
      </c>
      <c r="B856" s="4" t="s">
        <v>5</v>
      </c>
      <c r="C856" s="4" t="s">
        <v>9</v>
      </c>
      <c r="D856" s="4" t="s">
        <v>10</v>
      </c>
      <c r="E856" s="4" t="s">
        <v>15</v>
      </c>
      <c r="F856" s="4" t="s">
        <v>15</v>
      </c>
      <c r="G856" s="4" t="s">
        <v>9</v>
      </c>
    </row>
    <row r="857" spans="1:7">
      <c r="A857" t="n">
        <v>6170</v>
      </c>
      <c r="B857" s="48" t="n">
        <v>32</v>
      </c>
      <c r="C857" s="7" t="n">
        <v>0</v>
      </c>
      <c r="D857" s="7" t="n">
        <v>65534</v>
      </c>
      <c r="E857" s="7" t="s">
        <v>17</v>
      </c>
      <c r="F857" s="7" t="s">
        <v>129</v>
      </c>
      <c r="G857" s="7" t="n">
        <v>0</v>
      </c>
    </row>
    <row r="858" spans="1:7">
      <c r="A858" t="s">
        <v>4</v>
      </c>
      <c r="B858" s="4" t="s">
        <v>5</v>
      </c>
      <c r="C858" s="4" t="s">
        <v>9</v>
      </c>
      <c r="D858" s="4" t="s">
        <v>10</v>
      </c>
      <c r="E858" s="4" t="s">
        <v>15</v>
      </c>
      <c r="F858" s="4" t="s">
        <v>15</v>
      </c>
      <c r="G858" s="4" t="s">
        <v>9</v>
      </c>
    </row>
    <row r="859" spans="1:7">
      <c r="A859" t="n">
        <v>6185</v>
      </c>
      <c r="B859" s="48" t="n">
        <v>32</v>
      </c>
      <c r="C859" s="7" t="n">
        <v>0</v>
      </c>
      <c r="D859" s="7" t="n">
        <v>65534</v>
      </c>
      <c r="E859" s="7" t="s">
        <v>17</v>
      </c>
      <c r="F859" s="7" t="s">
        <v>130</v>
      </c>
      <c r="G859" s="7" t="n">
        <v>0</v>
      </c>
    </row>
    <row r="860" spans="1:7">
      <c r="A860" t="s">
        <v>4</v>
      </c>
      <c r="B860" s="4" t="s">
        <v>5</v>
      </c>
    </row>
    <row r="861" spans="1:7">
      <c r="A861" t="n">
        <v>6200</v>
      </c>
      <c r="B861" s="5" t="n">
        <v>1</v>
      </c>
    </row>
    <row r="862" spans="1:7" s="3" customFormat="1" customHeight="0">
      <c r="A862" s="3" t="s">
        <v>2</v>
      </c>
      <c r="B862" s="3" t="s">
        <v>135</v>
      </c>
    </row>
    <row r="863" spans="1:7">
      <c r="A863" t="s">
        <v>4</v>
      </c>
      <c r="B863" s="4" t="s">
        <v>5</v>
      </c>
      <c r="C863" s="4" t="s">
        <v>9</v>
      </c>
      <c r="D863" s="4" t="s">
        <v>10</v>
      </c>
      <c r="E863" s="4" t="s">
        <v>15</v>
      </c>
      <c r="F863" s="4" t="s">
        <v>15</v>
      </c>
      <c r="G863" s="4" t="s">
        <v>9</v>
      </c>
    </row>
    <row r="864" spans="1:7">
      <c r="A864" t="n">
        <v>6204</v>
      </c>
      <c r="B864" s="48" t="n">
        <v>32</v>
      </c>
      <c r="C864" s="7" t="n">
        <v>0</v>
      </c>
      <c r="D864" s="7" t="n">
        <v>65533</v>
      </c>
      <c r="E864" s="7" t="s">
        <v>105</v>
      </c>
      <c r="F864" s="7" t="s">
        <v>127</v>
      </c>
      <c r="G864" s="7" t="n">
        <v>0</v>
      </c>
    </row>
    <row r="865" spans="1:7">
      <c r="A865" t="s">
        <v>4</v>
      </c>
      <c r="B865" s="4" t="s">
        <v>5</v>
      </c>
      <c r="C865" s="4" t="s">
        <v>9</v>
      </c>
      <c r="D865" s="4" t="s">
        <v>10</v>
      </c>
      <c r="E865" s="4" t="s">
        <v>15</v>
      </c>
      <c r="F865" s="4" t="s">
        <v>15</v>
      </c>
      <c r="G865" s="4" t="s">
        <v>9</v>
      </c>
    </row>
    <row r="866" spans="1:7">
      <c r="A866" t="n">
        <v>6226</v>
      </c>
      <c r="B866" s="48" t="n">
        <v>32</v>
      </c>
      <c r="C866" s="7" t="n">
        <v>0</v>
      </c>
      <c r="D866" s="7" t="n">
        <v>65533</v>
      </c>
      <c r="E866" s="7" t="s">
        <v>105</v>
      </c>
      <c r="F866" s="7" t="s">
        <v>128</v>
      </c>
      <c r="G866" s="7" t="n">
        <v>1</v>
      </c>
    </row>
    <row r="867" spans="1:7">
      <c r="A867" t="s">
        <v>4</v>
      </c>
      <c r="B867" s="4" t="s">
        <v>5</v>
      </c>
      <c r="C867" s="4" t="s">
        <v>9</v>
      </c>
      <c r="D867" s="4" t="s">
        <v>10</v>
      </c>
      <c r="E867" s="4" t="s">
        <v>15</v>
      </c>
      <c r="F867" s="4" t="s">
        <v>15</v>
      </c>
      <c r="G867" s="4" t="s">
        <v>9</v>
      </c>
    </row>
    <row r="868" spans="1:7">
      <c r="A868" t="n">
        <v>6248</v>
      </c>
      <c r="B868" s="48" t="n">
        <v>32</v>
      </c>
      <c r="C868" s="7" t="n">
        <v>0</v>
      </c>
      <c r="D868" s="7" t="n">
        <v>65533</v>
      </c>
      <c r="E868" s="7" t="s">
        <v>105</v>
      </c>
      <c r="F868" s="7" t="s">
        <v>129</v>
      </c>
      <c r="G868" s="7" t="n">
        <v>0</v>
      </c>
    </row>
    <row r="869" spans="1:7">
      <c r="A869" t="s">
        <v>4</v>
      </c>
      <c r="B869" s="4" t="s">
        <v>5</v>
      </c>
      <c r="C869" s="4" t="s">
        <v>9</v>
      </c>
      <c r="D869" s="4" t="s">
        <v>10</v>
      </c>
      <c r="E869" s="4" t="s">
        <v>15</v>
      </c>
      <c r="F869" s="4" t="s">
        <v>15</v>
      </c>
      <c r="G869" s="4" t="s">
        <v>9</v>
      </c>
    </row>
    <row r="870" spans="1:7">
      <c r="A870" t="n">
        <v>6270</v>
      </c>
      <c r="B870" s="48" t="n">
        <v>32</v>
      </c>
      <c r="C870" s="7" t="n">
        <v>0</v>
      </c>
      <c r="D870" s="7" t="n">
        <v>65533</v>
      </c>
      <c r="E870" s="7" t="s">
        <v>105</v>
      </c>
      <c r="F870" s="7" t="s">
        <v>130</v>
      </c>
      <c r="G870" s="7" t="n">
        <v>0</v>
      </c>
    </row>
    <row r="871" spans="1:7">
      <c r="A871" t="s">
        <v>4</v>
      </c>
      <c r="B871" s="4" t="s">
        <v>5</v>
      </c>
    </row>
    <row r="872" spans="1:7">
      <c r="A872" t="n">
        <v>6292</v>
      </c>
      <c r="B872" s="5" t="n">
        <v>1</v>
      </c>
    </row>
    <row r="873" spans="1:7" s="3" customFormat="1" customHeight="0">
      <c r="A873" s="3" t="s">
        <v>2</v>
      </c>
      <c r="B873" s="3" t="s">
        <v>136</v>
      </c>
    </row>
    <row r="874" spans="1:7">
      <c r="A874" t="s">
        <v>4</v>
      </c>
      <c r="B874" s="4" t="s">
        <v>5</v>
      </c>
      <c r="C874" s="4" t="s">
        <v>9</v>
      </c>
      <c r="D874" s="4" t="s">
        <v>10</v>
      </c>
      <c r="E874" s="4" t="s">
        <v>15</v>
      </c>
      <c r="F874" s="4" t="s">
        <v>15</v>
      </c>
      <c r="G874" s="4" t="s">
        <v>9</v>
      </c>
    </row>
    <row r="875" spans="1:7">
      <c r="A875" t="n">
        <v>6296</v>
      </c>
      <c r="B875" s="48" t="n">
        <v>32</v>
      </c>
      <c r="C875" s="7" t="n">
        <v>0</v>
      </c>
      <c r="D875" s="7" t="n">
        <v>65534</v>
      </c>
      <c r="E875" s="7" t="s">
        <v>17</v>
      </c>
      <c r="F875" s="7" t="s">
        <v>127</v>
      </c>
      <c r="G875" s="7" t="n">
        <v>0</v>
      </c>
    </row>
    <row r="876" spans="1:7">
      <c r="A876" t="s">
        <v>4</v>
      </c>
      <c r="B876" s="4" t="s">
        <v>5</v>
      </c>
      <c r="C876" s="4" t="s">
        <v>9</v>
      </c>
      <c r="D876" s="4" t="s">
        <v>10</v>
      </c>
      <c r="E876" s="4" t="s">
        <v>15</v>
      </c>
      <c r="F876" s="4" t="s">
        <v>15</v>
      </c>
      <c r="G876" s="4" t="s">
        <v>9</v>
      </c>
    </row>
    <row r="877" spans="1:7">
      <c r="A877" t="n">
        <v>6311</v>
      </c>
      <c r="B877" s="48" t="n">
        <v>32</v>
      </c>
      <c r="C877" s="7" t="n">
        <v>0</v>
      </c>
      <c r="D877" s="7" t="n">
        <v>65534</v>
      </c>
      <c r="E877" s="7" t="s">
        <v>17</v>
      </c>
      <c r="F877" s="7" t="s">
        <v>128</v>
      </c>
      <c r="G877" s="7" t="n">
        <v>0</v>
      </c>
    </row>
    <row r="878" spans="1:7">
      <c r="A878" t="s">
        <v>4</v>
      </c>
      <c r="B878" s="4" t="s">
        <v>5</v>
      </c>
      <c r="C878" s="4" t="s">
        <v>9</v>
      </c>
      <c r="D878" s="4" t="s">
        <v>10</v>
      </c>
      <c r="E878" s="4" t="s">
        <v>15</v>
      </c>
      <c r="F878" s="4" t="s">
        <v>15</v>
      </c>
      <c r="G878" s="4" t="s">
        <v>9</v>
      </c>
    </row>
    <row r="879" spans="1:7">
      <c r="A879" t="n">
        <v>6326</v>
      </c>
      <c r="B879" s="48" t="n">
        <v>32</v>
      </c>
      <c r="C879" s="7" t="n">
        <v>0</v>
      </c>
      <c r="D879" s="7" t="n">
        <v>65534</v>
      </c>
      <c r="E879" s="7" t="s">
        <v>17</v>
      </c>
      <c r="F879" s="7" t="s">
        <v>129</v>
      </c>
      <c r="G879" s="7" t="n">
        <v>1</v>
      </c>
    </row>
    <row r="880" spans="1:7">
      <c r="A880" t="s">
        <v>4</v>
      </c>
      <c r="B880" s="4" t="s">
        <v>5</v>
      </c>
      <c r="C880" s="4" t="s">
        <v>9</v>
      </c>
      <c r="D880" s="4" t="s">
        <v>10</v>
      </c>
      <c r="E880" s="4" t="s">
        <v>15</v>
      </c>
      <c r="F880" s="4" t="s">
        <v>15</v>
      </c>
      <c r="G880" s="4" t="s">
        <v>9</v>
      </c>
    </row>
    <row r="881" spans="1:7">
      <c r="A881" t="n">
        <v>6341</v>
      </c>
      <c r="B881" s="48" t="n">
        <v>32</v>
      </c>
      <c r="C881" s="7" t="n">
        <v>0</v>
      </c>
      <c r="D881" s="7" t="n">
        <v>65534</v>
      </c>
      <c r="E881" s="7" t="s">
        <v>17</v>
      </c>
      <c r="F881" s="7" t="s">
        <v>130</v>
      </c>
      <c r="G881" s="7" t="n">
        <v>0</v>
      </c>
    </row>
    <row r="882" spans="1:7">
      <c r="A882" t="s">
        <v>4</v>
      </c>
      <c r="B882" s="4" t="s">
        <v>5</v>
      </c>
    </row>
    <row r="883" spans="1:7">
      <c r="A883" t="n">
        <v>6356</v>
      </c>
      <c r="B883" s="5" t="n">
        <v>1</v>
      </c>
    </row>
    <row r="884" spans="1:7" s="3" customFormat="1" customHeight="0">
      <c r="A884" s="3" t="s">
        <v>2</v>
      </c>
      <c r="B884" s="3" t="s">
        <v>137</v>
      </c>
    </row>
    <row r="885" spans="1:7">
      <c r="A885" t="s">
        <v>4</v>
      </c>
      <c r="B885" s="4" t="s">
        <v>5</v>
      </c>
      <c r="C885" s="4" t="s">
        <v>9</v>
      </c>
      <c r="D885" s="4" t="s">
        <v>10</v>
      </c>
      <c r="E885" s="4" t="s">
        <v>15</v>
      </c>
      <c r="F885" s="4" t="s">
        <v>15</v>
      </c>
      <c r="G885" s="4" t="s">
        <v>9</v>
      </c>
    </row>
    <row r="886" spans="1:7">
      <c r="A886" t="n">
        <v>6360</v>
      </c>
      <c r="B886" s="48" t="n">
        <v>32</v>
      </c>
      <c r="C886" s="7" t="n">
        <v>0</v>
      </c>
      <c r="D886" s="7" t="n">
        <v>65533</v>
      </c>
      <c r="E886" s="7" t="s">
        <v>105</v>
      </c>
      <c r="F886" s="7" t="s">
        <v>127</v>
      </c>
      <c r="G886" s="7" t="n">
        <v>0</v>
      </c>
    </row>
    <row r="887" spans="1:7">
      <c r="A887" t="s">
        <v>4</v>
      </c>
      <c r="B887" s="4" t="s">
        <v>5</v>
      </c>
      <c r="C887" s="4" t="s">
        <v>9</v>
      </c>
      <c r="D887" s="4" t="s">
        <v>10</v>
      </c>
      <c r="E887" s="4" t="s">
        <v>15</v>
      </c>
      <c r="F887" s="4" t="s">
        <v>15</v>
      </c>
      <c r="G887" s="4" t="s">
        <v>9</v>
      </c>
    </row>
    <row r="888" spans="1:7">
      <c r="A888" t="n">
        <v>6382</v>
      </c>
      <c r="B888" s="48" t="n">
        <v>32</v>
      </c>
      <c r="C888" s="7" t="n">
        <v>0</v>
      </c>
      <c r="D888" s="7" t="n">
        <v>65533</v>
      </c>
      <c r="E888" s="7" t="s">
        <v>105</v>
      </c>
      <c r="F888" s="7" t="s">
        <v>128</v>
      </c>
      <c r="G888" s="7" t="n">
        <v>0</v>
      </c>
    </row>
    <row r="889" spans="1:7">
      <c r="A889" t="s">
        <v>4</v>
      </c>
      <c r="B889" s="4" t="s">
        <v>5</v>
      </c>
      <c r="C889" s="4" t="s">
        <v>9</v>
      </c>
      <c r="D889" s="4" t="s">
        <v>10</v>
      </c>
      <c r="E889" s="4" t="s">
        <v>15</v>
      </c>
      <c r="F889" s="4" t="s">
        <v>15</v>
      </c>
      <c r="G889" s="4" t="s">
        <v>9</v>
      </c>
    </row>
    <row r="890" spans="1:7">
      <c r="A890" t="n">
        <v>6404</v>
      </c>
      <c r="B890" s="48" t="n">
        <v>32</v>
      </c>
      <c r="C890" s="7" t="n">
        <v>0</v>
      </c>
      <c r="D890" s="7" t="n">
        <v>65533</v>
      </c>
      <c r="E890" s="7" t="s">
        <v>105</v>
      </c>
      <c r="F890" s="7" t="s">
        <v>129</v>
      </c>
      <c r="G890" s="7" t="n">
        <v>1</v>
      </c>
    </row>
    <row r="891" spans="1:7">
      <c r="A891" t="s">
        <v>4</v>
      </c>
      <c r="B891" s="4" t="s">
        <v>5</v>
      </c>
      <c r="C891" s="4" t="s">
        <v>9</v>
      </c>
      <c r="D891" s="4" t="s">
        <v>10</v>
      </c>
      <c r="E891" s="4" t="s">
        <v>15</v>
      </c>
      <c r="F891" s="4" t="s">
        <v>15</v>
      </c>
      <c r="G891" s="4" t="s">
        <v>9</v>
      </c>
    </row>
    <row r="892" spans="1:7">
      <c r="A892" t="n">
        <v>6426</v>
      </c>
      <c r="B892" s="48" t="n">
        <v>32</v>
      </c>
      <c r="C892" s="7" t="n">
        <v>0</v>
      </c>
      <c r="D892" s="7" t="n">
        <v>65533</v>
      </c>
      <c r="E892" s="7" t="s">
        <v>105</v>
      </c>
      <c r="F892" s="7" t="s">
        <v>130</v>
      </c>
      <c r="G892" s="7" t="n">
        <v>0</v>
      </c>
    </row>
    <row r="893" spans="1:7">
      <c r="A893" t="s">
        <v>4</v>
      </c>
      <c r="B893" s="4" t="s">
        <v>5</v>
      </c>
    </row>
    <row r="894" spans="1:7">
      <c r="A894" t="n">
        <v>6448</v>
      </c>
      <c r="B894" s="5" t="n">
        <v>1</v>
      </c>
    </row>
    <row r="895" spans="1:7" s="3" customFormat="1" customHeight="0">
      <c r="A895" s="3" t="s">
        <v>2</v>
      </c>
      <c r="B895" s="3" t="s">
        <v>138</v>
      </c>
    </row>
    <row r="896" spans="1:7">
      <c r="A896" t="s">
        <v>4</v>
      </c>
      <c r="B896" s="4" t="s">
        <v>5</v>
      </c>
      <c r="C896" s="4" t="s">
        <v>9</v>
      </c>
      <c r="D896" s="4" t="s">
        <v>9</v>
      </c>
      <c r="E896" s="4" t="s">
        <v>9</v>
      </c>
      <c r="F896" s="4" t="s">
        <v>18</v>
      </c>
      <c r="G896" s="4" t="s">
        <v>18</v>
      </c>
      <c r="H896" s="4" t="s">
        <v>18</v>
      </c>
      <c r="I896" s="4" t="s">
        <v>18</v>
      </c>
      <c r="J896" s="4" t="s">
        <v>18</v>
      </c>
      <c r="K896" s="4" t="s">
        <v>18</v>
      </c>
    </row>
    <row r="897" spans="1:11">
      <c r="A897" t="n">
        <v>6452</v>
      </c>
      <c r="B897" s="49" t="n">
        <v>178</v>
      </c>
      <c r="C897" s="7" t="n">
        <v>6</v>
      </c>
      <c r="D897" s="7" t="n">
        <v>0</v>
      </c>
      <c r="E897" s="7" t="n">
        <v>0</v>
      </c>
      <c r="F897" s="7" t="n">
        <v>0</v>
      </c>
      <c r="G897" s="7" t="n">
        <v>0.649999976158142</v>
      </c>
      <c r="H897" s="7" t="n">
        <v>0</v>
      </c>
      <c r="I897" s="7" t="n">
        <v>0</v>
      </c>
      <c r="J897" s="7" t="n">
        <v>0</v>
      </c>
      <c r="K897" s="7" t="n">
        <v>1</v>
      </c>
    </row>
    <row r="898" spans="1:11">
      <c r="A898" t="s">
        <v>4</v>
      </c>
      <c r="B898" s="4" t="s">
        <v>5</v>
      </c>
      <c r="C898" s="4" t="s">
        <v>9</v>
      </c>
      <c r="D898" s="4" t="s">
        <v>9</v>
      </c>
      <c r="E898" s="4" t="s">
        <v>9</v>
      </c>
      <c r="F898" s="4" t="s">
        <v>18</v>
      </c>
      <c r="G898" s="4" t="s">
        <v>18</v>
      </c>
      <c r="H898" s="4" t="s">
        <v>18</v>
      </c>
      <c r="I898" s="4" t="s">
        <v>18</v>
      </c>
      <c r="J898" s="4" t="s">
        <v>18</v>
      </c>
      <c r="K898" s="4" t="s">
        <v>18</v>
      </c>
    </row>
    <row r="899" spans="1:11">
      <c r="A899" t="n">
        <v>6480</v>
      </c>
      <c r="B899" s="49" t="n">
        <v>178</v>
      </c>
      <c r="C899" s="7" t="n">
        <v>6</v>
      </c>
      <c r="D899" s="7" t="n">
        <v>0</v>
      </c>
      <c r="E899" s="7" t="n">
        <v>1</v>
      </c>
      <c r="F899" s="7" t="n">
        <v>0.349999994039536</v>
      </c>
      <c r="G899" s="7" t="n">
        <v>0.540000021457672</v>
      </c>
      <c r="H899" s="7" t="n">
        <v>0</v>
      </c>
      <c r="I899" s="7" t="n">
        <v>0</v>
      </c>
      <c r="J899" s="7" t="n">
        <v>0</v>
      </c>
      <c r="K899" s="7" t="n">
        <v>1</v>
      </c>
    </row>
    <row r="900" spans="1:11">
      <c r="A900" t="s">
        <v>4</v>
      </c>
      <c r="B900" s="4" t="s">
        <v>5</v>
      </c>
      <c r="C900" s="4" t="s">
        <v>9</v>
      </c>
      <c r="D900" s="4" t="s">
        <v>9</v>
      </c>
      <c r="E900" s="4" t="s">
        <v>9</v>
      </c>
      <c r="F900" s="4" t="s">
        <v>18</v>
      </c>
      <c r="G900" s="4" t="s">
        <v>18</v>
      </c>
      <c r="H900" s="4" t="s">
        <v>18</v>
      </c>
      <c r="I900" s="4" t="s">
        <v>18</v>
      </c>
      <c r="J900" s="4" t="s">
        <v>18</v>
      </c>
      <c r="K900" s="4" t="s">
        <v>18</v>
      </c>
    </row>
    <row r="901" spans="1:11">
      <c r="A901" t="n">
        <v>6508</v>
      </c>
      <c r="B901" s="49" t="n">
        <v>178</v>
      </c>
      <c r="C901" s="7" t="n">
        <v>6</v>
      </c>
      <c r="D901" s="7" t="n">
        <v>0</v>
      </c>
      <c r="E901" s="7" t="n">
        <v>2</v>
      </c>
      <c r="F901" s="7" t="n">
        <v>0</v>
      </c>
      <c r="G901" s="7" t="n">
        <v>0</v>
      </c>
      <c r="H901" s="7" t="n">
        <v>0</v>
      </c>
      <c r="I901" s="7" t="n">
        <v>0</v>
      </c>
      <c r="J901" s="7" t="n">
        <v>0</v>
      </c>
      <c r="K901" s="7" t="n">
        <v>1</v>
      </c>
    </row>
    <row r="902" spans="1:11">
      <c r="A902" t="s">
        <v>4</v>
      </c>
      <c r="B902" s="4" t="s">
        <v>5</v>
      </c>
      <c r="C902" s="4" t="s">
        <v>9</v>
      </c>
      <c r="D902" s="4" t="s">
        <v>9</v>
      </c>
      <c r="E902" s="4" t="s">
        <v>9</v>
      </c>
      <c r="F902" s="4" t="s">
        <v>18</v>
      </c>
      <c r="G902" s="4" t="s">
        <v>18</v>
      </c>
      <c r="H902" s="4" t="s">
        <v>18</v>
      </c>
      <c r="I902" s="4" t="s">
        <v>18</v>
      </c>
      <c r="J902" s="4" t="s">
        <v>18</v>
      </c>
      <c r="K902" s="4" t="s">
        <v>18</v>
      </c>
    </row>
    <row r="903" spans="1:11">
      <c r="A903" t="n">
        <v>6536</v>
      </c>
      <c r="B903" s="49" t="n">
        <v>178</v>
      </c>
      <c r="C903" s="7" t="n">
        <v>6</v>
      </c>
      <c r="D903" s="7" t="n">
        <v>0</v>
      </c>
      <c r="E903" s="7" t="n">
        <v>3</v>
      </c>
      <c r="F903" s="7" t="n">
        <v>0.430000007152557</v>
      </c>
      <c r="G903" s="7" t="n">
        <v>0</v>
      </c>
      <c r="H903" s="7" t="n">
        <v>0</v>
      </c>
      <c r="I903" s="7" t="n">
        <v>0</v>
      </c>
      <c r="J903" s="7" t="n">
        <v>0</v>
      </c>
      <c r="K903" s="7" t="n">
        <v>1</v>
      </c>
    </row>
    <row r="904" spans="1:11">
      <c r="A904" t="s">
        <v>4</v>
      </c>
      <c r="B904" s="4" t="s">
        <v>5</v>
      </c>
      <c r="C904" s="4" t="s">
        <v>9</v>
      </c>
      <c r="D904" s="4" t="s">
        <v>9</v>
      </c>
      <c r="E904" s="4" t="s">
        <v>10</v>
      </c>
      <c r="F904" s="4" t="s">
        <v>18</v>
      </c>
      <c r="G904" s="4" t="s">
        <v>18</v>
      </c>
      <c r="H904" s="4" t="s">
        <v>18</v>
      </c>
      <c r="I904" s="4" t="s">
        <v>18</v>
      </c>
      <c r="J904" s="4" t="s">
        <v>18</v>
      </c>
      <c r="K904" s="4" t="s">
        <v>18</v>
      </c>
      <c r="L904" s="4" t="s">
        <v>18</v>
      </c>
    </row>
    <row r="905" spans="1:11">
      <c r="A905" t="n">
        <v>6564</v>
      </c>
      <c r="B905" s="49" t="n">
        <v>178</v>
      </c>
      <c r="C905" s="7" t="n">
        <v>1</v>
      </c>
      <c r="D905" s="7" t="n">
        <v>0</v>
      </c>
      <c r="E905" s="7" t="n">
        <v>0</v>
      </c>
      <c r="F905" s="7" t="n">
        <v>0</v>
      </c>
      <c r="G905" s="7" t="n">
        <v>0</v>
      </c>
      <c r="H905" s="7" t="n">
        <v>0</v>
      </c>
      <c r="I905" s="7" t="n">
        <v>330</v>
      </c>
      <c r="J905" s="7" t="n">
        <v>0</v>
      </c>
      <c r="K905" s="7" t="n">
        <v>20</v>
      </c>
      <c r="L905" s="7" t="n">
        <v>0</v>
      </c>
    </row>
    <row r="906" spans="1:11">
      <c r="A906" t="s">
        <v>4</v>
      </c>
      <c r="B906" s="4" t="s">
        <v>5</v>
      </c>
    </row>
    <row r="907" spans="1:11">
      <c r="A907" t="n">
        <v>6597</v>
      </c>
      <c r="B907" s="5" t="n">
        <v>1</v>
      </c>
    </row>
    <row r="908" spans="1:11" s="3" customFormat="1" customHeight="0">
      <c r="A908" s="3" t="s">
        <v>2</v>
      </c>
      <c r="B908" s="3" t="s">
        <v>139</v>
      </c>
    </row>
    <row r="909" spans="1:11">
      <c r="A909" t="s">
        <v>4</v>
      </c>
      <c r="B909" s="4" t="s">
        <v>5</v>
      </c>
      <c r="C909" s="4" t="s">
        <v>9</v>
      </c>
      <c r="D909" s="4" t="s">
        <v>9</v>
      </c>
      <c r="E909" s="4" t="s">
        <v>9</v>
      </c>
      <c r="F909" s="4" t="s">
        <v>18</v>
      </c>
      <c r="G909" s="4" t="s">
        <v>18</v>
      </c>
      <c r="H909" s="4" t="s">
        <v>18</v>
      </c>
      <c r="I909" s="4" t="s">
        <v>18</v>
      </c>
      <c r="J909" s="4" t="s">
        <v>18</v>
      </c>
      <c r="K909" s="4" t="s">
        <v>18</v>
      </c>
    </row>
    <row r="910" spans="1:11">
      <c r="A910" t="n">
        <v>6600</v>
      </c>
      <c r="B910" s="49" t="n">
        <v>178</v>
      </c>
      <c r="C910" s="7" t="n">
        <v>6</v>
      </c>
      <c r="D910" s="7" t="n">
        <v>0</v>
      </c>
      <c r="E910" s="7" t="n">
        <v>0</v>
      </c>
      <c r="F910" s="7" t="n">
        <v>0.649999976158142</v>
      </c>
      <c r="G910" s="7" t="n">
        <v>0.540000021457672</v>
      </c>
      <c r="H910" s="7" t="n">
        <v>0</v>
      </c>
      <c r="I910" s="7" t="n">
        <v>0</v>
      </c>
      <c r="J910" s="7" t="n">
        <v>0</v>
      </c>
      <c r="K910" s="7" t="n">
        <v>1</v>
      </c>
    </row>
    <row r="911" spans="1:11">
      <c r="A911" t="s">
        <v>4</v>
      </c>
      <c r="B911" s="4" t="s">
        <v>5</v>
      </c>
      <c r="C911" s="4" t="s">
        <v>9</v>
      </c>
      <c r="D911" s="4" t="s">
        <v>9</v>
      </c>
      <c r="E911" s="4" t="s">
        <v>9</v>
      </c>
      <c r="F911" s="4" t="s">
        <v>18</v>
      </c>
      <c r="G911" s="4" t="s">
        <v>18</v>
      </c>
      <c r="H911" s="4" t="s">
        <v>18</v>
      </c>
      <c r="I911" s="4" t="s">
        <v>18</v>
      </c>
      <c r="J911" s="4" t="s">
        <v>18</v>
      </c>
      <c r="K911" s="4" t="s">
        <v>18</v>
      </c>
    </row>
    <row r="912" spans="1:11">
      <c r="A912" t="n">
        <v>6628</v>
      </c>
      <c r="B912" s="49" t="n">
        <v>178</v>
      </c>
      <c r="C912" s="7" t="n">
        <v>6</v>
      </c>
      <c r="D912" s="7" t="n">
        <v>0</v>
      </c>
      <c r="E912" s="7" t="n">
        <v>1</v>
      </c>
      <c r="F912" s="7" t="n">
        <v>1</v>
      </c>
      <c r="G912" s="7" t="n">
        <v>0.649999976158142</v>
      </c>
      <c r="H912" s="7" t="n">
        <v>0</v>
      </c>
      <c r="I912" s="7" t="n">
        <v>0</v>
      </c>
      <c r="J912" s="7" t="n">
        <v>0</v>
      </c>
      <c r="K912" s="7" t="n">
        <v>1</v>
      </c>
    </row>
    <row r="913" spans="1:12">
      <c r="A913" t="s">
        <v>4</v>
      </c>
      <c r="B913" s="4" t="s">
        <v>5</v>
      </c>
      <c r="C913" s="4" t="s">
        <v>9</v>
      </c>
      <c r="D913" s="4" t="s">
        <v>9</v>
      </c>
      <c r="E913" s="4" t="s">
        <v>9</v>
      </c>
      <c r="F913" s="4" t="s">
        <v>18</v>
      </c>
      <c r="G913" s="4" t="s">
        <v>18</v>
      </c>
      <c r="H913" s="4" t="s">
        <v>18</v>
      </c>
      <c r="I913" s="4" t="s">
        <v>18</v>
      </c>
      <c r="J913" s="4" t="s">
        <v>18</v>
      </c>
      <c r="K913" s="4" t="s">
        <v>18</v>
      </c>
    </row>
    <row r="914" spans="1:12">
      <c r="A914" t="n">
        <v>6656</v>
      </c>
      <c r="B914" s="49" t="n">
        <v>178</v>
      </c>
      <c r="C914" s="7" t="n">
        <v>6</v>
      </c>
      <c r="D914" s="7" t="n">
        <v>0</v>
      </c>
      <c r="E914" s="7" t="n">
        <v>2</v>
      </c>
      <c r="F914" s="7" t="n">
        <v>0.569999992847443</v>
      </c>
      <c r="G914" s="7" t="n">
        <v>0</v>
      </c>
      <c r="H914" s="7" t="n">
        <v>0</v>
      </c>
      <c r="I914" s="7" t="n">
        <v>0</v>
      </c>
      <c r="J914" s="7" t="n">
        <v>0</v>
      </c>
      <c r="K914" s="7" t="n">
        <v>1</v>
      </c>
    </row>
    <row r="915" spans="1:12">
      <c r="A915" t="s">
        <v>4</v>
      </c>
      <c r="B915" s="4" t="s">
        <v>5</v>
      </c>
      <c r="C915" s="4" t="s">
        <v>9</v>
      </c>
      <c r="D915" s="4" t="s">
        <v>9</v>
      </c>
      <c r="E915" s="4" t="s">
        <v>9</v>
      </c>
      <c r="F915" s="4" t="s">
        <v>18</v>
      </c>
      <c r="G915" s="4" t="s">
        <v>18</v>
      </c>
      <c r="H915" s="4" t="s">
        <v>18</v>
      </c>
      <c r="I915" s="4" t="s">
        <v>18</v>
      </c>
      <c r="J915" s="4" t="s">
        <v>18</v>
      </c>
      <c r="K915" s="4" t="s">
        <v>18</v>
      </c>
    </row>
    <row r="916" spans="1:12">
      <c r="A916" t="n">
        <v>6684</v>
      </c>
      <c r="B916" s="49" t="n">
        <v>178</v>
      </c>
      <c r="C916" s="7" t="n">
        <v>6</v>
      </c>
      <c r="D916" s="7" t="n">
        <v>0</v>
      </c>
      <c r="E916" s="7" t="n">
        <v>3</v>
      </c>
      <c r="F916" s="7" t="n">
        <v>1</v>
      </c>
      <c r="G916" s="7" t="n">
        <v>0</v>
      </c>
      <c r="H916" s="7" t="n">
        <v>0</v>
      </c>
      <c r="I916" s="7" t="n">
        <v>0</v>
      </c>
      <c r="J916" s="7" t="n">
        <v>0</v>
      </c>
      <c r="K916" s="7" t="n">
        <v>1</v>
      </c>
    </row>
    <row r="917" spans="1:12">
      <c r="A917" t="s">
        <v>4</v>
      </c>
      <c r="B917" s="4" t="s">
        <v>5</v>
      </c>
      <c r="C917" s="4" t="s">
        <v>9</v>
      </c>
      <c r="D917" s="4" t="s">
        <v>9</v>
      </c>
      <c r="E917" s="4" t="s">
        <v>10</v>
      </c>
      <c r="F917" s="4" t="s">
        <v>18</v>
      </c>
      <c r="G917" s="4" t="s">
        <v>18</v>
      </c>
      <c r="H917" s="4" t="s">
        <v>18</v>
      </c>
      <c r="I917" s="4" t="s">
        <v>18</v>
      </c>
      <c r="J917" s="4" t="s">
        <v>18</v>
      </c>
      <c r="K917" s="4" t="s">
        <v>18</v>
      </c>
      <c r="L917" s="4" t="s">
        <v>18</v>
      </c>
    </row>
    <row r="918" spans="1:12">
      <c r="A918" t="n">
        <v>6712</v>
      </c>
      <c r="B918" s="49" t="n">
        <v>178</v>
      </c>
      <c r="C918" s="7" t="n">
        <v>1</v>
      </c>
      <c r="D918" s="7" t="n">
        <v>0</v>
      </c>
      <c r="E918" s="7" t="n">
        <v>0</v>
      </c>
      <c r="F918" s="7" t="n">
        <v>0</v>
      </c>
      <c r="G918" s="7" t="n">
        <v>0</v>
      </c>
      <c r="H918" s="7" t="n">
        <v>0</v>
      </c>
      <c r="I918" s="7" t="n">
        <v>30</v>
      </c>
      <c r="J918" s="7" t="n">
        <v>0</v>
      </c>
      <c r="K918" s="7" t="n">
        <v>20</v>
      </c>
      <c r="L918" s="7" t="n">
        <v>0</v>
      </c>
    </row>
    <row r="919" spans="1:12">
      <c r="A919" t="s">
        <v>4</v>
      </c>
      <c r="B919" s="4" t="s">
        <v>5</v>
      </c>
    </row>
    <row r="920" spans="1:12">
      <c r="A920" t="n">
        <v>6745</v>
      </c>
      <c r="B920" s="5" t="n">
        <v>1</v>
      </c>
    </row>
    <row r="921" spans="1:12" s="3" customFormat="1" customHeight="0">
      <c r="A921" s="3" t="s">
        <v>2</v>
      </c>
      <c r="B921" s="3" t="s">
        <v>140</v>
      </c>
    </row>
    <row r="922" spans="1:12">
      <c r="A922" t="s">
        <v>4</v>
      </c>
      <c r="B922" s="4" t="s">
        <v>5</v>
      </c>
      <c r="C922" s="4" t="s">
        <v>9</v>
      </c>
      <c r="D922" s="4" t="s">
        <v>9</v>
      </c>
      <c r="E922" s="4" t="s">
        <v>9</v>
      </c>
      <c r="F922" s="4" t="s">
        <v>18</v>
      </c>
      <c r="G922" s="4" t="s">
        <v>18</v>
      </c>
      <c r="H922" s="4" t="s">
        <v>18</v>
      </c>
      <c r="I922" s="4" t="s">
        <v>18</v>
      </c>
      <c r="J922" s="4" t="s">
        <v>18</v>
      </c>
      <c r="K922" s="4" t="s">
        <v>18</v>
      </c>
    </row>
    <row r="923" spans="1:12">
      <c r="A923" t="n">
        <v>6748</v>
      </c>
      <c r="B923" s="49" t="n">
        <v>178</v>
      </c>
      <c r="C923" s="7" t="n">
        <v>6</v>
      </c>
      <c r="D923" s="7" t="n">
        <v>0</v>
      </c>
      <c r="E923" s="7" t="n">
        <v>0</v>
      </c>
      <c r="F923" s="7" t="n">
        <v>0</v>
      </c>
      <c r="G923" s="7" t="n">
        <v>0.800000011920929</v>
      </c>
      <c r="H923" s="7" t="n">
        <v>0</v>
      </c>
      <c r="I923" s="7" t="n">
        <v>0</v>
      </c>
      <c r="J923" s="7" t="n">
        <v>0</v>
      </c>
      <c r="K923" s="7" t="n">
        <v>1</v>
      </c>
    </row>
    <row r="924" spans="1:12">
      <c r="A924" t="s">
        <v>4</v>
      </c>
      <c r="B924" s="4" t="s">
        <v>5</v>
      </c>
      <c r="C924" s="4" t="s">
        <v>9</v>
      </c>
      <c r="D924" s="4" t="s">
        <v>9</v>
      </c>
      <c r="E924" s="4" t="s">
        <v>9</v>
      </c>
      <c r="F924" s="4" t="s">
        <v>18</v>
      </c>
      <c r="G924" s="4" t="s">
        <v>18</v>
      </c>
      <c r="H924" s="4" t="s">
        <v>18</v>
      </c>
      <c r="I924" s="4" t="s">
        <v>18</v>
      </c>
      <c r="J924" s="4" t="s">
        <v>18</v>
      </c>
      <c r="K924" s="4" t="s">
        <v>18</v>
      </c>
    </row>
    <row r="925" spans="1:12">
      <c r="A925" t="n">
        <v>6776</v>
      </c>
      <c r="B925" s="49" t="n">
        <v>178</v>
      </c>
      <c r="C925" s="7" t="n">
        <v>6</v>
      </c>
      <c r="D925" s="7" t="n">
        <v>0</v>
      </c>
      <c r="E925" s="7" t="n">
        <v>1</v>
      </c>
      <c r="F925" s="7" t="n">
        <v>1</v>
      </c>
      <c r="G925" s="7" t="n">
        <v>0.800000011920929</v>
      </c>
      <c r="H925" s="7" t="n">
        <v>0</v>
      </c>
      <c r="I925" s="7" t="n">
        <v>0</v>
      </c>
      <c r="J925" s="7" t="n">
        <v>0</v>
      </c>
      <c r="K925" s="7" t="n">
        <v>1</v>
      </c>
    </row>
    <row r="926" spans="1:12">
      <c r="A926" t="s">
        <v>4</v>
      </c>
      <c r="B926" s="4" t="s">
        <v>5</v>
      </c>
      <c r="C926" s="4" t="s">
        <v>9</v>
      </c>
      <c r="D926" s="4" t="s">
        <v>9</v>
      </c>
      <c r="E926" s="4" t="s">
        <v>9</v>
      </c>
      <c r="F926" s="4" t="s">
        <v>18</v>
      </c>
      <c r="G926" s="4" t="s">
        <v>18</v>
      </c>
      <c r="H926" s="4" t="s">
        <v>18</v>
      </c>
      <c r="I926" s="4" t="s">
        <v>18</v>
      </c>
      <c r="J926" s="4" t="s">
        <v>18</v>
      </c>
      <c r="K926" s="4" t="s">
        <v>18</v>
      </c>
    </row>
    <row r="927" spans="1:12">
      <c r="A927" t="n">
        <v>6804</v>
      </c>
      <c r="B927" s="49" t="n">
        <v>178</v>
      </c>
      <c r="C927" s="7" t="n">
        <v>6</v>
      </c>
      <c r="D927" s="7" t="n">
        <v>0</v>
      </c>
      <c r="E927" s="7" t="n">
        <v>2</v>
      </c>
      <c r="F927" s="7" t="n">
        <v>0</v>
      </c>
      <c r="G927" s="7" t="n">
        <v>0.200000002980232</v>
      </c>
      <c r="H927" s="7" t="n">
        <v>0</v>
      </c>
      <c r="I927" s="7" t="n">
        <v>0</v>
      </c>
      <c r="J927" s="7" t="n">
        <v>0</v>
      </c>
      <c r="K927" s="7" t="n">
        <v>1</v>
      </c>
    </row>
    <row r="928" spans="1:12">
      <c r="A928" t="s">
        <v>4</v>
      </c>
      <c r="B928" s="4" t="s">
        <v>5</v>
      </c>
      <c r="C928" s="4" t="s">
        <v>9</v>
      </c>
      <c r="D928" s="4" t="s">
        <v>9</v>
      </c>
      <c r="E928" s="4" t="s">
        <v>9</v>
      </c>
      <c r="F928" s="4" t="s">
        <v>18</v>
      </c>
      <c r="G928" s="4" t="s">
        <v>18</v>
      </c>
      <c r="H928" s="4" t="s">
        <v>18</v>
      </c>
      <c r="I928" s="4" t="s">
        <v>18</v>
      </c>
      <c r="J928" s="4" t="s">
        <v>18</v>
      </c>
      <c r="K928" s="4" t="s">
        <v>18</v>
      </c>
    </row>
    <row r="929" spans="1:12">
      <c r="A929" t="n">
        <v>6832</v>
      </c>
      <c r="B929" s="49" t="n">
        <v>178</v>
      </c>
      <c r="C929" s="7" t="n">
        <v>6</v>
      </c>
      <c r="D929" s="7" t="n">
        <v>0</v>
      </c>
      <c r="E929" s="7" t="n">
        <v>3</v>
      </c>
      <c r="F929" s="7" t="n">
        <v>1</v>
      </c>
      <c r="G929" s="7" t="n">
        <v>0.200000002980232</v>
      </c>
      <c r="H929" s="7" t="n">
        <v>0</v>
      </c>
      <c r="I929" s="7" t="n">
        <v>0</v>
      </c>
      <c r="J929" s="7" t="n">
        <v>0</v>
      </c>
      <c r="K929" s="7" t="n">
        <v>1</v>
      </c>
    </row>
    <row r="930" spans="1:12">
      <c r="A930" t="s">
        <v>4</v>
      </c>
      <c r="B930" s="4" t="s">
        <v>5</v>
      </c>
      <c r="C930" s="4" t="s">
        <v>9</v>
      </c>
      <c r="D930" s="4" t="s">
        <v>9</v>
      </c>
      <c r="E930" s="4" t="s">
        <v>10</v>
      </c>
      <c r="F930" s="4" t="s">
        <v>18</v>
      </c>
      <c r="G930" s="4" t="s">
        <v>18</v>
      </c>
      <c r="H930" s="4" t="s">
        <v>18</v>
      </c>
      <c r="I930" s="4" t="s">
        <v>18</v>
      </c>
      <c r="J930" s="4" t="s">
        <v>18</v>
      </c>
      <c r="K930" s="4" t="s">
        <v>18</v>
      </c>
      <c r="L930" s="4" t="s">
        <v>18</v>
      </c>
    </row>
    <row r="931" spans="1:12">
      <c r="A931" t="n">
        <v>6860</v>
      </c>
      <c r="B931" s="49" t="n">
        <v>178</v>
      </c>
      <c r="C931" s="7" t="n">
        <v>1</v>
      </c>
      <c r="D931" s="7" t="n">
        <v>0</v>
      </c>
      <c r="E931" s="7" t="n">
        <v>0</v>
      </c>
      <c r="F931" s="7" t="n">
        <v>0</v>
      </c>
      <c r="G931" s="7" t="n">
        <v>0</v>
      </c>
      <c r="H931" s="7" t="n">
        <v>0</v>
      </c>
      <c r="I931" s="7" t="n">
        <v>0</v>
      </c>
      <c r="J931" s="7" t="n">
        <v>0</v>
      </c>
      <c r="K931" s="7" t="n">
        <v>10</v>
      </c>
      <c r="L931" s="7" t="n">
        <v>0</v>
      </c>
    </row>
    <row r="932" spans="1:12">
      <c r="A932" t="s">
        <v>4</v>
      </c>
      <c r="B932" s="4" t="s">
        <v>5</v>
      </c>
    </row>
    <row r="933" spans="1:12">
      <c r="A933" t="n">
        <v>6893</v>
      </c>
      <c r="B933" s="5" t="n">
        <v>1</v>
      </c>
    </row>
    <row r="934" spans="1:12" s="3" customFormat="1" customHeight="0">
      <c r="A934" s="3" t="s">
        <v>2</v>
      </c>
      <c r="B934" s="3" t="s">
        <v>141</v>
      </c>
    </row>
    <row r="935" spans="1:12">
      <c r="A935" t="s">
        <v>4</v>
      </c>
      <c r="B935" s="4" t="s">
        <v>5</v>
      </c>
      <c r="C935" s="4" t="s">
        <v>9</v>
      </c>
      <c r="D935" s="4" t="s">
        <v>9</v>
      </c>
      <c r="E935" s="4" t="s">
        <v>9</v>
      </c>
      <c r="F935" s="4" t="s">
        <v>18</v>
      </c>
      <c r="G935" s="4" t="s">
        <v>18</v>
      </c>
      <c r="H935" s="4" t="s">
        <v>18</v>
      </c>
      <c r="I935" s="4" t="s">
        <v>18</v>
      </c>
      <c r="J935" s="4" t="s">
        <v>18</v>
      </c>
      <c r="K935" s="4" t="s">
        <v>18</v>
      </c>
    </row>
    <row r="936" spans="1:12">
      <c r="A936" t="n">
        <v>6896</v>
      </c>
      <c r="B936" s="49" t="n">
        <v>178</v>
      </c>
      <c r="C936" s="7" t="n">
        <v>6</v>
      </c>
      <c r="D936" s="7" t="n">
        <v>0</v>
      </c>
      <c r="E936" s="7" t="n">
        <v>0</v>
      </c>
      <c r="F936" s="7" t="n">
        <v>0</v>
      </c>
      <c r="G936" s="7" t="n">
        <v>0.649999976158142</v>
      </c>
      <c r="H936" s="7" t="n">
        <v>0</v>
      </c>
      <c r="I936" s="7" t="n">
        <v>0</v>
      </c>
      <c r="J936" s="7" t="n">
        <v>0</v>
      </c>
      <c r="K936" s="7" t="n">
        <v>1</v>
      </c>
    </row>
    <row r="937" spans="1:12">
      <c r="A937" t="s">
        <v>4</v>
      </c>
      <c r="B937" s="4" t="s">
        <v>5</v>
      </c>
      <c r="C937" s="4" t="s">
        <v>9</v>
      </c>
      <c r="D937" s="4" t="s">
        <v>9</v>
      </c>
      <c r="E937" s="4" t="s">
        <v>9</v>
      </c>
      <c r="F937" s="4" t="s">
        <v>18</v>
      </c>
      <c r="G937" s="4" t="s">
        <v>18</v>
      </c>
      <c r="H937" s="4" t="s">
        <v>18</v>
      </c>
      <c r="I937" s="4" t="s">
        <v>18</v>
      </c>
      <c r="J937" s="4" t="s">
        <v>18</v>
      </c>
      <c r="K937" s="4" t="s">
        <v>18</v>
      </c>
    </row>
    <row r="938" spans="1:12">
      <c r="A938" t="n">
        <v>6924</v>
      </c>
      <c r="B938" s="49" t="n">
        <v>178</v>
      </c>
      <c r="C938" s="7" t="n">
        <v>6</v>
      </c>
      <c r="D938" s="7" t="n">
        <v>0</v>
      </c>
      <c r="E938" s="7" t="n">
        <v>1</v>
      </c>
      <c r="F938" s="7" t="n">
        <v>0.75</v>
      </c>
      <c r="G938" s="7" t="n">
        <v>0</v>
      </c>
      <c r="H938" s="7" t="n">
        <v>0</v>
      </c>
      <c r="I938" s="7" t="n">
        <v>0</v>
      </c>
      <c r="J938" s="7" t="n">
        <v>0</v>
      </c>
      <c r="K938" s="7" t="n">
        <v>1</v>
      </c>
    </row>
    <row r="939" spans="1:12">
      <c r="A939" t="s">
        <v>4</v>
      </c>
      <c r="B939" s="4" t="s">
        <v>5</v>
      </c>
      <c r="C939" s="4" t="s">
        <v>9</v>
      </c>
      <c r="D939" s="4" t="s">
        <v>9</v>
      </c>
      <c r="E939" s="4" t="s">
        <v>9</v>
      </c>
      <c r="F939" s="4" t="s">
        <v>18</v>
      </c>
      <c r="G939" s="4" t="s">
        <v>18</v>
      </c>
      <c r="H939" s="4" t="s">
        <v>18</v>
      </c>
      <c r="I939" s="4" t="s">
        <v>18</v>
      </c>
      <c r="J939" s="4" t="s">
        <v>18</v>
      </c>
      <c r="K939" s="4" t="s">
        <v>18</v>
      </c>
    </row>
    <row r="940" spans="1:12">
      <c r="A940" t="n">
        <v>6952</v>
      </c>
      <c r="B940" s="49" t="n">
        <v>178</v>
      </c>
      <c r="C940" s="7" t="n">
        <v>6</v>
      </c>
      <c r="D940" s="7" t="n">
        <v>0</v>
      </c>
      <c r="E940" s="7" t="n">
        <v>2</v>
      </c>
      <c r="F940" s="7" t="n">
        <v>0</v>
      </c>
      <c r="G940" s="7" t="n">
        <v>0</v>
      </c>
      <c r="H940" s="7" t="n">
        <v>0</v>
      </c>
      <c r="I940" s="7" t="n">
        <v>0</v>
      </c>
      <c r="J940" s="7" t="n">
        <v>0</v>
      </c>
      <c r="K940" s="7" t="n">
        <v>1</v>
      </c>
    </row>
    <row r="941" spans="1:12">
      <c r="A941" t="s">
        <v>4</v>
      </c>
      <c r="B941" s="4" t="s">
        <v>5</v>
      </c>
      <c r="C941" s="4" t="s">
        <v>9</v>
      </c>
      <c r="D941" s="4" t="s">
        <v>9</v>
      </c>
      <c r="E941" s="4" t="s">
        <v>9</v>
      </c>
      <c r="F941" s="4" t="s">
        <v>18</v>
      </c>
      <c r="G941" s="4" t="s">
        <v>18</v>
      </c>
      <c r="H941" s="4" t="s">
        <v>18</v>
      </c>
      <c r="I941" s="4" t="s">
        <v>18</v>
      </c>
      <c r="J941" s="4" t="s">
        <v>18</v>
      </c>
      <c r="K941" s="4" t="s">
        <v>18</v>
      </c>
    </row>
    <row r="942" spans="1:12">
      <c r="A942" t="n">
        <v>6980</v>
      </c>
      <c r="B942" s="49" t="n">
        <v>178</v>
      </c>
      <c r="C942" s="7" t="n">
        <v>6</v>
      </c>
      <c r="D942" s="7" t="n">
        <v>0</v>
      </c>
      <c r="E942" s="7" t="n">
        <v>3</v>
      </c>
      <c r="F942" s="7" t="n">
        <v>0.75</v>
      </c>
      <c r="G942" s="7" t="n">
        <v>0</v>
      </c>
      <c r="H942" s="7" t="n">
        <v>0</v>
      </c>
      <c r="I942" s="7" t="n">
        <v>0</v>
      </c>
      <c r="J942" s="7" t="n">
        <v>0</v>
      </c>
      <c r="K942" s="7" t="n">
        <v>1</v>
      </c>
    </row>
    <row r="943" spans="1:12">
      <c r="A943" t="s">
        <v>4</v>
      </c>
      <c r="B943" s="4" t="s">
        <v>5</v>
      </c>
      <c r="C943" s="4" t="s">
        <v>9</v>
      </c>
      <c r="D943" s="4" t="s">
        <v>9</v>
      </c>
      <c r="E943" s="4" t="s">
        <v>10</v>
      </c>
      <c r="F943" s="4" t="s">
        <v>18</v>
      </c>
      <c r="G943" s="4" t="s">
        <v>18</v>
      </c>
      <c r="H943" s="4" t="s">
        <v>18</v>
      </c>
      <c r="I943" s="4" t="s">
        <v>18</v>
      </c>
      <c r="J943" s="4" t="s">
        <v>18</v>
      </c>
      <c r="K943" s="4" t="s">
        <v>18</v>
      </c>
      <c r="L943" s="4" t="s">
        <v>18</v>
      </c>
    </row>
    <row r="944" spans="1:12">
      <c r="A944" t="n">
        <v>7008</v>
      </c>
      <c r="B944" s="49" t="n">
        <v>178</v>
      </c>
      <c r="C944" s="7" t="n">
        <v>1</v>
      </c>
      <c r="D944" s="7" t="n">
        <v>0</v>
      </c>
      <c r="E944" s="7" t="n">
        <v>0</v>
      </c>
      <c r="F944" s="7" t="n">
        <v>0.300000011920929</v>
      </c>
      <c r="G944" s="7" t="n">
        <v>0</v>
      </c>
      <c r="H944" s="7" t="n">
        <v>0</v>
      </c>
      <c r="I944" s="7" t="n">
        <v>330</v>
      </c>
      <c r="J944" s="7" t="n">
        <v>0</v>
      </c>
      <c r="K944" s="7" t="n">
        <v>15</v>
      </c>
      <c r="L944" s="7" t="n">
        <v>0</v>
      </c>
    </row>
    <row r="945" spans="1:12">
      <c r="A945" t="s">
        <v>4</v>
      </c>
      <c r="B945" s="4" t="s">
        <v>5</v>
      </c>
    </row>
    <row r="946" spans="1:12">
      <c r="A946" t="n">
        <v>7041</v>
      </c>
      <c r="B946" s="5" t="n">
        <v>1</v>
      </c>
    </row>
    <row r="947" spans="1:12" s="3" customFormat="1" customHeight="0">
      <c r="A947" s="3" t="s">
        <v>2</v>
      </c>
      <c r="B947" s="3" t="s">
        <v>142</v>
      </c>
    </row>
    <row r="948" spans="1:12">
      <c r="A948" t="s">
        <v>4</v>
      </c>
      <c r="B948" s="4" t="s">
        <v>5</v>
      </c>
      <c r="C948" s="4" t="s">
        <v>9</v>
      </c>
      <c r="D948" s="4" t="s">
        <v>9</v>
      </c>
      <c r="E948" s="4" t="s">
        <v>9</v>
      </c>
      <c r="F948" s="4" t="s">
        <v>18</v>
      </c>
      <c r="G948" s="4" t="s">
        <v>18</v>
      </c>
      <c r="H948" s="4" t="s">
        <v>18</v>
      </c>
      <c r="I948" s="4" t="s">
        <v>18</v>
      </c>
      <c r="J948" s="4" t="s">
        <v>18</v>
      </c>
      <c r="K948" s="4" t="s">
        <v>18</v>
      </c>
    </row>
    <row r="949" spans="1:12">
      <c r="A949" t="n">
        <v>7044</v>
      </c>
      <c r="B949" s="49" t="n">
        <v>178</v>
      </c>
      <c r="C949" s="7" t="n">
        <v>6</v>
      </c>
      <c r="D949" s="7" t="n">
        <v>0</v>
      </c>
      <c r="E949" s="7" t="n">
        <v>0</v>
      </c>
      <c r="F949" s="7" t="n">
        <v>0.25</v>
      </c>
      <c r="G949" s="7" t="n">
        <v>1</v>
      </c>
      <c r="H949" s="7" t="n">
        <v>0</v>
      </c>
      <c r="I949" s="7" t="n">
        <v>0</v>
      </c>
      <c r="J949" s="7" t="n">
        <v>0</v>
      </c>
      <c r="K949" s="7" t="n">
        <v>1</v>
      </c>
    </row>
    <row r="950" spans="1:12">
      <c r="A950" t="s">
        <v>4</v>
      </c>
      <c r="B950" s="4" t="s">
        <v>5</v>
      </c>
      <c r="C950" s="4" t="s">
        <v>9</v>
      </c>
      <c r="D950" s="4" t="s">
        <v>9</v>
      </c>
      <c r="E950" s="4" t="s">
        <v>9</v>
      </c>
      <c r="F950" s="4" t="s">
        <v>18</v>
      </c>
      <c r="G950" s="4" t="s">
        <v>18</v>
      </c>
      <c r="H950" s="4" t="s">
        <v>18</v>
      </c>
      <c r="I950" s="4" t="s">
        <v>18</v>
      </c>
      <c r="J950" s="4" t="s">
        <v>18</v>
      </c>
      <c r="K950" s="4" t="s">
        <v>18</v>
      </c>
    </row>
    <row r="951" spans="1:12">
      <c r="A951" t="n">
        <v>7072</v>
      </c>
      <c r="B951" s="49" t="n">
        <v>178</v>
      </c>
      <c r="C951" s="7" t="n">
        <v>6</v>
      </c>
      <c r="D951" s="7" t="n">
        <v>0</v>
      </c>
      <c r="E951" s="7" t="n">
        <v>1</v>
      </c>
      <c r="F951" s="7" t="n">
        <v>1</v>
      </c>
      <c r="G951" s="7" t="n">
        <v>1</v>
      </c>
      <c r="H951" s="7" t="n">
        <v>0</v>
      </c>
      <c r="I951" s="7" t="n">
        <v>0</v>
      </c>
      <c r="J951" s="7" t="n">
        <v>0</v>
      </c>
      <c r="K951" s="7" t="n">
        <v>1</v>
      </c>
    </row>
    <row r="952" spans="1:12">
      <c r="A952" t="s">
        <v>4</v>
      </c>
      <c r="B952" s="4" t="s">
        <v>5</v>
      </c>
      <c r="C952" s="4" t="s">
        <v>9</v>
      </c>
      <c r="D952" s="4" t="s">
        <v>9</v>
      </c>
      <c r="E952" s="4" t="s">
        <v>9</v>
      </c>
      <c r="F952" s="4" t="s">
        <v>18</v>
      </c>
      <c r="G952" s="4" t="s">
        <v>18</v>
      </c>
      <c r="H952" s="4" t="s">
        <v>18</v>
      </c>
      <c r="I952" s="4" t="s">
        <v>18</v>
      </c>
      <c r="J952" s="4" t="s">
        <v>18</v>
      </c>
      <c r="K952" s="4" t="s">
        <v>18</v>
      </c>
    </row>
    <row r="953" spans="1:12">
      <c r="A953" t="n">
        <v>7100</v>
      </c>
      <c r="B953" s="49" t="n">
        <v>178</v>
      </c>
      <c r="C953" s="7" t="n">
        <v>6</v>
      </c>
      <c r="D953" s="7" t="n">
        <v>0</v>
      </c>
      <c r="E953" s="7" t="n">
        <v>2</v>
      </c>
      <c r="F953" s="7" t="n">
        <v>0.25</v>
      </c>
      <c r="G953" s="7" t="n">
        <v>1</v>
      </c>
      <c r="H953" s="7" t="n">
        <v>0</v>
      </c>
      <c r="I953" s="7" t="n">
        <v>0</v>
      </c>
      <c r="J953" s="7" t="n">
        <v>0</v>
      </c>
      <c r="K953" s="7" t="n">
        <v>1</v>
      </c>
    </row>
    <row r="954" spans="1:12">
      <c r="A954" t="s">
        <v>4</v>
      </c>
      <c r="B954" s="4" t="s">
        <v>5</v>
      </c>
      <c r="C954" s="4" t="s">
        <v>9</v>
      </c>
      <c r="D954" s="4" t="s">
        <v>9</v>
      </c>
      <c r="E954" s="4" t="s">
        <v>9</v>
      </c>
      <c r="F954" s="4" t="s">
        <v>18</v>
      </c>
      <c r="G954" s="4" t="s">
        <v>18</v>
      </c>
      <c r="H954" s="4" t="s">
        <v>18</v>
      </c>
      <c r="I954" s="4" t="s">
        <v>18</v>
      </c>
      <c r="J954" s="4" t="s">
        <v>18</v>
      </c>
      <c r="K954" s="4" t="s">
        <v>18</v>
      </c>
    </row>
    <row r="955" spans="1:12">
      <c r="A955" t="n">
        <v>7128</v>
      </c>
      <c r="B955" s="49" t="n">
        <v>178</v>
      </c>
      <c r="C955" s="7" t="n">
        <v>6</v>
      </c>
      <c r="D955" s="7" t="n">
        <v>0</v>
      </c>
      <c r="E955" s="7" t="n">
        <v>3</v>
      </c>
      <c r="F955" s="7" t="n">
        <v>1</v>
      </c>
      <c r="G955" s="7" t="n">
        <v>0.349999994039536</v>
      </c>
      <c r="H955" s="7" t="n">
        <v>0</v>
      </c>
      <c r="I955" s="7" t="n">
        <v>0</v>
      </c>
      <c r="J955" s="7" t="n">
        <v>0</v>
      </c>
      <c r="K955" s="7" t="n">
        <v>1</v>
      </c>
    </row>
    <row r="956" spans="1:12">
      <c r="A956" t="s">
        <v>4</v>
      </c>
      <c r="B956" s="4" t="s">
        <v>5</v>
      </c>
      <c r="C956" s="4" t="s">
        <v>9</v>
      </c>
      <c r="D956" s="4" t="s">
        <v>9</v>
      </c>
      <c r="E956" s="4" t="s">
        <v>10</v>
      </c>
      <c r="F956" s="4" t="s">
        <v>18</v>
      </c>
      <c r="G956" s="4" t="s">
        <v>18</v>
      </c>
      <c r="H956" s="4" t="s">
        <v>18</v>
      </c>
      <c r="I956" s="4" t="s">
        <v>18</v>
      </c>
      <c r="J956" s="4" t="s">
        <v>18</v>
      </c>
      <c r="K956" s="4" t="s">
        <v>18</v>
      </c>
      <c r="L956" s="4" t="s">
        <v>18</v>
      </c>
    </row>
    <row r="957" spans="1:12">
      <c r="A957" t="n">
        <v>7156</v>
      </c>
      <c r="B957" s="49" t="n">
        <v>178</v>
      </c>
      <c r="C957" s="7" t="n">
        <v>1</v>
      </c>
      <c r="D957" s="7" t="n">
        <v>0</v>
      </c>
      <c r="E957" s="7" t="n">
        <v>0</v>
      </c>
      <c r="F957" s="7" t="n">
        <v>-0.300000011920929</v>
      </c>
      <c r="G957" s="7" t="n">
        <v>-0.100000001490116</v>
      </c>
      <c r="H957" s="7" t="n">
        <v>0</v>
      </c>
      <c r="I957" s="7" t="n">
        <v>30</v>
      </c>
      <c r="J957" s="7" t="n">
        <v>0</v>
      </c>
      <c r="K957" s="7" t="n">
        <v>15</v>
      </c>
      <c r="L957" s="7" t="n">
        <v>0</v>
      </c>
    </row>
    <row r="958" spans="1:12">
      <c r="A958" t="s">
        <v>4</v>
      </c>
      <c r="B958" s="4" t="s">
        <v>5</v>
      </c>
    </row>
    <row r="959" spans="1:12">
      <c r="A959" t="n">
        <v>7189</v>
      </c>
      <c r="B959" s="5" t="n">
        <v>1</v>
      </c>
    </row>
    <row r="960" spans="1:12" s="3" customFormat="1" customHeight="0">
      <c r="A960" s="3" t="s">
        <v>2</v>
      </c>
      <c r="B960" s="3" t="s">
        <v>143</v>
      </c>
    </row>
    <row r="961" spans="1:12">
      <c r="A961" t="s">
        <v>4</v>
      </c>
      <c r="B961" s="4" t="s">
        <v>5</v>
      </c>
      <c r="C961" s="4" t="s">
        <v>10</v>
      </c>
      <c r="D961" s="4" t="s">
        <v>10</v>
      </c>
      <c r="E961" s="4" t="s">
        <v>11</v>
      </c>
      <c r="F961" s="4" t="s">
        <v>15</v>
      </c>
      <c r="G961" s="4" t="s">
        <v>144</v>
      </c>
      <c r="H961" s="4" t="s">
        <v>10</v>
      </c>
      <c r="I961" s="4" t="s">
        <v>10</v>
      </c>
      <c r="J961" s="4" t="s">
        <v>11</v>
      </c>
      <c r="K961" s="4" t="s">
        <v>15</v>
      </c>
      <c r="L961" s="4" t="s">
        <v>144</v>
      </c>
      <c r="M961" s="4" t="s">
        <v>10</v>
      </c>
      <c r="N961" s="4" t="s">
        <v>10</v>
      </c>
      <c r="O961" s="4" t="s">
        <v>11</v>
      </c>
      <c r="P961" s="4" t="s">
        <v>15</v>
      </c>
      <c r="Q961" s="4" t="s">
        <v>144</v>
      </c>
    </row>
    <row r="962" spans="1:12">
      <c r="A962" t="n">
        <v>7200</v>
      </c>
      <c r="B962" s="50" t="n">
        <v>257</v>
      </c>
      <c r="C962" s="7" t="n">
        <v>9</v>
      </c>
      <c r="D962" s="7" t="n">
        <v>61456</v>
      </c>
      <c r="E962" s="7" t="n">
        <v>0</v>
      </c>
      <c r="F962" s="7" t="s">
        <v>19</v>
      </c>
      <c r="G962" s="7" t="n">
        <f t="normal" ca="1">32-LENB(INDIRECT(ADDRESS(962,6)))</f>
        <v>0</v>
      </c>
      <c r="H962" s="7" t="n">
        <v>9</v>
      </c>
      <c r="I962" s="7" t="n">
        <v>61456</v>
      </c>
      <c r="J962" s="7" t="n">
        <v>0</v>
      </c>
      <c r="K962" s="7" t="s">
        <v>20</v>
      </c>
      <c r="L962" s="7" t="n">
        <f t="normal" ca="1">32-LENB(INDIRECT(ADDRESS(962,11)))</f>
        <v>0</v>
      </c>
      <c r="M962" s="7" t="n">
        <v>0</v>
      </c>
      <c r="N962" s="7" t="n">
        <v>65533</v>
      </c>
      <c r="O962" s="7" t="n">
        <v>0</v>
      </c>
      <c r="P962" s="7" t="s">
        <v>17</v>
      </c>
      <c r="Q962" s="7" t="n">
        <f t="normal" ca="1">32-LENB(INDIRECT(ADDRESS(962,16)))</f>
        <v>0</v>
      </c>
    </row>
    <row r="963" spans="1:12">
      <c r="A963" t="s">
        <v>4</v>
      </c>
      <c r="B963" s="4" t="s">
        <v>5</v>
      </c>
    </row>
    <row r="964" spans="1:12">
      <c r="A964" t="n">
        <v>7320</v>
      </c>
      <c r="B964" s="5" t="n">
        <v>1</v>
      </c>
    </row>
    <row r="965" spans="1:12" s="3" customFormat="1" customHeight="0">
      <c r="A965" s="3" t="s">
        <v>2</v>
      </c>
      <c r="B965" s="3" t="s">
        <v>145</v>
      </c>
    </row>
    <row r="966" spans="1:12">
      <c r="A966" t="s">
        <v>4</v>
      </c>
      <c r="B966" s="4" t="s">
        <v>5</v>
      </c>
      <c r="C966" s="4" t="s">
        <v>10</v>
      </c>
      <c r="D966" s="4" t="s">
        <v>10</v>
      </c>
      <c r="E966" s="4" t="s">
        <v>11</v>
      </c>
      <c r="F966" s="4" t="s">
        <v>15</v>
      </c>
      <c r="G966" s="4" t="s">
        <v>144</v>
      </c>
      <c r="H966" s="4" t="s">
        <v>10</v>
      </c>
      <c r="I966" s="4" t="s">
        <v>10</v>
      </c>
      <c r="J966" s="4" t="s">
        <v>11</v>
      </c>
      <c r="K966" s="4" t="s">
        <v>15</v>
      </c>
      <c r="L966" s="4" t="s">
        <v>144</v>
      </c>
      <c r="M966" s="4" t="s">
        <v>10</v>
      </c>
      <c r="N966" s="4" t="s">
        <v>10</v>
      </c>
      <c r="O966" s="4" t="s">
        <v>11</v>
      </c>
      <c r="P966" s="4" t="s">
        <v>15</v>
      </c>
      <c r="Q966" s="4" t="s">
        <v>144</v>
      </c>
    </row>
    <row r="967" spans="1:12">
      <c r="A967" t="n">
        <v>7328</v>
      </c>
      <c r="B967" s="50" t="n">
        <v>257</v>
      </c>
      <c r="C967" s="7" t="n">
        <v>9</v>
      </c>
      <c r="D967" s="7" t="n">
        <v>61456</v>
      </c>
      <c r="E967" s="7" t="n">
        <v>0</v>
      </c>
      <c r="F967" s="7" t="s">
        <v>23</v>
      </c>
      <c r="G967" s="7" t="n">
        <f t="normal" ca="1">32-LENB(INDIRECT(ADDRESS(967,6)))</f>
        <v>0</v>
      </c>
      <c r="H967" s="7" t="n">
        <v>9</v>
      </c>
      <c r="I967" s="7" t="n">
        <v>61456</v>
      </c>
      <c r="J967" s="7" t="n">
        <v>0</v>
      </c>
      <c r="K967" s="7" t="s">
        <v>20</v>
      </c>
      <c r="L967" s="7" t="n">
        <f t="normal" ca="1">32-LENB(INDIRECT(ADDRESS(967,11)))</f>
        <v>0</v>
      </c>
      <c r="M967" s="7" t="n">
        <v>0</v>
      </c>
      <c r="N967" s="7" t="n">
        <v>65533</v>
      </c>
      <c r="O967" s="7" t="n">
        <v>0</v>
      </c>
      <c r="P967" s="7" t="s">
        <v>17</v>
      </c>
      <c r="Q967" s="7" t="n">
        <f t="normal" ca="1">32-LENB(INDIRECT(ADDRESS(967,16)))</f>
        <v>0</v>
      </c>
    </row>
    <row r="968" spans="1:12">
      <c r="A968" t="s">
        <v>4</v>
      </c>
      <c r="B968" s="4" t="s">
        <v>5</v>
      </c>
    </row>
    <row r="969" spans="1:12">
      <c r="A969" t="n">
        <v>7448</v>
      </c>
      <c r="B969" s="5" t="n">
        <v>1</v>
      </c>
    </row>
    <row r="970" spans="1:12" s="3" customFormat="1" customHeight="0">
      <c r="A970" s="3" t="s">
        <v>2</v>
      </c>
      <c r="B970" s="3" t="s">
        <v>146</v>
      </c>
    </row>
    <row r="971" spans="1:12">
      <c r="A971" t="s">
        <v>4</v>
      </c>
      <c r="B971" s="4" t="s">
        <v>5</v>
      </c>
      <c r="C971" s="4" t="s">
        <v>10</v>
      </c>
      <c r="D971" s="4" t="s">
        <v>10</v>
      </c>
      <c r="E971" s="4" t="s">
        <v>11</v>
      </c>
      <c r="F971" s="4" t="s">
        <v>15</v>
      </c>
      <c r="G971" s="4" t="s">
        <v>144</v>
      </c>
      <c r="H971" s="4" t="s">
        <v>10</v>
      </c>
      <c r="I971" s="4" t="s">
        <v>10</v>
      </c>
      <c r="J971" s="4" t="s">
        <v>11</v>
      </c>
      <c r="K971" s="4" t="s">
        <v>15</v>
      </c>
      <c r="L971" s="4" t="s">
        <v>144</v>
      </c>
    </row>
    <row r="972" spans="1:12">
      <c r="A972" t="n">
        <v>7456</v>
      </c>
      <c r="B972" s="50" t="n">
        <v>257</v>
      </c>
      <c r="C972" s="7" t="n">
        <v>9</v>
      </c>
      <c r="D972" s="7" t="n">
        <v>61456</v>
      </c>
      <c r="E972" s="7" t="n">
        <v>0</v>
      </c>
      <c r="F972" s="7" t="s">
        <v>26</v>
      </c>
      <c r="G972" s="7" t="n">
        <f t="normal" ca="1">32-LENB(INDIRECT(ADDRESS(972,6)))</f>
        <v>0</v>
      </c>
      <c r="H972" s="7" t="n">
        <v>0</v>
      </c>
      <c r="I972" s="7" t="n">
        <v>65533</v>
      </c>
      <c r="J972" s="7" t="n">
        <v>0</v>
      </c>
      <c r="K972" s="7" t="s">
        <v>17</v>
      </c>
      <c r="L972" s="7" t="n">
        <f t="normal" ca="1">32-LENB(INDIRECT(ADDRESS(972,11)))</f>
        <v>0</v>
      </c>
    </row>
    <row r="973" spans="1:12">
      <c r="A973" t="s">
        <v>4</v>
      </c>
      <c r="B973" s="4" t="s">
        <v>5</v>
      </c>
    </row>
    <row r="974" spans="1:12">
      <c r="A974" t="n">
        <v>7536</v>
      </c>
      <c r="B974" s="5" t="n">
        <v>1</v>
      </c>
    </row>
    <row r="975" spans="1:12" s="3" customFormat="1" customHeight="0">
      <c r="A975" s="3" t="s">
        <v>2</v>
      </c>
      <c r="B975" s="3" t="s">
        <v>147</v>
      </c>
    </row>
    <row r="976" spans="1:12">
      <c r="A976" t="s">
        <v>4</v>
      </c>
      <c r="B976" s="4" t="s">
        <v>5</v>
      </c>
      <c r="C976" s="4" t="s">
        <v>10</v>
      </c>
      <c r="D976" s="4" t="s">
        <v>10</v>
      </c>
      <c r="E976" s="4" t="s">
        <v>11</v>
      </c>
      <c r="F976" s="4" t="s">
        <v>15</v>
      </c>
      <c r="G976" s="4" t="s">
        <v>144</v>
      </c>
      <c r="H976" s="4" t="s">
        <v>10</v>
      </c>
      <c r="I976" s="4" t="s">
        <v>10</v>
      </c>
      <c r="J976" s="4" t="s">
        <v>11</v>
      </c>
      <c r="K976" s="4" t="s">
        <v>15</v>
      </c>
      <c r="L976" s="4" t="s">
        <v>144</v>
      </c>
      <c r="M976" s="4" t="s">
        <v>10</v>
      </c>
      <c r="N976" s="4" t="s">
        <v>10</v>
      </c>
      <c r="O976" s="4" t="s">
        <v>11</v>
      </c>
      <c r="P976" s="4" t="s">
        <v>15</v>
      </c>
      <c r="Q976" s="4" t="s">
        <v>144</v>
      </c>
      <c r="R976" s="4" t="s">
        <v>10</v>
      </c>
      <c r="S976" s="4" t="s">
        <v>10</v>
      </c>
      <c r="T976" s="4" t="s">
        <v>11</v>
      </c>
      <c r="U976" s="4" t="s">
        <v>15</v>
      </c>
      <c r="V976" s="4" t="s">
        <v>144</v>
      </c>
      <c r="W976" s="4" t="s">
        <v>10</v>
      </c>
      <c r="X976" s="4" t="s">
        <v>10</v>
      </c>
      <c r="Y976" s="4" t="s">
        <v>11</v>
      </c>
      <c r="Z976" s="4" t="s">
        <v>15</v>
      </c>
      <c r="AA976" s="4" t="s">
        <v>144</v>
      </c>
    </row>
    <row r="977" spans="1:27">
      <c r="A977" t="n">
        <v>7552</v>
      </c>
      <c r="B977" s="50" t="n">
        <v>257</v>
      </c>
      <c r="C977" s="7" t="n">
        <v>9</v>
      </c>
      <c r="D977" s="7" t="n">
        <v>64</v>
      </c>
      <c r="E977" s="7" t="n">
        <v>0</v>
      </c>
      <c r="F977" s="7" t="s">
        <v>67</v>
      </c>
      <c r="G977" s="7" t="n">
        <f t="normal" ca="1">32-LENB(INDIRECT(ADDRESS(977,6)))</f>
        <v>0</v>
      </c>
      <c r="H977" s="7" t="n">
        <v>9</v>
      </c>
      <c r="I977" s="7" t="n">
        <v>61456</v>
      </c>
      <c r="J977" s="7" t="n">
        <v>0</v>
      </c>
      <c r="K977" s="7" t="s">
        <v>68</v>
      </c>
      <c r="L977" s="7" t="n">
        <f t="normal" ca="1">32-LENB(INDIRECT(ADDRESS(977,11)))</f>
        <v>0</v>
      </c>
      <c r="M977" s="7" t="n">
        <v>9</v>
      </c>
      <c r="N977" s="7" t="n">
        <v>64</v>
      </c>
      <c r="O977" s="7" t="n">
        <v>0</v>
      </c>
      <c r="P977" s="7" t="s">
        <v>69</v>
      </c>
      <c r="Q977" s="7" t="n">
        <f t="normal" ca="1">32-LENB(INDIRECT(ADDRESS(977,16)))</f>
        <v>0</v>
      </c>
      <c r="R977" s="7" t="n">
        <v>9</v>
      </c>
      <c r="S977" s="7" t="n">
        <v>61456</v>
      </c>
      <c r="T977" s="7" t="n">
        <v>0</v>
      </c>
      <c r="U977" s="7" t="s">
        <v>70</v>
      </c>
      <c r="V977" s="7" t="n">
        <f t="normal" ca="1">32-LENB(INDIRECT(ADDRESS(977,21)))</f>
        <v>0</v>
      </c>
      <c r="W977" s="7" t="n">
        <v>0</v>
      </c>
      <c r="X977" s="7" t="n">
        <v>65533</v>
      </c>
      <c r="Y977" s="7" t="n">
        <v>0</v>
      </c>
      <c r="Z977" s="7" t="s">
        <v>17</v>
      </c>
      <c r="AA977" s="7" t="n">
        <f t="normal" ca="1">32-LENB(INDIRECT(ADDRESS(977,26)))</f>
        <v>0</v>
      </c>
    </row>
    <row r="978" spans="1:27">
      <c r="A978" t="s">
        <v>4</v>
      </c>
      <c r="B978" s="4" t="s">
        <v>5</v>
      </c>
    </row>
    <row r="979" spans="1:27">
      <c r="A979" t="n">
        <v>7752</v>
      </c>
      <c r="B979" s="5" t="n">
        <v>1</v>
      </c>
    </row>
    <row r="980" spans="1:27" s="3" customFormat="1" customHeight="0">
      <c r="A980" s="3" t="s">
        <v>2</v>
      </c>
      <c r="B980" s="3" t="s">
        <v>148</v>
      </c>
    </row>
    <row r="981" spans="1:27">
      <c r="A981" t="s">
        <v>4</v>
      </c>
      <c r="B981" s="4" t="s">
        <v>5</v>
      </c>
      <c r="C981" s="4" t="s">
        <v>10</v>
      </c>
      <c r="D981" s="4" t="s">
        <v>10</v>
      </c>
      <c r="E981" s="4" t="s">
        <v>11</v>
      </c>
      <c r="F981" s="4" t="s">
        <v>15</v>
      </c>
      <c r="G981" s="4" t="s">
        <v>144</v>
      </c>
      <c r="H981" s="4" t="s">
        <v>10</v>
      </c>
      <c r="I981" s="4" t="s">
        <v>10</v>
      </c>
      <c r="J981" s="4" t="s">
        <v>11</v>
      </c>
      <c r="K981" s="4" t="s">
        <v>15</v>
      </c>
      <c r="L981" s="4" t="s">
        <v>144</v>
      </c>
      <c r="M981" s="4" t="s">
        <v>10</v>
      </c>
      <c r="N981" s="4" t="s">
        <v>10</v>
      </c>
      <c r="O981" s="4" t="s">
        <v>11</v>
      </c>
      <c r="P981" s="4" t="s">
        <v>15</v>
      </c>
      <c r="Q981" s="4" t="s">
        <v>144</v>
      </c>
      <c r="R981" s="4" t="s">
        <v>10</v>
      </c>
      <c r="S981" s="4" t="s">
        <v>10</v>
      </c>
      <c r="T981" s="4" t="s">
        <v>11</v>
      </c>
      <c r="U981" s="4" t="s">
        <v>15</v>
      </c>
      <c r="V981" s="4" t="s">
        <v>144</v>
      </c>
      <c r="W981" s="4" t="s">
        <v>10</v>
      </c>
      <c r="X981" s="4" t="s">
        <v>10</v>
      </c>
      <c r="Y981" s="4" t="s">
        <v>11</v>
      </c>
      <c r="Z981" s="4" t="s">
        <v>15</v>
      </c>
      <c r="AA981" s="4" t="s">
        <v>144</v>
      </c>
    </row>
    <row r="982" spans="1:27">
      <c r="A982" t="n">
        <v>7760</v>
      </c>
      <c r="B982" s="50" t="n">
        <v>257</v>
      </c>
      <c r="C982" s="7" t="n">
        <v>9</v>
      </c>
      <c r="D982" s="7" t="n">
        <v>64</v>
      </c>
      <c r="E982" s="7" t="n">
        <v>0</v>
      </c>
      <c r="F982" s="7" t="s">
        <v>72</v>
      </c>
      <c r="G982" s="7" t="n">
        <f t="normal" ca="1">32-LENB(INDIRECT(ADDRESS(982,6)))</f>
        <v>0</v>
      </c>
      <c r="H982" s="7" t="n">
        <v>9</v>
      </c>
      <c r="I982" s="7" t="n">
        <v>61456</v>
      </c>
      <c r="J982" s="7" t="n">
        <v>0</v>
      </c>
      <c r="K982" s="7" t="s">
        <v>73</v>
      </c>
      <c r="L982" s="7" t="n">
        <f t="normal" ca="1">32-LENB(INDIRECT(ADDRESS(982,11)))</f>
        <v>0</v>
      </c>
      <c r="M982" s="7" t="n">
        <v>9</v>
      </c>
      <c r="N982" s="7" t="n">
        <v>64</v>
      </c>
      <c r="O982" s="7" t="n">
        <v>0</v>
      </c>
      <c r="P982" s="7" t="s">
        <v>69</v>
      </c>
      <c r="Q982" s="7" t="n">
        <f t="normal" ca="1">32-LENB(INDIRECT(ADDRESS(982,16)))</f>
        <v>0</v>
      </c>
      <c r="R982" s="7" t="n">
        <v>9</v>
      </c>
      <c r="S982" s="7" t="n">
        <v>61456</v>
      </c>
      <c r="T982" s="7" t="n">
        <v>0</v>
      </c>
      <c r="U982" s="7" t="s">
        <v>70</v>
      </c>
      <c r="V982" s="7" t="n">
        <f t="normal" ca="1">32-LENB(INDIRECT(ADDRESS(982,21)))</f>
        <v>0</v>
      </c>
      <c r="W982" s="7" t="n">
        <v>0</v>
      </c>
      <c r="X982" s="7" t="n">
        <v>65533</v>
      </c>
      <c r="Y982" s="7" t="n">
        <v>0</v>
      </c>
      <c r="Z982" s="7" t="s">
        <v>17</v>
      </c>
      <c r="AA982" s="7" t="n">
        <f t="normal" ca="1">32-LENB(INDIRECT(ADDRESS(982,26)))</f>
        <v>0</v>
      </c>
    </row>
    <row r="983" spans="1:27">
      <c r="A983" t="s">
        <v>4</v>
      </c>
      <c r="B983" s="4" t="s">
        <v>5</v>
      </c>
    </row>
    <row r="984" spans="1:27">
      <c r="A984" t="n">
        <v>7960</v>
      </c>
      <c r="B984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2025-09-06T21:46:41</dcterms:created>
  <dcterms:modified xsi:type="dcterms:W3CDTF">2025-09-06T21:46:41</dcterms:modified>
</cp:coreProperties>
</file>