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96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<sst xmlns="http://schemas.openxmlformats.org/spreadsheetml/2006/main" count="2190" uniqueCount="88">
  <si>
    <t>CS2</t>
  </si>
  <si>
    <t>r0420</t>
  </si>
  <si>
    <t>FUNCTION</t>
  </si>
  <si>
    <t/>
  </si>
  <si>
    <t>Location</t>
  </si>
  <si>
    <t>OP Code</t>
  </si>
  <si>
    <t>string</t>
  </si>
  <si>
    <t>br0410</t>
  </si>
  <si>
    <t>fill</t>
  </si>
  <si>
    <t>int</t>
  </si>
  <si>
    <t>short</t>
  </si>
  <si>
    <t>mon109</t>
  </si>
  <si>
    <t>mon117</t>
  </si>
  <si>
    <t>byte</t>
  </si>
  <si>
    <t>bytearray</t>
  </si>
  <si>
    <t>mon007</t>
  </si>
  <si>
    <t>mon021_c00</t>
  </si>
  <si>
    <t>mon103_c00</t>
  </si>
  <si>
    <t>PreInit</t>
  </si>
  <si>
    <t>FC_Change_MapColor</t>
  </si>
  <si>
    <t>Init</t>
  </si>
  <si>
    <t>float</t>
  </si>
  <si>
    <t>WIND</t>
  </si>
  <si>
    <t>tbox00</t>
  </si>
  <si>
    <t/>
  </si>
  <si>
    <t>tbox01</t>
  </si>
  <si>
    <t>tbox02</t>
  </si>
  <si>
    <t>LP_mbox00</t>
  </si>
  <si>
    <t>EV_AVoice_Treasure01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</si>
  <si>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</si>
  <si>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</si>
  <si>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</si>
  <si>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</si>
  <si>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</si>
  <si>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</si>
  <si>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</si>
  <si>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</si>
  <si>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</si>
  <si>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</si>
  <si>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</si>
  <si>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</si>
  <si>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EV_AVoice_BigEnemy01</t>
  </si>
  <si>
    <t>mon006</t>
  </si>
  <si>
    <t>ResetShiningPom</t>
  </si>
  <si>
    <t>Init_Replay</t>
  </si>
  <si>
    <t>Init_Replay</t>
  </si>
  <si>
    <t>radiotele</t>
  </si>
  <si>
    <t>pointer</t>
  </si>
  <si>
    <t>Reinit</t>
  </si>
  <si>
    <t>LP_mbox00_Get</t>
  </si>
  <si>
    <t>Npc_Table</t>
  </si>
  <si>
    <t>LP_mbox00</t>
  </si>
  <si>
    <t>open</t>
  </si>
  <si>
    <t>LP_mbox00_Get</t>
  </si>
  <si>
    <t>open_c</t>
  </si>
  <si>
    <t>dialog</t>
  </si>
  <si>
    <t xml:space="preserve">Received </t>
  </si>
  <si>
    <t>.</t>
  </si>
  <si>
    <t>EV_03_15_00</t>
  </si>
  <si>
    <t>Start</t>
  </si>
  <si>
    <t>End</t>
  </si>
  <si>
    <t>AniFieldAttack</t>
  </si>
  <si>
    <t>AniWait</t>
  </si>
  <si>
    <t>FC_Start_Party</t>
  </si>
  <si>
    <t>FC_chr_entry</t>
  </si>
  <si>
    <t>AniEvTeburi</t>
  </si>
  <si>
    <t>AniEvMegane</t>
  </si>
  <si>
    <t>AniEvUdegumiF</t>
  </si>
  <si>
    <t>#E_0#M_0</t>
  </si>
  <si>
    <t>#4KRight. This path leads up to the mine.</t>
  </si>
  <si>
    <t>#E_8#M_A</t>
  </si>
  <si>
    <t>#4KI can't help but think of how we fought
Crow there...</t>
  </si>
  <si>
    <t>#E[1]#M_A</t>
  </si>
  <si>
    <t>#4KBeing here reminds me of when we had
to fight Crow...</t>
  </si>
  <si>
    <t>#E_I#M_A</t>
  </si>
  <si>
    <t>#4KBrings back memories of how we fought
Crow...</t>
  </si>
  <si>
    <t>FC_look_dir_Yes</t>
  </si>
  <si>
    <t>#E[3]#M_0</t>
  </si>
  <si>
    <t>#4KYeah...</t>
  </si>
  <si>
    <t>#1K#FBut we don't have time to think about
that right now. Let's keep moving.</t>
  </si>
  <si>
    <t>#E_2#M_0</t>
  </si>
  <si>
    <t>#4KYou're right. Stay alert for monsters,
guys.</t>
  </si>
  <si>
    <t>FC_End_Party</t>
  </si>
  <si>
    <t>Reinit</t>
  </si>
  <si>
    <t>FC_MapJumpState</t>
  </si>
  <si>
    <t>FC_MapJumpState2</t>
  </si>
  <si>
    <t>ET_03_15_00_TurnToREAN</t>
  </si>
  <si>
    <t>_LP_mbox00_Get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</si>
</sst>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98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9FFF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96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E3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5" fillId="0" borderId="2" xfId="0" applyFont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0" xfId="0" applyFill="1" applyAlignment="1">
      <alignment horizontal="center" vertical="center" wrapText="1"/>
    </xf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V55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220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14</v>
      </c>
      <c r="FV8" s="4" t="s">
        <v>14</v>
      </c>
      <c r="FW8" s="4" t="s">
        <v>14</v>
      </c>
      <c r="FX8" s="4" t="s">
        <v>14</v>
      </c>
      <c r="FY8" s="4" t="s">
        <v>14</v>
      </c>
      <c r="FZ8" s="4" t="s">
        <v>14</v>
      </c>
      <c r="GA8" s="4" t="s">
        <v>14</v>
      </c>
      <c r="GB8" s="4" t="s">
        <v>14</v>
      </c>
      <c r="GC8" s="4" t="s">
        <v>14</v>
      </c>
      <c r="GD8" s="4" t="s">
        <v>14</v>
      </c>
      <c r="GE8" s="4" t="s">
        <v>14</v>
      </c>
      <c r="GF8" s="4" t="s">
        <v>14</v>
      </c>
      <c r="GG8" s="4" t="s">
        <v>14</v>
      </c>
      <c r="GH8" s="4" t="s">
        <v>14</v>
      </c>
      <c r="GI8" s="4" t="s">
        <v>14</v>
      </c>
      <c r="GJ8" s="4" t="s">
        <v>14</v>
      </c>
      <c r="GK8" s="4" t="s">
        <v>14</v>
      </c>
      <c r="GL8" s="4" t="s">
        <v>14</v>
      </c>
      <c r="GM8" s="4" t="s">
        <v>14</v>
      </c>
      <c r="GN8" s="4" t="s">
        <v>14</v>
      </c>
      <c r="GO8" s="4" t="s">
        <v>14</v>
      </c>
      <c r="GP8" s="4" t="s">
        <v>14</v>
      </c>
      <c r="GQ8" s="4" t="s">
        <v>14</v>
      </c>
      <c r="GR8" s="4" t="s">
        <v>14</v>
      </c>
      <c r="GS8" s="4" t="s">
        <v>14</v>
      </c>
      <c r="GT8" s="4" t="s">
        <v>14</v>
      </c>
      <c r="GU8" s="4" t="s">
        <v>14</v>
      </c>
      <c r="GV8" s="4" t="s">
        <v>14</v>
      </c>
    </row>
    <row r="9">
      <c r="A9" t="n">
        <v>224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15</v>
      </c>
      <c r="CN9" s="7" t="n">
        <f t="normal" ca="1">16-LENB(INDIRECT(ADDRESS(9,91)))</f>
        <v>0</v>
      </c>
      <c r="CO9" s="7" t="s">
        <v>15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15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11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12</v>
      </c>
      <c r="FB9" s="7" t="n">
        <f t="normal" ca="1">16-LENB(INDIRECT(ADDRESS(9,157)))</f>
        <v>0</v>
      </c>
      <c r="FC9" s="7" t="s">
        <v>12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1024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1028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17</v>
      </c>
      <c r="P14" s="7" t="n">
        <f t="normal" ca="1">16-LENB(INDIRECT(ADDRESS(14,15)))</f>
        <v>0</v>
      </c>
      <c r="Q14" s="7" t="s">
        <v>17</v>
      </c>
      <c r="R14" s="7" t="n">
        <f t="normal" ca="1">16-LENB(INDIRECT(ADDRESS(14,17)))</f>
        <v>0</v>
      </c>
      <c r="S14" s="7" t="s">
        <v>15</v>
      </c>
      <c r="T14" s="7" t="n">
        <f t="normal" ca="1">16-LENB(INDIRECT(ADDRESS(14,19)))</f>
        <v>0</v>
      </c>
      <c r="U14" s="7" t="s">
        <v>15</v>
      </c>
      <c r="V14" s="7" t="n">
        <f t="normal" ca="1">16-LENB(INDIRECT(ADDRESS(14,21)))</f>
        <v>0</v>
      </c>
      <c r="W14" s="7" t="s">
        <v>15</v>
      </c>
      <c r="X14" s="7" t="n">
        <f t="normal" ca="1">16-LENB(INDIRECT(ADDRESS(14,23)))</f>
        <v>0</v>
      </c>
      <c r="Y14" s="7" t="s">
        <v>15</v>
      </c>
      <c r="Z14" s="7" t="n">
        <f t="normal" ca="1">16-LENB(INDIRECT(ADDRESS(14,25)))</f>
        <v>0</v>
      </c>
      <c r="AA14" s="7" t="s">
        <v>15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100</v>
      </c>
      <c r="AJ14" s="7" t="n">
        <v>100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1236</v>
      </c>
      <c r="B16" s="5" t="n">
        <v>1</v>
      </c>
    </row>
    <row r="17" spans="1:204" s="3" customFormat="1" customHeight="0">
      <c r="A17" s="3" t="s">
        <v>2</v>
      </c>
      <c r="B17" s="3" t="s">
        <v>18</v>
      </c>
    </row>
    <row r="18" spans="1:204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204">
      <c r="A19" t="n">
        <v>1240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204">
      <c r="A20" t="s">
        <v>4</v>
      </c>
      <c r="B20" s="4" t="s">
        <v>5</v>
      </c>
      <c r="C20" s="4" t="s">
        <v>13</v>
      </c>
      <c r="D20" s="4" t="s">
        <v>6</v>
      </c>
    </row>
    <row r="21" spans="1:204">
      <c r="A21" t="n">
        <v>1245</v>
      </c>
      <c r="B21" s="9" t="n">
        <v>2</v>
      </c>
      <c r="C21" s="7" t="n">
        <v>10</v>
      </c>
      <c r="D21" s="7" t="s">
        <v>19</v>
      </c>
    </row>
    <row r="22" spans="1:204">
      <c r="A22" t="s">
        <v>4</v>
      </c>
      <c r="B22" s="4" t="s">
        <v>5</v>
      </c>
      <c r="C22" s="4" t="s">
        <v>13</v>
      </c>
      <c r="D22" s="4" t="s">
        <v>13</v>
      </c>
    </row>
    <row r="23" spans="1:204">
      <c r="A23" t="n">
        <v>1266</v>
      </c>
      <c r="B23" s="10" t="n">
        <v>162</v>
      </c>
      <c r="C23" s="7" t="n">
        <v>0</v>
      </c>
      <c r="D23" s="7" t="n">
        <v>0</v>
      </c>
    </row>
    <row r="24" spans="1:204">
      <c r="A24" t="s">
        <v>4</v>
      </c>
      <c r="B24" s="4" t="s">
        <v>5</v>
      </c>
    </row>
    <row r="25" spans="1:204">
      <c r="A25" t="n">
        <v>1269</v>
      </c>
      <c r="B25" s="5" t="n">
        <v>1</v>
      </c>
    </row>
    <row r="26" spans="1:204" s="3" customFormat="1" customHeight="0">
      <c r="A26" s="3" t="s">
        <v>2</v>
      </c>
      <c r="B26" s="3" t="s">
        <v>20</v>
      </c>
    </row>
    <row r="27" spans="1:204">
      <c r="A27" t="s">
        <v>4</v>
      </c>
      <c r="B27" s="4" t="s">
        <v>5</v>
      </c>
      <c r="C27" s="4" t="s">
        <v>13</v>
      </c>
      <c r="D27" s="4" t="s">
        <v>10</v>
      </c>
      <c r="E27" s="4" t="s">
        <v>21</v>
      </c>
      <c r="F27" s="4" t="s">
        <v>10</v>
      </c>
      <c r="G27" s="4" t="s">
        <v>9</v>
      </c>
      <c r="H27" s="4" t="s">
        <v>9</v>
      </c>
      <c r="I27" s="4" t="s">
        <v>10</v>
      </c>
      <c r="J27" s="4" t="s">
        <v>10</v>
      </c>
      <c r="K27" s="4" t="s">
        <v>9</v>
      </c>
      <c r="L27" s="4" t="s">
        <v>9</v>
      </c>
      <c r="M27" s="4" t="s">
        <v>9</v>
      </c>
      <c r="N27" s="4" t="s">
        <v>9</v>
      </c>
      <c r="O27" s="4" t="s">
        <v>6</v>
      </c>
    </row>
    <row r="28" spans="1:204">
      <c r="A28" t="n">
        <v>1272</v>
      </c>
      <c r="B28" s="11" t="n">
        <v>50</v>
      </c>
      <c r="C28" s="7" t="n">
        <v>0</v>
      </c>
      <c r="D28" s="7" t="n">
        <v>8060</v>
      </c>
      <c r="E28" s="7" t="n">
        <v>0.699999988079071</v>
      </c>
      <c r="F28" s="7" t="n">
        <v>1000</v>
      </c>
      <c r="G28" s="7" t="n">
        <v>0</v>
      </c>
      <c r="H28" s="7" t="n">
        <v>0</v>
      </c>
      <c r="I28" s="7" t="n">
        <v>1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22</v>
      </c>
    </row>
    <row r="29" spans="1:204">
      <c r="A29" t="s">
        <v>4</v>
      </c>
      <c r="B29" s="4" t="s">
        <v>5</v>
      </c>
      <c r="C29" s="4" t="s">
        <v>13</v>
      </c>
      <c r="D29" s="4" t="s">
        <v>6</v>
      </c>
      <c r="E29" s="4" t="s">
        <v>6</v>
      </c>
      <c r="F29" s="4" t="s">
        <v>10</v>
      </c>
      <c r="G29" s="4" t="s">
        <v>10</v>
      </c>
    </row>
    <row r="30" spans="1:204">
      <c r="A30" t="n">
        <v>1315</v>
      </c>
      <c r="B30" s="12" t="n">
        <v>74</v>
      </c>
      <c r="C30" s="7" t="n">
        <v>13</v>
      </c>
      <c r="D30" s="7" t="s">
        <v>23</v>
      </c>
      <c r="E30" s="7" t="s">
        <v>24</v>
      </c>
      <c r="F30" s="7" t="n">
        <v>5898</v>
      </c>
      <c r="G30" s="7" t="n">
        <v>7</v>
      </c>
    </row>
    <row r="31" spans="1:204">
      <c r="A31" t="s">
        <v>4</v>
      </c>
      <c r="B31" s="4" t="s">
        <v>5</v>
      </c>
      <c r="C31" s="4" t="s">
        <v>13</v>
      </c>
      <c r="D31" s="4" t="s">
        <v>6</v>
      </c>
      <c r="E31" s="4" t="s">
        <v>6</v>
      </c>
      <c r="F31" s="4" t="s">
        <v>10</v>
      </c>
      <c r="G31" s="4" t="s">
        <v>10</v>
      </c>
    </row>
    <row r="32" spans="1:204">
      <c r="A32" t="n">
        <v>1329</v>
      </c>
      <c r="B32" s="12" t="n">
        <v>74</v>
      </c>
      <c r="C32" s="7" t="n">
        <v>13</v>
      </c>
      <c r="D32" s="7" t="s">
        <v>25</v>
      </c>
      <c r="E32" s="7" t="s">
        <v>24</v>
      </c>
      <c r="F32" s="7" t="n">
        <v>5900</v>
      </c>
      <c r="G32" s="7" t="n">
        <v>741</v>
      </c>
    </row>
    <row r="33" spans="1:15">
      <c r="A33" t="s">
        <v>4</v>
      </c>
      <c r="B33" s="4" t="s">
        <v>5</v>
      </c>
      <c r="C33" s="4" t="s">
        <v>13</v>
      </c>
      <c r="D33" s="4" t="s">
        <v>6</v>
      </c>
      <c r="E33" s="4" t="s">
        <v>6</v>
      </c>
      <c r="F33" s="4" t="s">
        <v>10</v>
      </c>
      <c r="G33" s="4" t="s">
        <v>10</v>
      </c>
    </row>
    <row r="34" spans="1:15">
      <c r="A34" t="n">
        <v>1343</v>
      </c>
      <c r="B34" s="12" t="n">
        <v>74</v>
      </c>
      <c r="C34" s="7" t="n">
        <v>13</v>
      </c>
      <c r="D34" s="7" t="s">
        <v>26</v>
      </c>
      <c r="E34" s="7" t="s">
        <v>27</v>
      </c>
      <c r="F34" s="7" t="n">
        <v>5902</v>
      </c>
      <c r="G34" s="7" t="n">
        <v>3436</v>
      </c>
    </row>
    <row r="35" spans="1:15">
      <c r="A35" t="s">
        <v>4</v>
      </c>
      <c r="B35" s="4" t="s">
        <v>5</v>
      </c>
      <c r="C35" s="4" t="s">
        <v>10</v>
      </c>
      <c r="D35" s="4" t="s">
        <v>13</v>
      </c>
      <c r="E35" s="4" t="s">
        <v>6</v>
      </c>
      <c r="F35" s="4" t="s">
        <v>9</v>
      </c>
      <c r="G35" s="4" t="s">
        <v>10</v>
      </c>
      <c r="H35" s="4" t="s">
        <v>10</v>
      </c>
      <c r="I35" s="4" t="s">
        <v>6</v>
      </c>
      <c r="J35" s="4" t="s">
        <v>21</v>
      </c>
    </row>
    <row r="36" spans="1:15">
      <c r="A36" t="n">
        <v>1366</v>
      </c>
      <c r="B36" s="13" t="n">
        <v>106</v>
      </c>
      <c r="C36" s="7" t="n">
        <v>0</v>
      </c>
      <c r="D36" s="7" t="n">
        <v>3</v>
      </c>
      <c r="E36" s="7" t="s">
        <v>25</v>
      </c>
      <c r="F36" s="7" t="n">
        <v>1091567616</v>
      </c>
      <c r="G36" s="7" t="n">
        <v>7424</v>
      </c>
      <c r="H36" s="7" t="n">
        <v>5900</v>
      </c>
      <c r="I36" s="7" t="s">
        <v>28</v>
      </c>
      <c r="J36" s="7" t="n">
        <v>2</v>
      </c>
    </row>
    <row r="37" spans="1:15">
      <c r="A37" t="s">
        <v>4</v>
      </c>
      <c r="B37" s="4" t="s">
        <v>5</v>
      </c>
      <c r="C37" s="4" t="s">
        <v>10</v>
      </c>
      <c r="D37" s="4" t="s">
        <v>13</v>
      </c>
      <c r="E37" s="4" t="s">
        <v>6</v>
      </c>
      <c r="F37" s="4" t="s">
        <v>9</v>
      </c>
      <c r="G37" s="4" t="s">
        <v>10</v>
      </c>
      <c r="H37" s="4" t="s">
        <v>10</v>
      </c>
      <c r="I37" s="4" t="s">
        <v>6</v>
      </c>
      <c r="J37" s="4" t="s">
        <v>21</v>
      </c>
    </row>
    <row r="38" spans="1:15">
      <c r="A38" t="n">
        <v>1410</v>
      </c>
      <c r="B38" s="13" t="n">
        <v>106</v>
      </c>
      <c r="C38" s="7" t="n">
        <v>0</v>
      </c>
      <c r="D38" s="7" t="n">
        <v>3</v>
      </c>
      <c r="E38" s="7" t="s">
        <v>26</v>
      </c>
      <c r="F38" s="7" t="n">
        <v>1073741824</v>
      </c>
      <c r="G38" s="7" t="n">
        <v>7425</v>
      </c>
      <c r="H38" s="7" t="n">
        <v>5902</v>
      </c>
      <c r="I38" s="7" t="s">
        <v>29</v>
      </c>
      <c r="J38" s="7" t="n">
        <v>2</v>
      </c>
    </row>
    <row r="39" spans="1:15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  <c r="H39" s="4" t="s">
        <v>10</v>
      </c>
      <c r="I39" s="4" t="s">
        <v>10</v>
      </c>
      <c r="J39" s="4" t="s">
        <v>10</v>
      </c>
    </row>
    <row r="40" spans="1:15">
      <c r="A40" t="n">
        <v>1454</v>
      </c>
      <c r="B40" s="12" t="n">
        <v>74</v>
      </c>
      <c r="C40" s="7" t="n">
        <v>20</v>
      </c>
      <c r="D40" s="7" t="s">
        <v>30</v>
      </c>
      <c r="E40" s="7" t="s">
        <v>31</v>
      </c>
      <c r="F40" s="7" t="n">
        <v>0</v>
      </c>
      <c r="G40" s="7" t="n">
        <v>40</v>
      </c>
      <c r="H40" s="7" t="n">
        <v>129</v>
      </c>
      <c r="I40" s="7" t="n">
        <v>0</v>
      </c>
      <c r="J40" s="7" t="n">
        <v>0</v>
      </c>
    </row>
    <row r="41" spans="1:15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 spans="1:15">
      <c r="A42" t="n">
        <v>1489</v>
      </c>
      <c r="B42" s="12" t="n">
        <v>74</v>
      </c>
      <c r="C42" s="7" t="n">
        <v>20</v>
      </c>
      <c r="D42" s="7" t="s">
        <v>32</v>
      </c>
      <c r="E42" s="7" t="s">
        <v>31</v>
      </c>
      <c r="F42" s="7" t="n">
        <v>0</v>
      </c>
      <c r="G42" s="7" t="n">
        <v>40</v>
      </c>
      <c r="H42" s="7" t="n">
        <v>129</v>
      </c>
      <c r="I42" s="7" t="n">
        <v>0</v>
      </c>
      <c r="J42" s="7" t="n">
        <v>0</v>
      </c>
    </row>
    <row r="43" spans="1:15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15">
      <c r="A44" t="n">
        <v>1524</v>
      </c>
      <c r="B44" s="12" t="n">
        <v>74</v>
      </c>
      <c r="C44" s="7" t="n">
        <v>20</v>
      </c>
      <c r="D44" s="7" t="s">
        <v>33</v>
      </c>
      <c r="E44" s="7" t="s">
        <v>31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15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15">
      <c r="A46" t="n">
        <v>1559</v>
      </c>
      <c r="B46" s="12" t="n">
        <v>74</v>
      </c>
      <c r="C46" s="7" t="n">
        <v>20</v>
      </c>
      <c r="D46" s="7" t="s">
        <v>34</v>
      </c>
      <c r="E46" s="7" t="s">
        <v>31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15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15">
      <c r="A48" t="n">
        <v>1594</v>
      </c>
      <c r="B48" s="12" t="n">
        <v>74</v>
      </c>
      <c r="C48" s="7" t="n">
        <v>20</v>
      </c>
      <c r="D48" s="7" t="s">
        <v>35</v>
      </c>
      <c r="E48" s="7" t="s">
        <v>31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0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0">
      <c r="A50" t="n">
        <v>1629</v>
      </c>
      <c r="B50" s="12" t="n">
        <v>74</v>
      </c>
      <c r="C50" s="7" t="n">
        <v>20</v>
      </c>
      <c r="D50" s="7" t="s">
        <v>36</v>
      </c>
      <c r="E50" s="7" t="s">
        <v>31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0">
      <c r="A51" t="s">
        <v>4</v>
      </c>
      <c r="B51" s="4" t="s">
        <v>5</v>
      </c>
      <c r="C51" s="4" t="s">
        <v>13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0">
      <c r="A52" t="n">
        <v>1664</v>
      </c>
      <c r="B52" s="12" t="n">
        <v>74</v>
      </c>
      <c r="C52" s="7" t="n">
        <v>20</v>
      </c>
      <c r="D52" s="7" t="s">
        <v>37</v>
      </c>
      <c r="E52" s="7" t="s">
        <v>31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0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0">
      <c r="A54" t="n">
        <v>1699</v>
      </c>
      <c r="B54" s="12" t="n">
        <v>74</v>
      </c>
      <c r="C54" s="7" t="n">
        <v>20</v>
      </c>
      <c r="D54" s="7" t="s">
        <v>38</v>
      </c>
      <c r="E54" s="7" t="s">
        <v>31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0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0">
      <c r="A56" t="n">
        <v>1734</v>
      </c>
      <c r="B56" s="12" t="n">
        <v>74</v>
      </c>
      <c r="C56" s="7" t="n">
        <v>20</v>
      </c>
      <c r="D56" s="7" t="s">
        <v>39</v>
      </c>
      <c r="E56" s="7" t="s">
        <v>31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0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1769</v>
      </c>
      <c r="B58" s="12" t="n">
        <v>74</v>
      </c>
      <c r="C58" s="7" t="n">
        <v>20</v>
      </c>
      <c r="D58" s="7" t="s">
        <v>40</v>
      </c>
      <c r="E58" s="7" t="s">
        <v>31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13</v>
      </c>
      <c r="H59" s="4" t="s">
        <v>9</v>
      </c>
      <c r="I59" s="4" t="s">
        <v>21</v>
      </c>
      <c r="J59" s="4" t="s">
        <v>21</v>
      </c>
      <c r="K59" s="4" t="s">
        <v>21</v>
      </c>
      <c r="L59" s="4" t="s">
        <v>21</v>
      </c>
      <c r="M59" s="4" t="s">
        <v>21</v>
      </c>
      <c r="N59" s="4" t="s">
        <v>21</v>
      </c>
      <c r="O59" s="4" t="s">
        <v>21</v>
      </c>
      <c r="P59" s="4" t="s">
        <v>6</v>
      </c>
      <c r="Q59" s="4" t="s">
        <v>6</v>
      </c>
      <c r="R59" s="4" t="s">
        <v>9</v>
      </c>
      <c r="S59" s="4" t="s">
        <v>13</v>
      </c>
      <c r="T59" s="4" t="s">
        <v>9</v>
      </c>
      <c r="U59" s="4" t="s">
        <v>9</v>
      </c>
      <c r="V59" s="4" t="s">
        <v>10</v>
      </c>
    </row>
    <row r="60" spans="1:10">
      <c r="A60" t="n">
        <v>1804</v>
      </c>
      <c r="B60" s="14" t="n">
        <v>19</v>
      </c>
      <c r="C60" s="7" t="n">
        <v>2000</v>
      </c>
      <c r="D60" s="7" t="s">
        <v>24</v>
      </c>
      <c r="E60" s="7" t="s">
        <v>24</v>
      </c>
      <c r="F60" s="7" t="s">
        <v>12</v>
      </c>
      <c r="G60" s="7" t="n">
        <v>2</v>
      </c>
      <c r="H60" s="7" t="n">
        <v>0</v>
      </c>
      <c r="I60" s="7" t="n">
        <v>30.3700008392334</v>
      </c>
      <c r="J60" s="7" t="n">
        <v>8.13399982452393</v>
      </c>
      <c r="K60" s="7" t="n">
        <v>-30.4500007629395</v>
      </c>
      <c r="L60" s="7" t="n">
        <v>180</v>
      </c>
      <c r="M60" s="7" t="n">
        <v>-1</v>
      </c>
      <c r="N60" s="7" t="n">
        <v>0</v>
      </c>
      <c r="O60" s="7" t="n">
        <v>0</v>
      </c>
      <c r="P60" s="7" t="s">
        <v>24</v>
      </c>
      <c r="Q60" s="7" t="s">
        <v>24</v>
      </c>
      <c r="R60" s="7" t="n">
        <v>1</v>
      </c>
      <c r="S60" s="7" t="n">
        <v>1</v>
      </c>
      <c r="T60" s="7" t="n">
        <v>1086324736</v>
      </c>
      <c r="U60" s="7" t="n">
        <v>1101004800</v>
      </c>
      <c r="V60" s="7" t="n">
        <v>0</v>
      </c>
    </row>
    <row r="61" spans="1:10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13</v>
      </c>
      <c r="H61" s="4" t="s">
        <v>9</v>
      </c>
      <c r="I61" s="4" t="s">
        <v>21</v>
      </c>
      <c r="J61" s="4" t="s">
        <v>21</v>
      </c>
      <c r="K61" s="4" t="s">
        <v>21</v>
      </c>
      <c r="L61" s="4" t="s">
        <v>21</v>
      </c>
      <c r="M61" s="4" t="s">
        <v>21</v>
      </c>
      <c r="N61" s="4" t="s">
        <v>21</v>
      </c>
      <c r="O61" s="4" t="s">
        <v>21</v>
      </c>
      <c r="P61" s="4" t="s">
        <v>6</v>
      </c>
      <c r="Q61" s="4" t="s">
        <v>6</v>
      </c>
      <c r="R61" s="4" t="s">
        <v>9</v>
      </c>
      <c r="S61" s="4" t="s">
        <v>13</v>
      </c>
      <c r="T61" s="4" t="s">
        <v>9</v>
      </c>
      <c r="U61" s="4" t="s">
        <v>9</v>
      </c>
      <c r="V61" s="4" t="s">
        <v>10</v>
      </c>
    </row>
    <row r="62" spans="1:10">
      <c r="A62" t="n">
        <v>1866</v>
      </c>
      <c r="B62" s="14" t="n">
        <v>19</v>
      </c>
      <c r="C62" s="7" t="n">
        <v>2001</v>
      </c>
      <c r="D62" s="7" t="s">
        <v>24</v>
      </c>
      <c r="E62" s="7" t="s">
        <v>24</v>
      </c>
      <c r="F62" s="7" t="s">
        <v>15</v>
      </c>
      <c r="G62" s="7" t="n">
        <v>2</v>
      </c>
      <c r="H62" s="7" t="n">
        <v>0</v>
      </c>
      <c r="I62" s="7" t="n">
        <v>15.378999710083</v>
      </c>
      <c r="J62" s="7" t="n">
        <v>7.10900020599365</v>
      </c>
      <c r="K62" s="7" t="n">
        <v>-95.1389999389648</v>
      </c>
      <c r="L62" s="7" t="n">
        <v>180</v>
      </c>
      <c r="M62" s="7" t="n">
        <v>-1</v>
      </c>
      <c r="N62" s="7" t="n">
        <v>0</v>
      </c>
      <c r="O62" s="7" t="n">
        <v>0</v>
      </c>
      <c r="P62" s="7" t="s">
        <v>24</v>
      </c>
      <c r="Q62" s="7" t="s">
        <v>24</v>
      </c>
      <c r="R62" s="7" t="n">
        <v>1</v>
      </c>
      <c r="S62" s="7" t="n">
        <v>2</v>
      </c>
      <c r="T62" s="7" t="n">
        <v>1086324736</v>
      </c>
      <c r="U62" s="7" t="n">
        <v>1101004800</v>
      </c>
      <c r="V62" s="7" t="n">
        <v>0</v>
      </c>
    </row>
    <row r="63" spans="1:10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13</v>
      </c>
      <c r="H63" s="4" t="s">
        <v>9</v>
      </c>
      <c r="I63" s="4" t="s">
        <v>21</v>
      </c>
      <c r="J63" s="4" t="s">
        <v>21</v>
      </c>
      <c r="K63" s="4" t="s">
        <v>21</v>
      </c>
      <c r="L63" s="4" t="s">
        <v>21</v>
      </c>
      <c r="M63" s="4" t="s">
        <v>21</v>
      </c>
      <c r="N63" s="4" t="s">
        <v>21</v>
      </c>
      <c r="O63" s="4" t="s">
        <v>21</v>
      </c>
      <c r="P63" s="4" t="s">
        <v>6</v>
      </c>
      <c r="Q63" s="4" t="s">
        <v>6</v>
      </c>
      <c r="R63" s="4" t="s">
        <v>9</v>
      </c>
      <c r="S63" s="4" t="s">
        <v>13</v>
      </c>
      <c r="T63" s="4" t="s">
        <v>9</v>
      </c>
      <c r="U63" s="4" t="s">
        <v>9</v>
      </c>
      <c r="V63" s="4" t="s">
        <v>10</v>
      </c>
    </row>
    <row r="64" spans="1:10">
      <c r="A64" t="n">
        <v>1928</v>
      </c>
      <c r="B64" s="14" t="n">
        <v>19</v>
      </c>
      <c r="C64" s="7" t="n">
        <v>2002</v>
      </c>
      <c r="D64" s="7" t="s">
        <v>24</v>
      </c>
      <c r="E64" s="7" t="s">
        <v>24</v>
      </c>
      <c r="F64" s="7" t="s">
        <v>16</v>
      </c>
      <c r="G64" s="7" t="n">
        <v>2</v>
      </c>
      <c r="H64" s="7" t="n">
        <v>0</v>
      </c>
      <c r="I64" s="7" t="n">
        <v>-15.2159996032715</v>
      </c>
      <c r="J64" s="7" t="n">
        <v>7.125</v>
      </c>
      <c r="K64" s="7" t="n">
        <v>-99.6500015258789</v>
      </c>
      <c r="L64" s="7" t="n">
        <v>180</v>
      </c>
      <c r="M64" s="7" t="n">
        <v>-1</v>
      </c>
      <c r="N64" s="7" t="n">
        <v>0</v>
      </c>
      <c r="O64" s="7" t="n">
        <v>0</v>
      </c>
      <c r="P64" s="7" t="s">
        <v>24</v>
      </c>
      <c r="Q64" s="7" t="s">
        <v>24</v>
      </c>
      <c r="R64" s="7" t="n">
        <v>1</v>
      </c>
      <c r="S64" s="7" t="n">
        <v>3</v>
      </c>
      <c r="T64" s="7" t="n">
        <v>1086324736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13</v>
      </c>
      <c r="H65" s="4" t="s">
        <v>9</v>
      </c>
      <c r="I65" s="4" t="s">
        <v>21</v>
      </c>
      <c r="J65" s="4" t="s">
        <v>21</v>
      </c>
      <c r="K65" s="4" t="s">
        <v>21</v>
      </c>
      <c r="L65" s="4" t="s">
        <v>21</v>
      </c>
      <c r="M65" s="4" t="s">
        <v>21</v>
      </c>
      <c r="N65" s="4" t="s">
        <v>21</v>
      </c>
      <c r="O65" s="4" t="s">
        <v>21</v>
      </c>
      <c r="P65" s="4" t="s">
        <v>6</v>
      </c>
      <c r="Q65" s="4" t="s">
        <v>6</v>
      </c>
      <c r="R65" s="4" t="s">
        <v>9</v>
      </c>
      <c r="S65" s="4" t="s">
        <v>13</v>
      </c>
      <c r="T65" s="4" t="s">
        <v>9</v>
      </c>
      <c r="U65" s="4" t="s">
        <v>9</v>
      </c>
      <c r="V65" s="4" t="s">
        <v>10</v>
      </c>
    </row>
    <row r="66" spans="1:22">
      <c r="A66" t="n">
        <v>1994</v>
      </c>
      <c r="B66" s="14" t="n">
        <v>19</v>
      </c>
      <c r="C66" s="7" t="n">
        <v>2003</v>
      </c>
      <c r="D66" s="7" t="s">
        <v>24</v>
      </c>
      <c r="E66" s="7" t="s">
        <v>24</v>
      </c>
      <c r="F66" s="7" t="s">
        <v>17</v>
      </c>
      <c r="G66" s="7" t="n">
        <v>2</v>
      </c>
      <c r="H66" s="7" t="n">
        <v>268435456</v>
      </c>
      <c r="I66" s="7" t="n">
        <v>39.0750007629395</v>
      </c>
      <c r="J66" s="7" t="n">
        <v>14.9899997711182</v>
      </c>
      <c r="K66" s="7" t="n">
        <v>-111.791999816895</v>
      </c>
      <c r="L66" s="7" t="n">
        <v>180</v>
      </c>
      <c r="M66" s="7" t="n">
        <v>-1</v>
      </c>
      <c r="N66" s="7" t="n">
        <v>0</v>
      </c>
      <c r="O66" s="7" t="n">
        <v>0</v>
      </c>
      <c r="P66" s="7" t="s">
        <v>24</v>
      </c>
      <c r="Q66" s="7" t="s">
        <v>24</v>
      </c>
      <c r="R66" s="7" t="n">
        <v>1</v>
      </c>
      <c r="S66" s="7" t="n">
        <v>4</v>
      </c>
      <c r="T66" s="7" t="n">
        <v>1086324736</v>
      </c>
      <c r="U66" s="7" t="n">
        <v>1109393408</v>
      </c>
      <c r="V66" s="7" t="n">
        <v>7430</v>
      </c>
    </row>
    <row r="67" spans="1:22">
      <c r="A67" t="s">
        <v>4</v>
      </c>
      <c r="B67" s="4" t="s">
        <v>5</v>
      </c>
      <c r="C67" s="4" t="s">
        <v>10</v>
      </c>
      <c r="D67" s="4" t="s">
        <v>13</v>
      </c>
      <c r="E67" s="4" t="s">
        <v>10</v>
      </c>
      <c r="F67" s="4" t="s">
        <v>21</v>
      </c>
      <c r="G67" s="4" t="s">
        <v>10</v>
      </c>
      <c r="H67" s="4" t="s">
        <v>10</v>
      </c>
      <c r="I67" s="4" t="s">
        <v>6</v>
      </c>
      <c r="J67" s="4" t="s">
        <v>21</v>
      </c>
    </row>
    <row r="68" spans="1:22">
      <c r="A68" t="n">
        <v>2060</v>
      </c>
      <c r="B68" s="13" t="n">
        <v>106</v>
      </c>
      <c r="C68" s="7" t="n">
        <v>0</v>
      </c>
      <c r="D68" s="7" t="n">
        <v>2</v>
      </c>
      <c r="E68" s="7" t="n">
        <v>2003</v>
      </c>
      <c r="F68" s="7" t="n">
        <v>16</v>
      </c>
      <c r="G68" s="7" t="n">
        <v>7430</v>
      </c>
      <c r="H68" s="7" t="n">
        <v>0</v>
      </c>
      <c r="I68" s="7" t="s">
        <v>41</v>
      </c>
      <c r="J68" s="7" t="n">
        <v>2</v>
      </c>
    </row>
    <row r="69" spans="1:22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13</v>
      </c>
      <c r="H69" s="4" t="s">
        <v>9</v>
      </c>
      <c r="I69" s="4" t="s">
        <v>21</v>
      </c>
      <c r="J69" s="4" t="s">
        <v>21</v>
      </c>
      <c r="K69" s="4" t="s">
        <v>21</v>
      </c>
      <c r="L69" s="4" t="s">
        <v>21</v>
      </c>
      <c r="M69" s="4" t="s">
        <v>21</v>
      </c>
      <c r="N69" s="4" t="s">
        <v>21</v>
      </c>
      <c r="O69" s="4" t="s">
        <v>21</v>
      </c>
      <c r="P69" s="4" t="s">
        <v>6</v>
      </c>
      <c r="Q69" s="4" t="s">
        <v>6</v>
      </c>
      <c r="R69" s="4" t="s">
        <v>9</v>
      </c>
      <c r="S69" s="4" t="s">
        <v>13</v>
      </c>
      <c r="T69" s="4" t="s">
        <v>9</v>
      </c>
      <c r="U69" s="4" t="s">
        <v>9</v>
      </c>
      <c r="V69" s="4" t="s">
        <v>10</v>
      </c>
    </row>
    <row r="70" spans="1:22">
      <c r="A70" t="n">
        <v>2099</v>
      </c>
      <c r="B70" s="14" t="n">
        <v>19</v>
      </c>
      <c r="C70" s="7" t="n">
        <v>2004</v>
      </c>
      <c r="D70" s="7" t="s">
        <v>24</v>
      </c>
      <c r="E70" s="7" t="s">
        <v>24</v>
      </c>
      <c r="F70" s="7" t="s">
        <v>12</v>
      </c>
      <c r="G70" s="7" t="n">
        <v>2</v>
      </c>
      <c r="H70" s="7" t="n">
        <v>0</v>
      </c>
      <c r="I70" s="7" t="n">
        <v>11.375</v>
      </c>
      <c r="J70" s="7" t="n">
        <v>13.4969997406006</v>
      </c>
      <c r="K70" s="7" t="n">
        <v>-52.8899993896484</v>
      </c>
      <c r="L70" s="7" t="n">
        <v>180</v>
      </c>
      <c r="M70" s="7" t="n">
        <v>-1</v>
      </c>
      <c r="N70" s="7" t="n">
        <v>0</v>
      </c>
      <c r="O70" s="7" t="n">
        <v>0</v>
      </c>
      <c r="P70" s="7" t="s">
        <v>24</v>
      </c>
      <c r="Q70" s="7" t="s">
        <v>24</v>
      </c>
      <c r="R70" s="7" t="n">
        <v>1</v>
      </c>
      <c r="S70" s="7" t="n">
        <v>1</v>
      </c>
      <c r="T70" s="7" t="n">
        <v>1086324736</v>
      </c>
      <c r="U70" s="7" t="n">
        <v>1101004800</v>
      </c>
      <c r="V70" s="7" t="n">
        <v>0</v>
      </c>
    </row>
    <row r="71" spans="1:22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13</v>
      </c>
      <c r="H71" s="4" t="s">
        <v>9</v>
      </c>
      <c r="I71" s="4" t="s">
        <v>21</v>
      </c>
      <c r="J71" s="4" t="s">
        <v>21</v>
      </c>
      <c r="K71" s="4" t="s">
        <v>21</v>
      </c>
      <c r="L71" s="4" t="s">
        <v>21</v>
      </c>
      <c r="M71" s="4" t="s">
        <v>21</v>
      </c>
      <c r="N71" s="4" t="s">
        <v>21</v>
      </c>
      <c r="O71" s="4" t="s">
        <v>21</v>
      </c>
      <c r="P71" s="4" t="s">
        <v>6</v>
      </c>
      <c r="Q71" s="4" t="s">
        <v>6</v>
      </c>
      <c r="R71" s="4" t="s">
        <v>9</v>
      </c>
      <c r="S71" s="4" t="s">
        <v>13</v>
      </c>
      <c r="T71" s="4" t="s">
        <v>9</v>
      </c>
      <c r="U71" s="4" t="s">
        <v>9</v>
      </c>
      <c r="V71" s="4" t="s">
        <v>10</v>
      </c>
    </row>
    <row r="72" spans="1:22">
      <c r="A72" t="n">
        <v>2161</v>
      </c>
      <c r="B72" s="14" t="n">
        <v>19</v>
      </c>
      <c r="C72" s="7" t="n">
        <v>2005</v>
      </c>
      <c r="D72" s="7" t="s">
        <v>24</v>
      </c>
      <c r="E72" s="7" t="s">
        <v>24</v>
      </c>
      <c r="F72" s="7" t="s">
        <v>11</v>
      </c>
      <c r="G72" s="7" t="n">
        <v>2</v>
      </c>
      <c r="H72" s="7" t="n">
        <v>0</v>
      </c>
      <c r="I72" s="7" t="n">
        <v>-16.4099998474121</v>
      </c>
      <c r="J72" s="7" t="n">
        <v>13.0200004577637</v>
      </c>
      <c r="K72" s="7" t="n">
        <v>-85.6999969482422</v>
      </c>
      <c r="L72" s="7" t="n">
        <v>62.7999992370605</v>
      </c>
      <c r="M72" s="7" t="n">
        <v>-1</v>
      </c>
      <c r="N72" s="7" t="n">
        <v>0</v>
      </c>
      <c r="O72" s="7" t="n">
        <v>0</v>
      </c>
      <c r="P72" s="7" t="s">
        <v>24</v>
      </c>
      <c r="Q72" s="7" t="s">
        <v>24</v>
      </c>
      <c r="R72" s="7" t="n">
        <v>1</v>
      </c>
      <c r="S72" s="7" t="n">
        <v>0</v>
      </c>
      <c r="T72" s="7" t="n">
        <v>1086324736</v>
      </c>
      <c r="U72" s="7" t="n">
        <v>1101004800</v>
      </c>
      <c r="V72" s="7" t="n">
        <v>0</v>
      </c>
    </row>
    <row r="73" spans="1:22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13</v>
      </c>
      <c r="H73" s="4" t="s">
        <v>9</v>
      </c>
      <c r="I73" s="4" t="s">
        <v>21</v>
      </c>
      <c r="J73" s="4" t="s">
        <v>21</v>
      </c>
      <c r="K73" s="4" t="s">
        <v>21</v>
      </c>
      <c r="L73" s="4" t="s">
        <v>21</v>
      </c>
      <c r="M73" s="4" t="s">
        <v>21</v>
      </c>
      <c r="N73" s="4" t="s">
        <v>21</v>
      </c>
      <c r="O73" s="4" t="s">
        <v>21</v>
      </c>
      <c r="P73" s="4" t="s">
        <v>6</v>
      </c>
      <c r="Q73" s="4" t="s">
        <v>6</v>
      </c>
      <c r="R73" s="4" t="s">
        <v>9</v>
      </c>
      <c r="S73" s="4" t="s">
        <v>13</v>
      </c>
      <c r="T73" s="4" t="s">
        <v>9</v>
      </c>
      <c r="U73" s="4" t="s">
        <v>9</v>
      </c>
      <c r="V73" s="4" t="s">
        <v>10</v>
      </c>
    </row>
    <row r="74" spans="1:22">
      <c r="A74" t="n">
        <v>2223</v>
      </c>
      <c r="B74" s="14" t="n">
        <v>19</v>
      </c>
      <c r="C74" s="7" t="n">
        <v>2006</v>
      </c>
      <c r="D74" s="7" t="s">
        <v>24</v>
      </c>
      <c r="E74" s="7" t="s">
        <v>24</v>
      </c>
      <c r="F74" s="7" t="s">
        <v>11</v>
      </c>
      <c r="G74" s="7" t="n">
        <v>2</v>
      </c>
      <c r="H74" s="7" t="n">
        <v>0</v>
      </c>
      <c r="I74" s="7" t="n">
        <v>-66.7699966430664</v>
      </c>
      <c r="J74" s="7" t="n">
        <v>23.7999992370605</v>
      </c>
      <c r="K74" s="7" t="n">
        <v>-76</v>
      </c>
      <c r="L74" s="7" t="n">
        <v>75.1999969482422</v>
      </c>
      <c r="M74" s="7" t="n">
        <v>-1</v>
      </c>
      <c r="N74" s="7" t="n">
        <v>0</v>
      </c>
      <c r="O74" s="7" t="n">
        <v>0</v>
      </c>
      <c r="P74" s="7" t="s">
        <v>24</v>
      </c>
      <c r="Q74" s="7" t="s">
        <v>24</v>
      </c>
      <c r="R74" s="7" t="n">
        <v>1</v>
      </c>
      <c r="S74" s="7" t="n">
        <v>0</v>
      </c>
      <c r="T74" s="7" t="n">
        <v>1086324736</v>
      </c>
      <c r="U74" s="7" t="n">
        <v>1101004800</v>
      </c>
      <c r="V74" s="7" t="n">
        <v>0</v>
      </c>
    </row>
    <row r="75" spans="1:22">
      <c r="A75" t="s">
        <v>4</v>
      </c>
      <c r="B75" s="4" t="s">
        <v>5</v>
      </c>
      <c r="C75" s="4" t="s">
        <v>10</v>
      </c>
    </row>
    <row r="76" spans="1:22">
      <c r="A76" t="n">
        <v>2285</v>
      </c>
      <c r="B76" s="15" t="n">
        <v>12</v>
      </c>
      <c r="C76" s="7" t="n">
        <v>6272</v>
      </c>
    </row>
    <row r="77" spans="1:22">
      <c r="A77" t="s">
        <v>4</v>
      </c>
      <c r="B77" s="4" t="s">
        <v>5</v>
      </c>
      <c r="C77" s="4" t="s">
        <v>13</v>
      </c>
      <c r="D77" s="4" t="s">
        <v>10</v>
      </c>
      <c r="E77" s="4" t="s">
        <v>10</v>
      </c>
    </row>
    <row r="78" spans="1:22">
      <c r="A78" t="n">
        <v>2288</v>
      </c>
      <c r="B78" s="16" t="n">
        <v>179</v>
      </c>
      <c r="C78" s="7" t="n">
        <v>10</v>
      </c>
      <c r="D78" s="7" t="n">
        <v>6328</v>
      </c>
      <c r="E78" s="7" t="n">
        <v>6329</v>
      </c>
    </row>
    <row r="79" spans="1:22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21</v>
      </c>
      <c r="J79" s="4" t="s">
        <v>21</v>
      </c>
      <c r="K79" s="4" t="s">
        <v>21</v>
      </c>
      <c r="L79" s="4" t="s">
        <v>21</v>
      </c>
      <c r="M79" s="4" t="s">
        <v>21</v>
      </c>
      <c r="N79" s="4" t="s">
        <v>21</v>
      </c>
      <c r="O79" s="4" t="s">
        <v>21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22">
      <c r="A80" t="n">
        <v>2294</v>
      </c>
      <c r="B80" s="14" t="n">
        <v>19</v>
      </c>
      <c r="C80" s="7" t="n">
        <v>2099</v>
      </c>
      <c r="D80" s="7" t="s">
        <v>24</v>
      </c>
      <c r="E80" s="7" t="s">
        <v>24</v>
      </c>
      <c r="F80" s="7" t="s">
        <v>42</v>
      </c>
      <c r="G80" s="7" t="n">
        <v>2</v>
      </c>
      <c r="H80" s="7" t="n">
        <v>805306368</v>
      </c>
      <c r="I80" s="7" t="n">
        <v>-39.9099998474121</v>
      </c>
      <c r="J80" s="7" t="n">
        <v>13</v>
      </c>
      <c r="K80" s="7" t="n">
        <v>-101.580001831055</v>
      </c>
      <c r="L80" s="7" t="n">
        <v>36.2999992370605</v>
      </c>
      <c r="M80" s="7" t="n">
        <v>1</v>
      </c>
      <c r="N80" s="7" t="n">
        <v>0</v>
      </c>
      <c r="O80" s="7" t="n">
        <v>0</v>
      </c>
      <c r="P80" s="7" t="s">
        <v>24</v>
      </c>
      <c r="Q80" s="7" t="s">
        <v>24</v>
      </c>
      <c r="R80" s="7" t="n">
        <v>9999</v>
      </c>
      <c r="S80" s="7" t="n">
        <v>255</v>
      </c>
      <c r="T80" s="7" t="n">
        <v>0</v>
      </c>
      <c r="U80" s="7" t="n">
        <v>0</v>
      </c>
      <c r="V80" s="7" t="n">
        <v>7429</v>
      </c>
    </row>
    <row r="81" spans="1:22">
      <c r="A81" t="s">
        <v>4</v>
      </c>
      <c r="B81" s="4" t="s">
        <v>5</v>
      </c>
      <c r="C81" s="4" t="s">
        <v>13</v>
      </c>
      <c r="D81" s="4" t="s">
        <v>6</v>
      </c>
    </row>
    <row r="82" spans="1:22">
      <c r="A82" t="n">
        <v>2356</v>
      </c>
      <c r="B82" s="9" t="n">
        <v>2</v>
      </c>
      <c r="C82" s="7" t="n">
        <v>10</v>
      </c>
      <c r="D82" s="7" t="s">
        <v>43</v>
      </c>
    </row>
    <row r="83" spans="1:22">
      <c r="A83" t="s">
        <v>4</v>
      </c>
      <c r="B83" s="4" t="s">
        <v>5</v>
      </c>
      <c r="C83" s="4" t="s">
        <v>13</v>
      </c>
      <c r="D83" s="4" t="s">
        <v>6</v>
      </c>
    </row>
    <row r="84" spans="1:22">
      <c r="A84" t="n">
        <v>2374</v>
      </c>
      <c r="B84" s="9" t="n">
        <v>2</v>
      </c>
      <c r="C84" s="7" t="n">
        <v>11</v>
      </c>
      <c r="D84" s="7" t="s">
        <v>44</v>
      </c>
    </row>
    <row r="85" spans="1:22">
      <c r="A85" t="s">
        <v>4</v>
      </c>
      <c r="B85" s="4" t="s">
        <v>5</v>
      </c>
      <c r="C85" s="4" t="s">
        <v>13</v>
      </c>
      <c r="D85" s="4" t="s">
        <v>10</v>
      </c>
      <c r="E85" s="4" t="s">
        <v>10</v>
      </c>
      <c r="F85" s="4" t="s">
        <v>10</v>
      </c>
      <c r="G85" s="4" t="s">
        <v>10</v>
      </c>
      <c r="H85" s="4" t="s">
        <v>10</v>
      </c>
      <c r="I85" s="4" t="s">
        <v>10</v>
      </c>
      <c r="J85" s="4" t="s">
        <v>9</v>
      </c>
      <c r="K85" s="4" t="s">
        <v>9</v>
      </c>
      <c r="L85" s="4" t="s">
        <v>9</v>
      </c>
      <c r="M85" s="4" t="s">
        <v>6</v>
      </c>
    </row>
    <row r="86" spans="1:22">
      <c r="A86" t="n">
        <v>2388</v>
      </c>
      <c r="B86" s="17" t="n">
        <v>124</v>
      </c>
      <c r="C86" s="7" t="n">
        <v>255</v>
      </c>
      <c r="D86" s="7" t="n">
        <v>0</v>
      </c>
      <c r="E86" s="7" t="n">
        <v>0</v>
      </c>
      <c r="F86" s="7" t="n">
        <v>0</v>
      </c>
      <c r="G86" s="7" t="n">
        <v>0</v>
      </c>
      <c r="H86" s="7" t="n">
        <v>0</v>
      </c>
      <c r="I86" s="7" t="n">
        <v>65535</v>
      </c>
      <c r="J86" s="7" t="n">
        <v>0</v>
      </c>
      <c r="K86" s="7" t="n">
        <v>0</v>
      </c>
      <c r="L86" s="7" t="n">
        <v>0</v>
      </c>
      <c r="M86" s="7" t="s">
        <v>24</v>
      </c>
    </row>
    <row r="87" spans="1:22">
      <c r="A87" t="s">
        <v>4</v>
      </c>
      <c r="B87" s="4" t="s">
        <v>5</v>
      </c>
    </row>
    <row r="88" spans="1:22">
      <c r="A88" t="n">
        <v>2415</v>
      </c>
      <c r="B88" s="5" t="n">
        <v>1</v>
      </c>
    </row>
    <row r="89" spans="1:22" s="3" customFormat="1" customHeight="0">
      <c r="A89" s="3" t="s">
        <v>2</v>
      </c>
      <c r="B89" s="3" t="s">
        <v>45</v>
      </c>
    </row>
    <row r="90" spans="1:22">
      <c r="A90" t="s">
        <v>4</v>
      </c>
      <c r="B90" s="4" t="s">
        <v>5</v>
      </c>
      <c r="C90" s="4" t="s">
        <v>13</v>
      </c>
      <c r="D90" s="4" t="s">
        <v>6</v>
      </c>
      <c r="E90" s="4" t="s">
        <v>10</v>
      </c>
    </row>
    <row r="91" spans="1:22">
      <c r="A91" t="n">
        <v>2416</v>
      </c>
      <c r="B91" s="18" t="n">
        <v>94</v>
      </c>
      <c r="C91" s="7" t="n">
        <v>1</v>
      </c>
      <c r="D91" s="7" t="s">
        <v>46</v>
      </c>
      <c r="E91" s="7" t="n">
        <v>1</v>
      </c>
    </row>
    <row r="92" spans="1:22">
      <c r="A92" t="s">
        <v>4</v>
      </c>
      <c r="B92" s="4" t="s">
        <v>5</v>
      </c>
      <c r="C92" s="4" t="s">
        <v>13</v>
      </c>
      <c r="D92" s="4" t="s">
        <v>6</v>
      </c>
      <c r="E92" s="4" t="s">
        <v>10</v>
      </c>
    </row>
    <row r="93" spans="1:22">
      <c r="A93" t="n">
        <v>2430</v>
      </c>
      <c r="B93" s="18" t="n">
        <v>94</v>
      </c>
      <c r="C93" s="7" t="n">
        <v>1</v>
      </c>
      <c r="D93" s="7" t="s">
        <v>46</v>
      </c>
      <c r="E93" s="7" t="n">
        <v>2</v>
      </c>
    </row>
    <row r="94" spans="1:22">
      <c r="A94" t="s">
        <v>4</v>
      </c>
      <c r="B94" s="4" t="s">
        <v>5</v>
      </c>
      <c r="C94" s="4" t="s">
        <v>13</v>
      </c>
      <c r="D94" s="4" t="s">
        <v>6</v>
      </c>
      <c r="E94" s="4" t="s">
        <v>10</v>
      </c>
    </row>
    <row r="95" spans="1:22">
      <c r="A95" t="n">
        <v>2444</v>
      </c>
      <c r="B95" s="18" t="n">
        <v>94</v>
      </c>
      <c r="C95" s="7" t="n">
        <v>0</v>
      </c>
      <c r="D95" s="7" t="s">
        <v>46</v>
      </c>
      <c r="E95" s="7" t="n">
        <v>4</v>
      </c>
    </row>
    <row r="96" spans="1:22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9</v>
      </c>
      <c r="G96" s="4" t="s">
        <v>13</v>
      </c>
      <c r="H96" s="4" t="s">
        <v>13</v>
      </c>
      <c r="I96" s="4" t="s">
        <v>47</v>
      </c>
    </row>
    <row r="97" spans="1:13">
      <c r="A97" t="n">
        <v>2458</v>
      </c>
      <c r="B97" s="19" t="n">
        <v>5</v>
      </c>
      <c r="C97" s="7" t="n">
        <v>35</v>
      </c>
      <c r="D97" s="7" t="n">
        <v>3</v>
      </c>
      <c r="E97" s="7" t="n">
        <v>0</v>
      </c>
      <c r="F97" s="7" t="n">
        <v>0</v>
      </c>
      <c r="G97" s="7" t="n">
        <v>2</v>
      </c>
      <c r="H97" s="7" t="n">
        <v>1</v>
      </c>
      <c r="I97" s="20" t="n">
        <f t="normal" ca="1">A101</f>
        <v>0</v>
      </c>
    </row>
    <row r="98" spans="1:13">
      <c r="A98" t="s">
        <v>4</v>
      </c>
      <c r="B98" s="4" t="s">
        <v>5</v>
      </c>
      <c r="C98" s="4" t="s">
        <v>47</v>
      </c>
    </row>
    <row r="99" spans="1:13">
      <c r="A99" t="n">
        <v>2472</v>
      </c>
      <c r="B99" s="21" t="n">
        <v>3</v>
      </c>
      <c r="C99" s="20" t="n">
        <f t="normal" ca="1">A123</f>
        <v>0</v>
      </c>
    </row>
    <row r="100" spans="1:13">
      <c r="A100" t="s">
        <v>4</v>
      </c>
      <c r="B100" s="4" t="s">
        <v>5</v>
      </c>
      <c r="C100" s="4" t="s">
        <v>13</v>
      </c>
      <c r="D100" s="4" t="s">
        <v>13</v>
      </c>
      <c r="E100" s="4" t="s">
        <v>13</v>
      </c>
      <c r="F100" s="4" t="s">
        <v>9</v>
      </c>
      <c r="G100" s="4" t="s">
        <v>13</v>
      </c>
      <c r="H100" s="4" t="s">
        <v>13</v>
      </c>
      <c r="I100" s="4" t="s">
        <v>47</v>
      </c>
    </row>
    <row r="101" spans="1:13">
      <c r="A101" t="n">
        <v>2477</v>
      </c>
      <c r="B101" s="19" t="n">
        <v>5</v>
      </c>
      <c r="C101" s="7" t="n">
        <v>35</v>
      </c>
      <c r="D101" s="7" t="n">
        <v>3</v>
      </c>
      <c r="E101" s="7" t="n">
        <v>0</v>
      </c>
      <c r="F101" s="7" t="n">
        <v>1</v>
      </c>
      <c r="G101" s="7" t="n">
        <v>2</v>
      </c>
      <c r="H101" s="7" t="n">
        <v>1</v>
      </c>
      <c r="I101" s="20" t="n">
        <f t="normal" ca="1">A105</f>
        <v>0</v>
      </c>
    </row>
    <row r="102" spans="1:13">
      <c r="A102" t="s">
        <v>4</v>
      </c>
      <c r="B102" s="4" t="s">
        <v>5</v>
      </c>
      <c r="C102" s="4" t="s">
        <v>47</v>
      </c>
    </row>
    <row r="103" spans="1:13">
      <c r="A103" t="n">
        <v>2491</v>
      </c>
      <c r="B103" s="21" t="n">
        <v>3</v>
      </c>
      <c r="C103" s="20" t="n">
        <f t="normal" ca="1">A123</f>
        <v>0</v>
      </c>
    </row>
    <row r="104" spans="1:13">
      <c r="A104" t="s">
        <v>4</v>
      </c>
      <c r="B104" s="4" t="s">
        <v>5</v>
      </c>
      <c r="C104" s="4" t="s">
        <v>13</v>
      </c>
      <c r="D104" s="4" t="s">
        <v>13</v>
      </c>
      <c r="E104" s="4" t="s">
        <v>13</v>
      </c>
      <c r="F104" s="4" t="s">
        <v>9</v>
      </c>
      <c r="G104" s="4" t="s">
        <v>13</v>
      </c>
      <c r="H104" s="4" t="s">
        <v>13</v>
      </c>
      <c r="I104" s="4" t="s">
        <v>47</v>
      </c>
    </row>
    <row r="105" spans="1:13">
      <c r="A105" t="n">
        <v>2496</v>
      </c>
      <c r="B105" s="19" t="n">
        <v>5</v>
      </c>
      <c r="C105" s="7" t="n">
        <v>35</v>
      </c>
      <c r="D105" s="7" t="n">
        <v>3</v>
      </c>
      <c r="E105" s="7" t="n">
        <v>0</v>
      </c>
      <c r="F105" s="7" t="n">
        <v>2</v>
      </c>
      <c r="G105" s="7" t="n">
        <v>2</v>
      </c>
      <c r="H105" s="7" t="n">
        <v>1</v>
      </c>
      <c r="I105" s="20" t="n">
        <f t="normal" ca="1">A109</f>
        <v>0</v>
      </c>
    </row>
    <row r="106" spans="1:13">
      <c r="A106" t="s">
        <v>4</v>
      </c>
      <c r="B106" s="4" t="s">
        <v>5</v>
      </c>
      <c r="C106" s="4" t="s">
        <v>47</v>
      </c>
    </row>
    <row r="107" spans="1:13">
      <c r="A107" t="n">
        <v>2510</v>
      </c>
      <c r="B107" s="21" t="n">
        <v>3</v>
      </c>
      <c r="C107" s="20" t="n">
        <f t="normal" ca="1">A123</f>
        <v>0</v>
      </c>
    </row>
    <row r="108" spans="1:13">
      <c r="A108" t="s">
        <v>4</v>
      </c>
      <c r="B108" s="4" t="s">
        <v>5</v>
      </c>
      <c r="C108" s="4" t="s">
        <v>13</v>
      </c>
      <c r="D108" s="4" t="s">
        <v>13</v>
      </c>
      <c r="E108" s="4" t="s">
        <v>13</v>
      </c>
      <c r="F108" s="4" t="s">
        <v>9</v>
      </c>
      <c r="G108" s="4" t="s">
        <v>13</v>
      </c>
      <c r="H108" s="4" t="s">
        <v>13</v>
      </c>
      <c r="I108" s="4" t="s">
        <v>47</v>
      </c>
    </row>
    <row r="109" spans="1:13">
      <c r="A109" t="n">
        <v>2515</v>
      </c>
      <c r="B109" s="19" t="n">
        <v>5</v>
      </c>
      <c r="C109" s="7" t="n">
        <v>35</v>
      </c>
      <c r="D109" s="7" t="n">
        <v>3</v>
      </c>
      <c r="E109" s="7" t="n">
        <v>0</v>
      </c>
      <c r="F109" s="7" t="n">
        <v>3</v>
      </c>
      <c r="G109" s="7" t="n">
        <v>2</v>
      </c>
      <c r="H109" s="7" t="n">
        <v>1</v>
      </c>
      <c r="I109" s="20" t="n">
        <f t="normal" ca="1">A113</f>
        <v>0</v>
      </c>
    </row>
    <row r="110" spans="1:13">
      <c r="A110" t="s">
        <v>4</v>
      </c>
      <c r="B110" s="4" t="s">
        <v>5</v>
      </c>
      <c r="C110" s="4" t="s">
        <v>47</v>
      </c>
    </row>
    <row r="111" spans="1:13">
      <c r="A111" t="n">
        <v>2529</v>
      </c>
      <c r="B111" s="21" t="n">
        <v>3</v>
      </c>
      <c r="C111" s="20" t="n">
        <f t="normal" ca="1">A123</f>
        <v>0</v>
      </c>
    </row>
    <row r="112" spans="1:13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9</v>
      </c>
      <c r="G112" s="4" t="s">
        <v>13</v>
      </c>
      <c r="H112" s="4" t="s">
        <v>13</v>
      </c>
      <c r="I112" s="4" t="s">
        <v>47</v>
      </c>
    </row>
    <row r="113" spans="1:9">
      <c r="A113" t="n">
        <v>2534</v>
      </c>
      <c r="B113" s="19" t="n">
        <v>5</v>
      </c>
      <c r="C113" s="7" t="n">
        <v>35</v>
      </c>
      <c r="D113" s="7" t="n">
        <v>3</v>
      </c>
      <c r="E113" s="7" t="n">
        <v>0</v>
      </c>
      <c r="F113" s="7" t="n">
        <v>4</v>
      </c>
      <c r="G113" s="7" t="n">
        <v>2</v>
      </c>
      <c r="H113" s="7" t="n">
        <v>1</v>
      </c>
      <c r="I113" s="20" t="n">
        <f t="normal" ca="1">A117</f>
        <v>0</v>
      </c>
    </row>
    <row r="114" spans="1:9">
      <c r="A114" t="s">
        <v>4</v>
      </c>
      <c r="B114" s="4" t="s">
        <v>5</v>
      </c>
      <c r="C114" s="4" t="s">
        <v>47</v>
      </c>
    </row>
    <row r="115" spans="1:9">
      <c r="A115" t="n">
        <v>2548</v>
      </c>
      <c r="B115" s="21" t="n">
        <v>3</v>
      </c>
      <c r="C115" s="20" t="n">
        <f t="normal" ca="1">A123</f>
        <v>0</v>
      </c>
    </row>
    <row r="116" spans="1:9">
      <c r="A116" t="s">
        <v>4</v>
      </c>
      <c r="B116" s="4" t="s">
        <v>5</v>
      </c>
      <c r="C116" s="4" t="s">
        <v>13</v>
      </c>
      <c r="D116" s="4" t="s">
        <v>13</v>
      </c>
      <c r="E116" s="4" t="s">
        <v>13</v>
      </c>
      <c r="F116" s="4" t="s">
        <v>9</v>
      </c>
      <c r="G116" s="4" t="s">
        <v>13</v>
      </c>
      <c r="H116" s="4" t="s">
        <v>13</v>
      </c>
      <c r="I116" s="4" t="s">
        <v>47</v>
      </c>
    </row>
    <row r="117" spans="1:9">
      <c r="A117" t="n">
        <v>2553</v>
      </c>
      <c r="B117" s="19" t="n">
        <v>5</v>
      </c>
      <c r="C117" s="7" t="n">
        <v>35</v>
      </c>
      <c r="D117" s="7" t="n">
        <v>3</v>
      </c>
      <c r="E117" s="7" t="n">
        <v>0</v>
      </c>
      <c r="F117" s="7" t="n">
        <v>5</v>
      </c>
      <c r="G117" s="7" t="n">
        <v>2</v>
      </c>
      <c r="H117" s="7" t="n">
        <v>1</v>
      </c>
      <c r="I117" s="20" t="n">
        <f t="normal" ca="1">A121</f>
        <v>0</v>
      </c>
    </row>
    <row r="118" spans="1:9">
      <c r="A118" t="s">
        <v>4</v>
      </c>
      <c r="B118" s="4" t="s">
        <v>5</v>
      </c>
      <c r="C118" s="4" t="s">
        <v>47</v>
      </c>
    </row>
    <row r="119" spans="1:9">
      <c r="A119" t="n">
        <v>2567</v>
      </c>
      <c r="B119" s="21" t="n">
        <v>3</v>
      </c>
      <c r="C119" s="20" t="n">
        <f t="normal" ca="1">A123</f>
        <v>0</v>
      </c>
    </row>
    <row r="120" spans="1:9">
      <c r="A120" t="s">
        <v>4</v>
      </c>
      <c r="B120" s="4" t="s">
        <v>5</v>
      </c>
      <c r="C120" s="4" t="s">
        <v>13</v>
      </c>
      <c r="D120" s="4" t="s">
        <v>13</v>
      </c>
      <c r="E120" s="4" t="s">
        <v>13</v>
      </c>
      <c r="F120" s="4" t="s">
        <v>9</v>
      </c>
      <c r="G120" s="4" t="s">
        <v>13</v>
      </c>
      <c r="H120" s="4" t="s">
        <v>13</v>
      </c>
      <c r="I120" s="4" t="s">
        <v>47</v>
      </c>
    </row>
    <row r="121" spans="1:9">
      <c r="A121" t="n">
        <v>2572</v>
      </c>
      <c r="B121" s="19" t="n">
        <v>5</v>
      </c>
      <c r="C121" s="7" t="n">
        <v>35</v>
      </c>
      <c r="D121" s="7" t="n">
        <v>3</v>
      </c>
      <c r="E121" s="7" t="n">
        <v>0</v>
      </c>
      <c r="F121" s="7" t="n">
        <v>6</v>
      </c>
      <c r="G121" s="7" t="n">
        <v>2</v>
      </c>
      <c r="H121" s="7" t="n">
        <v>1</v>
      </c>
      <c r="I121" s="20" t="n">
        <f t="normal" ca="1">A123</f>
        <v>0</v>
      </c>
    </row>
    <row r="122" spans="1:9">
      <c r="A122" t="s">
        <v>4</v>
      </c>
      <c r="B122" s="4" t="s">
        <v>5</v>
      </c>
    </row>
    <row r="123" spans="1:9">
      <c r="A123" t="n">
        <v>2586</v>
      </c>
      <c r="B123" s="5" t="n">
        <v>1</v>
      </c>
    </row>
    <row r="124" spans="1:9" s="3" customFormat="1" customHeight="0">
      <c r="A124" s="3" t="s">
        <v>2</v>
      </c>
      <c r="B124" s="3" t="s">
        <v>48</v>
      </c>
    </row>
    <row r="125" spans="1:9">
      <c r="A125" t="s">
        <v>4</v>
      </c>
      <c r="B125" s="4" t="s">
        <v>5</v>
      </c>
      <c r="C125" s="4" t="s">
        <v>13</v>
      </c>
      <c r="D125" s="4" t="s">
        <v>13</v>
      </c>
      <c r="E125" s="4" t="s">
        <v>13</v>
      </c>
      <c r="F125" s="4" t="s">
        <v>9</v>
      </c>
      <c r="G125" s="4" t="s">
        <v>13</v>
      </c>
      <c r="H125" s="4" t="s">
        <v>13</v>
      </c>
      <c r="I125" s="4" t="s">
        <v>47</v>
      </c>
    </row>
    <row r="126" spans="1:9">
      <c r="A126" t="n">
        <v>2588</v>
      </c>
      <c r="B126" s="19" t="n">
        <v>5</v>
      </c>
      <c r="C126" s="7" t="n">
        <v>32</v>
      </c>
      <c r="D126" s="7" t="n">
        <v>3</v>
      </c>
      <c r="E126" s="7" t="n">
        <v>0</v>
      </c>
      <c r="F126" s="7" t="n">
        <v>80</v>
      </c>
      <c r="G126" s="7" t="n">
        <v>2</v>
      </c>
      <c r="H126" s="7" t="n">
        <v>1</v>
      </c>
      <c r="I126" s="20" t="n">
        <f t="normal" ca="1">A138</f>
        <v>0</v>
      </c>
    </row>
    <row r="127" spans="1:9">
      <c r="A127" t="s">
        <v>4</v>
      </c>
      <c r="B127" s="4" t="s">
        <v>5</v>
      </c>
      <c r="C127" s="4" t="s">
        <v>13</v>
      </c>
      <c r="D127" s="4" t="s">
        <v>13</v>
      </c>
      <c r="E127" s="4" t="s">
        <v>13</v>
      </c>
      <c r="F127" s="4" t="s">
        <v>9</v>
      </c>
      <c r="G127" s="4" t="s">
        <v>13</v>
      </c>
      <c r="H127" s="4" t="s">
        <v>13</v>
      </c>
      <c r="I127" s="4" t="s">
        <v>47</v>
      </c>
    </row>
    <row r="128" spans="1:9">
      <c r="A128" t="n">
        <v>2602</v>
      </c>
      <c r="B128" s="19" t="n">
        <v>5</v>
      </c>
      <c r="C128" s="7" t="n">
        <v>32</v>
      </c>
      <c r="D128" s="7" t="n">
        <v>4</v>
      </c>
      <c r="E128" s="7" t="n">
        <v>0</v>
      </c>
      <c r="F128" s="7" t="n">
        <v>1</v>
      </c>
      <c r="G128" s="7" t="n">
        <v>2</v>
      </c>
      <c r="H128" s="7" t="n">
        <v>1</v>
      </c>
      <c r="I128" s="20" t="n">
        <f t="normal" ca="1">A136</f>
        <v>0</v>
      </c>
    </row>
    <row r="129" spans="1:9">
      <c r="A129" t="s">
        <v>4</v>
      </c>
      <c r="B129" s="4" t="s">
        <v>5</v>
      </c>
      <c r="C129" s="4" t="s">
        <v>10</v>
      </c>
    </row>
    <row r="130" spans="1:9">
      <c r="A130" t="n">
        <v>2616</v>
      </c>
      <c r="B130" s="15" t="n">
        <v>12</v>
      </c>
      <c r="C130" s="7" t="n">
        <v>5902</v>
      </c>
    </row>
    <row r="131" spans="1:9">
      <c r="A131" t="s">
        <v>4</v>
      </c>
      <c r="B131" s="4" t="s">
        <v>5</v>
      </c>
      <c r="C131" s="4" t="s">
        <v>13</v>
      </c>
      <c r="D131" s="4" t="s">
        <v>6</v>
      </c>
      <c r="E131" s="4" t="s">
        <v>10</v>
      </c>
    </row>
    <row r="132" spans="1:9">
      <c r="A132" t="n">
        <v>2619</v>
      </c>
      <c r="B132" s="22" t="n">
        <v>91</v>
      </c>
      <c r="C132" s="7" t="n">
        <v>1</v>
      </c>
      <c r="D132" s="7" t="s">
        <v>27</v>
      </c>
      <c r="E132" s="7" t="n">
        <v>1</v>
      </c>
    </row>
    <row r="133" spans="1:9">
      <c r="A133" t="s">
        <v>4</v>
      </c>
      <c r="B133" s="4" t="s">
        <v>5</v>
      </c>
      <c r="C133" s="4" t="s">
        <v>10</v>
      </c>
      <c r="D133" s="4" t="s">
        <v>13</v>
      </c>
      <c r="E133" s="4" t="s">
        <v>13</v>
      </c>
      <c r="F133" s="4" t="s">
        <v>6</v>
      </c>
    </row>
    <row r="134" spans="1:9">
      <c r="A134" t="n">
        <v>2633</v>
      </c>
      <c r="B134" s="23" t="n">
        <v>20</v>
      </c>
      <c r="C134" s="7" t="n">
        <v>65533</v>
      </c>
      <c r="D134" s="7" t="n">
        <v>0</v>
      </c>
      <c r="E134" s="7" t="n">
        <v>11</v>
      </c>
      <c r="F134" s="7" t="s">
        <v>49</v>
      </c>
    </row>
    <row r="135" spans="1:9">
      <c r="A135" t="s">
        <v>4</v>
      </c>
      <c r="B135" s="4" t="s">
        <v>5</v>
      </c>
      <c r="C135" s="4" t="s">
        <v>13</v>
      </c>
      <c r="D135" s="4" t="s">
        <v>13</v>
      </c>
      <c r="E135" s="4" t="s">
        <v>9</v>
      </c>
      <c r="F135" s="4" t="s">
        <v>13</v>
      </c>
      <c r="G135" s="4" t="s">
        <v>13</v>
      </c>
    </row>
    <row r="136" spans="1:9">
      <c r="A136" t="n">
        <v>2652</v>
      </c>
      <c r="B136" s="24" t="n">
        <v>8</v>
      </c>
      <c r="C136" s="7" t="n">
        <v>3</v>
      </c>
      <c r="D136" s="7" t="n">
        <v>0</v>
      </c>
      <c r="E136" s="7" t="n">
        <v>0</v>
      </c>
      <c r="F136" s="7" t="n">
        <v>19</v>
      </c>
      <c r="G136" s="7" t="n">
        <v>1</v>
      </c>
    </row>
    <row r="137" spans="1:9">
      <c r="A137" t="s">
        <v>4</v>
      </c>
      <c r="B137" s="4" t="s">
        <v>5</v>
      </c>
      <c r="C137" s="4" t="s">
        <v>13</v>
      </c>
      <c r="D137" s="4" t="s">
        <v>6</v>
      </c>
    </row>
    <row r="138" spans="1:9">
      <c r="A138" t="n">
        <v>2661</v>
      </c>
      <c r="B138" s="9" t="n">
        <v>2</v>
      </c>
      <c r="C138" s="7" t="n">
        <v>11</v>
      </c>
      <c r="D138" s="7" t="s">
        <v>50</v>
      </c>
    </row>
    <row r="139" spans="1:9">
      <c r="A139" t="s">
        <v>4</v>
      </c>
      <c r="B139" s="4" t="s">
        <v>5</v>
      </c>
      <c r="C139" s="4" t="s">
        <v>13</v>
      </c>
      <c r="D139" s="4" t="s">
        <v>13</v>
      </c>
    </row>
    <row r="140" spans="1:9">
      <c r="A140" t="n">
        <v>2673</v>
      </c>
      <c r="B140" s="10" t="n">
        <v>162</v>
      </c>
      <c r="C140" s="7" t="n">
        <v>0</v>
      </c>
      <c r="D140" s="7" t="n">
        <v>1</v>
      </c>
    </row>
    <row r="141" spans="1:9">
      <c r="A141" t="s">
        <v>4</v>
      </c>
      <c r="B141" s="4" t="s">
        <v>5</v>
      </c>
    </row>
    <row r="142" spans="1:9">
      <c r="A142" t="n">
        <v>2676</v>
      </c>
      <c r="B142" s="5" t="n">
        <v>1</v>
      </c>
    </row>
    <row r="143" spans="1:9" s="3" customFormat="1" customHeight="0">
      <c r="A143" s="3" t="s">
        <v>2</v>
      </c>
      <c r="B143" s="3" t="s">
        <v>51</v>
      </c>
    </row>
    <row r="144" spans="1:9">
      <c r="A144" t="s">
        <v>4</v>
      </c>
      <c r="B144" s="4" t="s">
        <v>5</v>
      </c>
      <c r="C144" s="4" t="s">
        <v>13</v>
      </c>
      <c r="D144" s="4" t="s">
        <v>10</v>
      </c>
    </row>
    <row r="145" spans="1:7">
      <c r="A145" t="n">
        <v>2680</v>
      </c>
      <c r="B145" s="25" t="n">
        <v>22</v>
      </c>
      <c r="C145" s="7" t="n">
        <v>20</v>
      </c>
      <c r="D145" s="7" t="n">
        <v>0</v>
      </c>
    </row>
    <row r="146" spans="1:7">
      <c r="A146" t="s">
        <v>4</v>
      </c>
      <c r="B146" s="4" t="s">
        <v>5</v>
      </c>
      <c r="C146" s="4" t="s">
        <v>10</v>
      </c>
    </row>
    <row r="147" spans="1:7">
      <c r="A147" t="n">
        <v>2684</v>
      </c>
      <c r="B147" s="26" t="n">
        <v>16</v>
      </c>
      <c r="C147" s="7" t="n">
        <v>500</v>
      </c>
    </row>
    <row r="148" spans="1:7">
      <c r="A148" t="s">
        <v>4</v>
      </c>
      <c r="B148" s="4" t="s">
        <v>5</v>
      </c>
      <c r="C148" s="4" t="s">
        <v>6</v>
      </c>
      <c r="D148" s="4" t="s">
        <v>6</v>
      </c>
    </row>
    <row r="149" spans="1:7">
      <c r="A149" t="n">
        <v>2687</v>
      </c>
      <c r="B149" s="27" t="n">
        <v>70</v>
      </c>
      <c r="C149" s="7" t="s">
        <v>26</v>
      </c>
      <c r="D149" s="7" t="s">
        <v>52</v>
      </c>
    </row>
    <row r="150" spans="1:7">
      <c r="A150" t="s">
        <v>4</v>
      </c>
      <c r="B150" s="4" t="s">
        <v>5</v>
      </c>
      <c r="C150" s="4" t="s">
        <v>10</v>
      </c>
    </row>
    <row r="151" spans="1:7">
      <c r="A151" t="n">
        <v>2700</v>
      </c>
      <c r="B151" s="26" t="n">
        <v>16</v>
      </c>
      <c r="C151" s="7" t="n">
        <v>1000</v>
      </c>
    </row>
    <row r="152" spans="1:7">
      <c r="A152" t="s">
        <v>4</v>
      </c>
      <c r="B152" s="4" t="s">
        <v>5</v>
      </c>
      <c r="C152" s="4" t="s">
        <v>13</v>
      </c>
      <c r="D152" s="4" t="s">
        <v>9</v>
      </c>
      <c r="E152" s="4" t="s">
        <v>13</v>
      </c>
      <c r="F152" s="4" t="s">
        <v>13</v>
      </c>
      <c r="G152" s="4" t="s">
        <v>9</v>
      </c>
      <c r="H152" s="4" t="s">
        <v>13</v>
      </c>
      <c r="I152" s="4" t="s">
        <v>9</v>
      </c>
      <c r="J152" s="4" t="s">
        <v>13</v>
      </c>
    </row>
    <row r="153" spans="1:7">
      <c r="A153" t="n">
        <v>2703</v>
      </c>
      <c r="B153" s="28" t="n">
        <v>33</v>
      </c>
      <c r="C153" s="7" t="n">
        <v>0</v>
      </c>
      <c r="D153" s="7" t="n">
        <v>2</v>
      </c>
      <c r="E153" s="7" t="n">
        <v>0</v>
      </c>
      <c r="F153" s="7" t="n">
        <v>0</v>
      </c>
      <c r="G153" s="7" t="n">
        <v>-1</v>
      </c>
      <c r="H153" s="7" t="n">
        <v>0</v>
      </c>
      <c r="I153" s="7" t="n">
        <v>-1</v>
      </c>
      <c r="J153" s="7" t="n">
        <v>0</v>
      </c>
    </row>
    <row r="154" spans="1:7">
      <c r="A154" t="s">
        <v>4</v>
      </c>
      <c r="B154" s="4" t="s">
        <v>5</v>
      </c>
    </row>
    <row r="155" spans="1:7">
      <c r="A155" t="n">
        <v>2721</v>
      </c>
      <c r="B155" s="5" t="n">
        <v>1</v>
      </c>
    </row>
    <row r="156" spans="1:7" s="3" customFormat="1" customHeight="0">
      <c r="A156" s="3" t="s">
        <v>2</v>
      </c>
      <c r="B156" s="3" t="s">
        <v>53</v>
      </c>
    </row>
    <row r="157" spans="1:7">
      <c r="A157" t="s">
        <v>4</v>
      </c>
      <c r="B157" s="4" t="s">
        <v>5</v>
      </c>
      <c r="C157" s="4" t="s">
        <v>13</v>
      </c>
      <c r="D157" s="4" t="s">
        <v>10</v>
      </c>
    </row>
    <row r="158" spans="1:7">
      <c r="A158" t="n">
        <v>2724</v>
      </c>
      <c r="B158" s="25" t="n">
        <v>22</v>
      </c>
      <c r="C158" s="7" t="n">
        <v>0</v>
      </c>
      <c r="D158" s="7" t="n">
        <v>0</v>
      </c>
    </row>
    <row r="159" spans="1:7">
      <c r="A159" t="s">
        <v>4</v>
      </c>
      <c r="B159" s="4" t="s">
        <v>5</v>
      </c>
      <c r="C159" s="4" t="s">
        <v>13</v>
      </c>
      <c r="D159" s="4" t="s">
        <v>10</v>
      </c>
      <c r="E159" s="4" t="s">
        <v>21</v>
      </c>
    </row>
    <row r="160" spans="1:7">
      <c r="A160" t="n">
        <v>2728</v>
      </c>
      <c r="B160" s="29" t="n">
        <v>58</v>
      </c>
      <c r="C160" s="7" t="n">
        <v>0</v>
      </c>
      <c r="D160" s="7" t="n">
        <v>0</v>
      </c>
      <c r="E160" s="7" t="n">
        <v>1</v>
      </c>
    </row>
    <row r="161" spans="1:10">
      <c r="A161" t="s">
        <v>4</v>
      </c>
      <c r="B161" s="4" t="s">
        <v>5</v>
      </c>
      <c r="C161" s="4" t="s">
        <v>13</v>
      </c>
    </row>
    <row r="162" spans="1:10">
      <c r="A162" t="n">
        <v>2736</v>
      </c>
      <c r="B162" s="30" t="n">
        <v>64</v>
      </c>
      <c r="C162" s="7" t="n">
        <v>7</v>
      </c>
    </row>
    <row r="163" spans="1:10">
      <c r="A163" t="s">
        <v>4</v>
      </c>
      <c r="B163" s="4" t="s">
        <v>5</v>
      </c>
      <c r="C163" s="4" t="s">
        <v>6</v>
      </c>
      <c r="D163" s="4" t="s">
        <v>6</v>
      </c>
    </row>
    <row r="164" spans="1:10">
      <c r="A164" t="n">
        <v>2738</v>
      </c>
      <c r="B164" s="27" t="n">
        <v>70</v>
      </c>
      <c r="C164" s="7" t="s">
        <v>26</v>
      </c>
      <c r="D164" s="7" t="s">
        <v>54</v>
      </c>
    </row>
    <row r="165" spans="1:10">
      <c r="A165" t="s">
        <v>4</v>
      </c>
      <c r="B165" s="4" t="s">
        <v>5</v>
      </c>
      <c r="C165" s="4" t="s">
        <v>13</v>
      </c>
      <c r="D165" s="4" t="s">
        <v>10</v>
      </c>
      <c r="E165" s="4" t="s">
        <v>21</v>
      </c>
    </row>
    <row r="166" spans="1:10">
      <c r="A166" t="n">
        <v>2753</v>
      </c>
      <c r="B166" s="29" t="n">
        <v>58</v>
      </c>
      <c r="C166" s="7" t="n">
        <v>100</v>
      </c>
      <c r="D166" s="7" t="n">
        <v>1000</v>
      </c>
      <c r="E166" s="7" t="n">
        <v>1</v>
      </c>
    </row>
    <row r="167" spans="1:10">
      <c r="A167" t="s">
        <v>4</v>
      </c>
      <c r="B167" s="4" t="s">
        <v>5</v>
      </c>
      <c r="C167" s="4" t="s">
        <v>13</v>
      </c>
      <c r="D167" s="4" t="s">
        <v>10</v>
      </c>
    </row>
    <row r="168" spans="1:10">
      <c r="A168" t="n">
        <v>2761</v>
      </c>
      <c r="B168" s="29" t="n">
        <v>58</v>
      </c>
      <c r="C168" s="7" t="n">
        <v>255</v>
      </c>
      <c r="D168" s="7" t="n">
        <v>0</v>
      </c>
    </row>
    <row r="169" spans="1:10">
      <c r="A169" t="s">
        <v>4</v>
      </c>
      <c r="B169" s="4" t="s">
        <v>5</v>
      </c>
      <c r="C169" s="4" t="s">
        <v>13</v>
      </c>
      <c r="D169" s="4" t="s">
        <v>10</v>
      </c>
      <c r="E169" s="4" t="s">
        <v>9</v>
      </c>
    </row>
    <row r="170" spans="1:10">
      <c r="A170" t="n">
        <v>2765</v>
      </c>
      <c r="B170" s="31" t="n">
        <v>101</v>
      </c>
      <c r="C170" s="7" t="n">
        <v>0</v>
      </c>
      <c r="D170" s="7" t="n">
        <v>3436</v>
      </c>
      <c r="E170" s="7" t="n">
        <v>1</v>
      </c>
    </row>
    <row r="171" spans="1:10">
      <c r="A171" t="s">
        <v>4</v>
      </c>
      <c r="B171" s="4" t="s">
        <v>5</v>
      </c>
      <c r="C171" s="4" t="s">
        <v>10</v>
      </c>
    </row>
    <row r="172" spans="1:10">
      <c r="A172" t="n">
        <v>2773</v>
      </c>
      <c r="B172" s="26" t="n">
        <v>16</v>
      </c>
      <c r="C172" s="7" t="n">
        <v>500</v>
      </c>
    </row>
    <row r="173" spans="1:10">
      <c r="A173" t="s">
        <v>4</v>
      </c>
      <c r="B173" s="4" t="s">
        <v>5</v>
      </c>
      <c r="C173" s="4" t="s">
        <v>13</v>
      </c>
      <c r="D173" s="4" t="s">
        <v>10</v>
      </c>
      <c r="E173" s="4" t="s">
        <v>21</v>
      </c>
      <c r="F173" s="4" t="s">
        <v>10</v>
      </c>
      <c r="G173" s="4" t="s">
        <v>9</v>
      </c>
      <c r="H173" s="4" t="s">
        <v>9</v>
      </c>
      <c r="I173" s="4" t="s">
        <v>10</v>
      </c>
      <c r="J173" s="4" t="s">
        <v>10</v>
      </c>
      <c r="K173" s="4" t="s">
        <v>9</v>
      </c>
      <c r="L173" s="4" t="s">
        <v>9</v>
      </c>
      <c r="M173" s="4" t="s">
        <v>9</v>
      </c>
      <c r="N173" s="4" t="s">
        <v>9</v>
      </c>
      <c r="O173" s="4" t="s">
        <v>6</v>
      </c>
    </row>
    <row r="174" spans="1:10">
      <c r="A174" t="n">
        <v>2776</v>
      </c>
      <c r="B174" s="11" t="n">
        <v>50</v>
      </c>
      <c r="C174" s="7" t="n">
        <v>0</v>
      </c>
      <c r="D174" s="7" t="n">
        <v>12010</v>
      </c>
      <c r="E174" s="7" t="n">
        <v>1</v>
      </c>
      <c r="F174" s="7" t="n">
        <v>0</v>
      </c>
      <c r="G174" s="7" t="n">
        <v>0</v>
      </c>
      <c r="H174" s="7" t="n">
        <v>0</v>
      </c>
      <c r="I174" s="7" t="n">
        <v>0</v>
      </c>
      <c r="J174" s="7" t="n">
        <v>65533</v>
      </c>
      <c r="K174" s="7" t="n">
        <v>0</v>
      </c>
      <c r="L174" s="7" t="n">
        <v>0</v>
      </c>
      <c r="M174" s="7" t="n">
        <v>0</v>
      </c>
      <c r="N174" s="7" t="n">
        <v>0</v>
      </c>
      <c r="O174" s="7" t="s">
        <v>24</v>
      </c>
    </row>
    <row r="175" spans="1:10">
      <c r="A175" t="s">
        <v>4</v>
      </c>
      <c r="B175" s="4" t="s">
        <v>5</v>
      </c>
      <c r="C175" s="4" t="s">
        <v>13</v>
      </c>
      <c r="D175" s="4" t="s">
        <v>10</v>
      </c>
      <c r="E175" s="4" t="s">
        <v>10</v>
      </c>
      <c r="F175" s="4" t="s">
        <v>10</v>
      </c>
      <c r="G175" s="4" t="s">
        <v>10</v>
      </c>
      <c r="H175" s="4" t="s">
        <v>13</v>
      </c>
    </row>
    <row r="176" spans="1:10">
      <c r="A176" t="n">
        <v>2815</v>
      </c>
      <c r="B176" s="32" t="n">
        <v>25</v>
      </c>
      <c r="C176" s="7" t="n">
        <v>5</v>
      </c>
      <c r="D176" s="7" t="n">
        <v>65535</v>
      </c>
      <c r="E176" s="7" t="n">
        <v>65535</v>
      </c>
      <c r="F176" s="7" t="n">
        <v>65535</v>
      </c>
      <c r="G176" s="7" t="n">
        <v>65535</v>
      </c>
      <c r="H176" s="7" t="n">
        <v>0</v>
      </c>
    </row>
    <row r="177" spans="1:15">
      <c r="A177" t="s">
        <v>4</v>
      </c>
      <c r="B177" s="4" t="s">
        <v>5</v>
      </c>
      <c r="C177" s="4" t="s">
        <v>10</v>
      </c>
      <c r="D177" s="4" t="s">
        <v>13</v>
      </c>
      <c r="E177" s="4" t="s">
        <v>55</v>
      </c>
      <c r="F177" s="4" t="s">
        <v>13</v>
      </c>
      <c r="G177" s="4" t="s">
        <v>13</v>
      </c>
      <c r="H177" s="4" t="s">
        <v>10</v>
      </c>
      <c r="I177" s="4" t="s">
        <v>13</v>
      </c>
      <c r="J177" s="4" t="s">
        <v>55</v>
      </c>
      <c r="K177" s="4" t="s">
        <v>13</v>
      </c>
      <c r="L177" s="4" t="s">
        <v>13</v>
      </c>
    </row>
    <row r="178" spans="1:15">
      <c r="A178" t="n">
        <v>2826</v>
      </c>
      <c r="B178" s="33" t="n">
        <v>24</v>
      </c>
      <c r="C178" s="7" t="n">
        <v>65534</v>
      </c>
      <c r="D178" s="7" t="n">
        <v>6</v>
      </c>
      <c r="E178" s="7" t="s">
        <v>56</v>
      </c>
      <c r="F178" s="7" t="n">
        <v>12</v>
      </c>
      <c r="G178" s="7" t="n">
        <v>16</v>
      </c>
      <c r="H178" s="7" t="n">
        <v>3436</v>
      </c>
      <c r="I178" s="7" t="n">
        <v>7</v>
      </c>
      <c r="J178" s="7" t="s">
        <v>57</v>
      </c>
      <c r="K178" s="7" t="n">
        <v>2</v>
      </c>
      <c r="L178" s="7" t="n">
        <v>0</v>
      </c>
    </row>
    <row r="179" spans="1:15">
      <c r="A179" t="s">
        <v>4</v>
      </c>
      <c r="B179" s="4" t="s">
        <v>5</v>
      </c>
    </row>
    <row r="180" spans="1:15">
      <c r="A180" t="n">
        <v>2847</v>
      </c>
      <c r="B180" s="34" t="n">
        <v>28</v>
      </c>
    </row>
    <row r="181" spans="1:15">
      <c r="A181" t="s">
        <v>4</v>
      </c>
      <c r="B181" s="4" t="s">
        <v>5</v>
      </c>
      <c r="C181" s="4" t="s">
        <v>13</v>
      </c>
    </row>
    <row r="182" spans="1:15">
      <c r="A182" t="n">
        <v>2848</v>
      </c>
      <c r="B182" s="35" t="n">
        <v>27</v>
      </c>
      <c r="C182" s="7" t="n">
        <v>0</v>
      </c>
    </row>
    <row r="183" spans="1:15">
      <c r="A183" t="s">
        <v>4</v>
      </c>
      <c r="B183" s="4" t="s">
        <v>5</v>
      </c>
      <c r="C183" s="4" t="s">
        <v>13</v>
      </c>
    </row>
    <row r="184" spans="1:15">
      <c r="A184" t="n">
        <v>2850</v>
      </c>
      <c r="B184" s="36" t="n">
        <v>23</v>
      </c>
      <c r="C184" s="7" t="n">
        <v>0</v>
      </c>
    </row>
    <row r="185" spans="1:15">
      <c r="A185" t="s">
        <v>4</v>
      </c>
      <c r="B185" s="4" t="s">
        <v>5</v>
      </c>
    </row>
    <row r="186" spans="1:15">
      <c r="A186" t="n">
        <v>2852</v>
      </c>
      <c r="B186" s="5" t="n">
        <v>1</v>
      </c>
    </row>
    <row r="187" spans="1:15" s="3" customFormat="1" customHeight="0">
      <c r="A187" s="3" t="s">
        <v>2</v>
      </c>
      <c r="B187" s="3" t="s">
        <v>58</v>
      </c>
    </row>
    <row r="188" spans="1:15">
      <c r="A188" t="s">
        <v>4</v>
      </c>
      <c r="B188" s="4" t="s">
        <v>5</v>
      </c>
      <c r="C188" s="4" t="s">
        <v>13</v>
      </c>
      <c r="D188" s="4" t="s">
        <v>13</v>
      </c>
      <c r="E188" s="4" t="s">
        <v>13</v>
      </c>
      <c r="F188" s="4" t="s">
        <v>13</v>
      </c>
    </row>
    <row r="189" spans="1:15">
      <c r="A189" t="n">
        <v>2856</v>
      </c>
      <c r="B189" s="8" t="n">
        <v>14</v>
      </c>
      <c r="C189" s="7" t="n">
        <v>2</v>
      </c>
      <c r="D189" s="7" t="n">
        <v>0</v>
      </c>
      <c r="E189" s="7" t="n">
        <v>0</v>
      </c>
      <c r="F189" s="7" t="n">
        <v>0</v>
      </c>
    </row>
    <row r="190" spans="1:15">
      <c r="A190" t="s">
        <v>4</v>
      </c>
      <c r="B190" s="4" t="s">
        <v>5</v>
      </c>
      <c r="C190" s="4" t="s">
        <v>13</v>
      </c>
      <c r="D190" s="37" t="s">
        <v>59</v>
      </c>
      <c r="E190" s="4" t="s">
        <v>5</v>
      </c>
      <c r="F190" s="4" t="s">
        <v>13</v>
      </c>
      <c r="G190" s="4" t="s">
        <v>10</v>
      </c>
      <c r="H190" s="37" t="s">
        <v>60</v>
      </c>
      <c r="I190" s="4" t="s">
        <v>13</v>
      </c>
      <c r="J190" s="4" t="s">
        <v>9</v>
      </c>
      <c r="K190" s="4" t="s">
        <v>13</v>
      </c>
      <c r="L190" s="4" t="s">
        <v>13</v>
      </c>
      <c r="M190" s="37" t="s">
        <v>59</v>
      </c>
      <c r="N190" s="4" t="s">
        <v>5</v>
      </c>
      <c r="O190" s="4" t="s">
        <v>13</v>
      </c>
      <c r="P190" s="4" t="s">
        <v>10</v>
      </c>
      <c r="Q190" s="37" t="s">
        <v>60</v>
      </c>
      <c r="R190" s="4" t="s">
        <v>13</v>
      </c>
      <c r="S190" s="4" t="s">
        <v>9</v>
      </c>
      <c r="T190" s="4" t="s">
        <v>13</v>
      </c>
      <c r="U190" s="4" t="s">
        <v>13</v>
      </c>
      <c r="V190" s="4" t="s">
        <v>13</v>
      </c>
      <c r="W190" s="4" t="s">
        <v>47</v>
      </c>
    </row>
    <row r="191" spans="1:15">
      <c r="A191" t="n">
        <v>2861</v>
      </c>
      <c r="B191" s="19" t="n">
        <v>5</v>
      </c>
      <c r="C191" s="7" t="n">
        <v>28</v>
      </c>
      <c r="D191" s="37" t="s">
        <v>3</v>
      </c>
      <c r="E191" s="10" t="n">
        <v>162</v>
      </c>
      <c r="F191" s="7" t="n">
        <v>3</v>
      </c>
      <c r="G191" s="7" t="n">
        <v>12327</v>
      </c>
      <c r="H191" s="37" t="s">
        <v>3</v>
      </c>
      <c r="I191" s="7" t="n">
        <v>0</v>
      </c>
      <c r="J191" s="7" t="n">
        <v>1</v>
      </c>
      <c r="K191" s="7" t="n">
        <v>2</v>
      </c>
      <c r="L191" s="7" t="n">
        <v>28</v>
      </c>
      <c r="M191" s="37" t="s">
        <v>3</v>
      </c>
      <c r="N191" s="10" t="n">
        <v>162</v>
      </c>
      <c r="O191" s="7" t="n">
        <v>3</v>
      </c>
      <c r="P191" s="7" t="n">
        <v>12327</v>
      </c>
      <c r="Q191" s="37" t="s">
        <v>3</v>
      </c>
      <c r="R191" s="7" t="n">
        <v>0</v>
      </c>
      <c r="S191" s="7" t="n">
        <v>2</v>
      </c>
      <c r="T191" s="7" t="n">
        <v>2</v>
      </c>
      <c r="U191" s="7" t="n">
        <v>11</v>
      </c>
      <c r="V191" s="7" t="n">
        <v>1</v>
      </c>
      <c r="W191" s="20" t="n">
        <f t="normal" ca="1">A195</f>
        <v>0</v>
      </c>
    </row>
    <row r="192" spans="1:15">
      <c r="A192" t="s">
        <v>4</v>
      </c>
      <c r="B192" s="4" t="s">
        <v>5</v>
      </c>
      <c r="C192" s="4" t="s">
        <v>13</v>
      </c>
      <c r="D192" s="4" t="s">
        <v>10</v>
      </c>
      <c r="E192" s="4" t="s">
        <v>21</v>
      </c>
    </row>
    <row r="193" spans="1:23">
      <c r="A193" t="n">
        <v>2890</v>
      </c>
      <c r="B193" s="29" t="n">
        <v>58</v>
      </c>
      <c r="C193" s="7" t="n">
        <v>0</v>
      </c>
      <c r="D193" s="7" t="n">
        <v>0</v>
      </c>
      <c r="E193" s="7" t="n">
        <v>1</v>
      </c>
    </row>
    <row r="194" spans="1:23">
      <c r="A194" t="s">
        <v>4</v>
      </c>
      <c r="B194" s="4" t="s">
        <v>5</v>
      </c>
      <c r="C194" s="4" t="s">
        <v>13</v>
      </c>
      <c r="D194" s="37" t="s">
        <v>59</v>
      </c>
      <c r="E194" s="4" t="s">
        <v>5</v>
      </c>
      <c r="F194" s="4" t="s">
        <v>13</v>
      </c>
      <c r="G194" s="4" t="s">
        <v>10</v>
      </c>
      <c r="H194" s="37" t="s">
        <v>60</v>
      </c>
      <c r="I194" s="4" t="s">
        <v>13</v>
      </c>
      <c r="J194" s="4" t="s">
        <v>9</v>
      </c>
      <c r="K194" s="4" t="s">
        <v>13</v>
      </c>
      <c r="L194" s="4" t="s">
        <v>13</v>
      </c>
      <c r="M194" s="37" t="s">
        <v>59</v>
      </c>
      <c r="N194" s="4" t="s">
        <v>5</v>
      </c>
      <c r="O194" s="4" t="s">
        <v>13</v>
      </c>
      <c r="P194" s="4" t="s">
        <v>10</v>
      </c>
      <c r="Q194" s="37" t="s">
        <v>60</v>
      </c>
      <c r="R194" s="4" t="s">
        <v>13</v>
      </c>
      <c r="S194" s="4" t="s">
        <v>9</v>
      </c>
      <c r="T194" s="4" t="s">
        <v>13</v>
      </c>
      <c r="U194" s="4" t="s">
        <v>13</v>
      </c>
      <c r="V194" s="4" t="s">
        <v>13</v>
      </c>
      <c r="W194" s="4" t="s">
        <v>47</v>
      </c>
    </row>
    <row r="195" spans="1:23">
      <c r="A195" t="n">
        <v>2898</v>
      </c>
      <c r="B195" s="19" t="n">
        <v>5</v>
      </c>
      <c r="C195" s="7" t="n">
        <v>28</v>
      </c>
      <c r="D195" s="37" t="s">
        <v>3</v>
      </c>
      <c r="E195" s="10" t="n">
        <v>162</v>
      </c>
      <c r="F195" s="7" t="n">
        <v>3</v>
      </c>
      <c r="G195" s="7" t="n">
        <v>12327</v>
      </c>
      <c r="H195" s="37" t="s">
        <v>3</v>
      </c>
      <c r="I195" s="7" t="n">
        <v>0</v>
      </c>
      <c r="J195" s="7" t="n">
        <v>1</v>
      </c>
      <c r="K195" s="7" t="n">
        <v>3</v>
      </c>
      <c r="L195" s="7" t="n">
        <v>28</v>
      </c>
      <c r="M195" s="37" t="s">
        <v>3</v>
      </c>
      <c r="N195" s="10" t="n">
        <v>162</v>
      </c>
      <c r="O195" s="7" t="n">
        <v>3</v>
      </c>
      <c r="P195" s="7" t="n">
        <v>12327</v>
      </c>
      <c r="Q195" s="37" t="s">
        <v>3</v>
      </c>
      <c r="R195" s="7" t="n">
        <v>0</v>
      </c>
      <c r="S195" s="7" t="n">
        <v>2</v>
      </c>
      <c r="T195" s="7" t="n">
        <v>3</v>
      </c>
      <c r="U195" s="7" t="n">
        <v>9</v>
      </c>
      <c r="V195" s="7" t="n">
        <v>1</v>
      </c>
      <c r="W195" s="20" t="n">
        <f t="normal" ca="1">A205</f>
        <v>0</v>
      </c>
    </row>
    <row r="196" spans="1:23">
      <c r="A196" t="s">
        <v>4</v>
      </c>
      <c r="B196" s="4" t="s">
        <v>5</v>
      </c>
      <c r="C196" s="4" t="s">
        <v>13</v>
      </c>
      <c r="D196" s="37" t="s">
        <v>59</v>
      </c>
      <c r="E196" s="4" t="s">
        <v>5</v>
      </c>
      <c r="F196" s="4" t="s">
        <v>10</v>
      </c>
      <c r="G196" s="4" t="s">
        <v>13</v>
      </c>
      <c r="H196" s="4" t="s">
        <v>13</v>
      </c>
      <c r="I196" s="4" t="s">
        <v>6</v>
      </c>
      <c r="J196" s="37" t="s">
        <v>60</v>
      </c>
      <c r="K196" s="4" t="s">
        <v>13</v>
      </c>
      <c r="L196" s="4" t="s">
        <v>13</v>
      </c>
      <c r="M196" s="37" t="s">
        <v>59</v>
      </c>
      <c r="N196" s="4" t="s">
        <v>5</v>
      </c>
      <c r="O196" s="4" t="s">
        <v>13</v>
      </c>
      <c r="P196" s="37" t="s">
        <v>60</v>
      </c>
      <c r="Q196" s="4" t="s">
        <v>13</v>
      </c>
      <c r="R196" s="4" t="s">
        <v>9</v>
      </c>
      <c r="S196" s="4" t="s">
        <v>13</v>
      </c>
      <c r="T196" s="4" t="s">
        <v>13</v>
      </c>
      <c r="U196" s="4" t="s">
        <v>13</v>
      </c>
      <c r="V196" s="37" t="s">
        <v>59</v>
      </c>
      <c r="W196" s="4" t="s">
        <v>5</v>
      </c>
      <c r="X196" s="4" t="s">
        <v>13</v>
      </c>
      <c r="Y196" s="37" t="s">
        <v>60</v>
      </c>
      <c r="Z196" s="4" t="s">
        <v>13</v>
      </c>
      <c r="AA196" s="4" t="s">
        <v>9</v>
      </c>
      <c r="AB196" s="4" t="s">
        <v>13</v>
      </c>
      <c r="AC196" s="4" t="s">
        <v>13</v>
      </c>
      <c r="AD196" s="4" t="s">
        <v>13</v>
      </c>
      <c r="AE196" s="4" t="s">
        <v>47</v>
      </c>
    </row>
    <row r="197" spans="1:23">
      <c r="A197" t="n">
        <v>2927</v>
      </c>
      <c r="B197" s="19" t="n">
        <v>5</v>
      </c>
      <c r="C197" s="7" t="n">
        <v>28</v>
      </c>
      <c r="D197" s="37" t="s">
        <v>3</v>
      </c>
      <c r="E197" s="38" t="n">
        <v>47</v>
      </c>
      <c r="F197" s="7" t="n">
        <v>61456</v>
      </c>
      <c r="G197" s="7" t="n">
        <v>2</v>
      </c>
      <c r="H197" s="7" t="n">
        <v>0</v>
      </c>
      <c r="I197" s="7" t="s">
        <v>61</v>
      </c>
      <c r="J197" s="37" t="s">
        <v>3</v>
      </c>
      <c r="K197" s="7" t="n">
        <v>8</v>
      </c>
      <c r="L197" s="7" t="n">
        <v>28</v>
      </c>
      <c r="M197" s="37" t="s">
        <v>3</v>
      </c>
      <c r="N197" s="12" t="n">
        <v>74</v>
      </c>
      <c r="O197" s="7" t="n">
        <v>65</v>
      </c>
      <c r="P197" s="37" t="s">
        <v>3</v>
      </c>
      <c r="Q197" s="7" t="n">
        <v>0</v>
      </c>
      <c r="R197" s="7" t="n">
        <v>1</v>
      </c>
      <c r="S197" s="7" t="n">
        <v>3</v>
      </c>
      <c r="T197" s="7" t="n">
        <v>9</v>
      </c>
      <c r="U197" s="7" t="n">
        <v>28</v>
      </c>
      <c r="V197" s="37" t="s">
        <v>3</v>
      </c>
      <c r="W197" s="12" t="n">
        <v>74</v>
      </c>
      <c r="X197" s="7" t="n">
        <v>65</v>
      </c>
      <c r="Y197" s="37" t="s">
        <v>3</v>
      </c>
      <c r="Z197" s="7" t="n">
        <v>0</v>
      </c>
      <c r="AA197" s="7" t="n">
        <v>2</v>
      </c>
      <c r="AB197" s="7" t="n">
        <v>3</v>
      </c>
      <c r="AC197" s="7" t="n">
        <v>9</v>
      </c>
      <c r="AD197" s="7" t="n">
        <v>1</v>
      </c>
      <c r="AE197" s="20" t="n">
        <f t="normal" ca="1">A201</f>
        <v>0</v>
      </c>
    </row>
    <row r="198" spans="1:23">
      <c r="A198" t="s">
        <v>4</v>
      </c>
      <c r="B198" s="4" t="s">
        <v>5</v>
      </c>
      <c r="C198" s="4" t="s">
        <v>10</v>
      </c>
      <c r="D198" s="4" t="s">
        <v>13</v>
      </c>
      <c r="E198" s="4" t="s">
        <v>13</v>
      </c>
      <c r="F198" s="4" t="s">
        <v>6</v>
      </c>
    </row>
    <row r="199" spans="1:23">
      <c r="A199" t="n">
        <v>2975</v>
      </c>
      <c r="B199" s="38" t="n">
        <v>47</v>
      </c>
      <c r="C199" s="7" t="n">
        <v>61456</v>
      </c>
      <c r="D199" s="7" t="n">
        <v>0</v>
      </c>
      <c r="E199" s="7" t="n">
        <v>0</v>
      </c>
      <c r="F199" s="7" t="s">
        <v>62</v>
      </c>
    </row>
    <row r="200" spans="1:23">
      <c r="A200" t="s">
        <v>4</v>
      </c>
      <c r="B200" s="4" t="s">
        <v>5</v>
      </c>
      <c r="C200" s="4" t="s">
        <v>13</v>
      </c>
      <c r="D200" s="4" t="s">
        <v>10</v>
      </c>
      <c r="E200" s="4" t="s">
        <v>21</v>
      </c>
    </row>
    <row r="201" spans="1:23">
      <c r="A201" t="n">
        <v>2988</v>
      </c>
      <c r="B201" s="29" t="n">
        <v>58</v>
      </c>
      <c r="C201" s="7" t="n">
        <v>0</v>
      </c>
      <c r="D201" s="7" t="n">
        <v>300</v>
      </c>
      <c r="E201" s="7" t="n">
        <v>1</v>
      </c>
    </row>
    <row r="202" spans="1:23">
      <c r="A202" t="s">
        <v>4</v>
      </c>
      <c r="B202" s="4" t="s">
        <v>5</v>
      </c>
      <c r="C202" s="4" t="s">
        <v>13</v>
      </c>
      <c r="D202" s="4" t="s">
        <v>10</v>
      </c>
    </row>
    <row r="203" spans="1:23">
      <c r="A203" t="n">
        <v>2996</v>
      </c>
      <c r="B203" s="29" t="n">
        <v>58</v>
      </c>
      <c r="C203" s="7" t="n">
        <v>255</v>
      </c>
      <c r="D203" s="7" t="n">
        <v>0</v>
      </c>
    </row>
    <row r="204" spans="1:23">
      <c r="A204" t="s">
        <v>4</v>
      </c>
      <c r="B204" s="4" t="s">
        <v>5</v>
      </c>
      <c r="C204" s="4" t="s">
        <v>13</v>
      </c>
      <c r="D204" s="4" t="s">
        <v>13</v>
      </c>
      <c r="E204" s="4" t="s">
        <v>13</v>
      </c>
      <c r="F204" s="4" t="s">
        <v>13</v>
      </c>
    </row>
    <row r="205" spans="1:23">
      <c r="A205" t="n">
        <v>3000</v>
      </c>
      <c r="B205" s="8" t="n">
        <v>14</v>
      </c>
      <c r="C205" s="7" t="n">
        <v>0</v>
      </c>
      <c r="D205" s="7" t="n">
        <v>0</v>
      </c>
      <c r="E205" s="7" t="n">
        <v>0</v>
      </c>
      <c r="F205" s="7" t="n">
        <v>64</v>
      </c>
    </row>
    <row r="206" spans="1:23">
      <c r="A206" t="s">
        <v>4</v>
      </c>
      <c r="B206" s="4" t="s">
        <v>5</v>
      </c>
      <c r="C206" s="4" t="s">
        <v>13</v>
      </c>
      <c r="D206" s="4" t="s">
        <v>10</v>
      </c>
    </row>
    <row r="207" spans="1:23">
      <c r="A207" t="n">
        <v>3005</v>
      </c>
      <c r="B207" s="25" t="n">
        <v>22</v>
      </c>
      <c r="C207" s="7" t="n">
        <v>0</v>
      </c>
      <c r="D207" s="7" t="n">
        <v>12327</v>
      </c>
    </row>
    <row r="208" spans="1:23">
      <c r="A208" t="s">
        <v>4</v>
      </c>
      <c r="B208" s="4" t="s">
        <v>5</v>
      </c>
      <c r="C208" s="4" t="s">
        <v>13</v>
      </c>
      <c r="D208" s="4" t="s">
        <v>10</v>
      </c>
    </row>
    <row r="209" spans="1:31">
      <c r="A209" t="n">
        <v>3009</v>
      </c>
      <c r="B209" s="29" t="n">
        <v>58</v>
      </c>
      <c r="C209" s="7" t="n">
        <v>5</v>
      </c>
      <c r="D209" s="7" t="n">
        <v>300</v>
      </c>
    </row>
    <row r="210" spans="1:31">
      <c r="A210" t="s">
        <v>4</v>
      </c>
      <c r="B210" s="4" t="s">
        <v>5</v>
      </c>
      <c r="C210" s="4" t="s">
        <v>21</v>
      </c>
      <c r="D210" s="4" t="s">
        <v>10</v>
      </c>
    </row>
    <row r="211" spans="1:31">
      <c r="A211" t="n">
        <v>3013</v>
      </c>
      <c r="B211" s="39" t="n">
        <v>103</v>
      </c>
      <c r="C211" s="7" t="n">
        <v>0</v>
      </c>
      <c r="D211" s="7" t="n">
        <v>300</v>
      </c>
    </row>
    <row r="212" spans="1:31">
      <c r="A212" t="s">
        <v>4</v>
      </c>
      <c r="B212" s="4" t="s">
        <v>5</v>
      </c>
      <c r="C212" s="4" t="s">
        <v>13</v>
      </c>
    </row>
    <row r="213" spans="1:31">
      <c r="A213" t="n">
        <v>3020</v>
      </c>
      <c r="B213" s="30" t="n">
        <v>64</v>
      </c>
      <c r="C213" s="7" t="n">
        <v>7</v>
      </c>
    </row>
    <row r="214" spans="1:31">
      <c r="A214" t="s">
        <v>4</v>
      </c>
      <c r="B214" s="4" t="s">
        <v>5</v>
      </c>
      <c r="C214" s="4" t="s">
        <v>13</v>
      </c>
      <c r="D214" s="4" t="s">
        <v>10</v>
      </c>
    </row>
    <row r="215" spans="1:31">
      <c r="A215" t="n">
        <v>3022</v>
      </c>
      <c r="B215" s="40" t="n">
        <v>72</v>
      </c>
      <c r="C215" s="7" t="n">
        <v>5</v>
      </c>
      <c r="D215" s="7" t="n">
        <v>0</v>
      </c>
    </row>
    <row r="216" spans="1:31">
      <c r="A216" t="s">
        <v>4</v>
      </c>
      <c r="B216" s="4" t="s">
        <v>5</v>
      </c>
      <c r="C216" s="4" t="s">
        <v>13</v>
      </c>
      <c r="D216" s="37" t="s">
        <v>59</v>
      </c>
      <c r="E216" s="4" t="s">
        <v>5</v>
      </c>
      <c r="F216" s="4" t="s">
        <v>13</v>
      </c>
      <c r="G216" s="4" t="s">
        <v>10</v>
      </c>
      <c r="H216" s="37" t="s">
        <v>60</v>
      </c>
      <c r="I216" s="4" t="s">
        <v>13</v>
      </c>
      <c r="J216" s="4" t="s">
        <v>9</v>
      </c>
      <c r="K216" s="4" t="s">
        <v>13</v>
      </c>
      <c r="L216" s="4" t="s">
        <v>13</v>
      </c>
      <c r="M216" s="4" t="s">
        <v>47</v>
      </c>
    </row>
    <row r="217" spans="1:31">
      <c r="A217" t="n">
        <v>3026</v>
      </c>
      <c r="B217" s="19" t="n">
        <v>5</v>
      </c>
      <c r="C217" s="7" t="n">
        <v>28</v>
      </c>
      <c r="D217" s="37" t="s">
        <v>3</v>
      </c>
      <c r="E217" s="10" t="n">
        <v>162</v>
      </c>
      <c r="F217" s="7" t="n">
        <v>4</v>
      </c>
      <c r="G217" s="7" t="n">
        <v>12327</v>
      </c>
      <c r="H217" s="37" t="s">
        <v>3</v>
      </c>
      <c r="I217" s="7" t="n">
        <v>0</v>
      </c>
      <c r="J217" s="7" t="n">
        <v>1</v>
      </c>
      <c r="K217" s="7" t="n">
        <v>2</v>
      </c>
      <c r="L217" s="7" t="n">
        <v>1</v>
      </c>
      <c r="M217" s="20" t="n">
        <f t="normal" ca="1">A223</f>
        <v>0</v>
      </c>
    </row>
    <row r="218" spans="1:31">
      <c r="A218" t="s">
        <v>4</v>
      </c>
      <c r="B218" s="4" t="s">
        <v>5</v>
      </c>
      <c r="C218" s="4" t="s">
        <v>13</v>
      </c>
      <c r="D218" s="4" t="s">
        <v>6</v>
      </c>
    </row>
    <row r="219" spans="1:31">
      <c r="A219" t="n">
        <v>3043</v>
      </c>
      <c r="B219" s="9" t="n">
        <v>2</v>
      </c>
      <c r="C219" s="7" t="n">
        <v>10</v>
      </c>
      <c r="D219" s="7" t="s">
        <v>63</v>
      </c>
    </row>
    <row r="220" spans="1:31">
      <c r="A220" t="s">
        <v>4</v>
      </c>
      <c r="B220" s="4" t="s">
        <v>5</v>
      </c>
      <c r="C220" s="4" t="s">
        <v>10</v>
      </c>
    </row>
    <row r="221" spans="1:31">
      <c r="A221" t="n">
        <v>3060</v>
      </c>
      <c r="B221" s="26" t="n">
        <v>16</v>
      </c>
      <c r="C221" s="7" t="n">
        <v>0</v>
      </c>
    </row>
    <row r="222" spans="1:31">
      <c r="A222" t="s">
        <v>4</v>
      </c>
      <c r="B222" s="4" t="s">
        <v>5</v>
      </c>
      <c r="C222" s="4" t="s">
        <v>10</v>
      </c>
      <c r="D222" s="4" t="s">
        <v>13</v>
      </c>
      <c r="E222" s="4" t="s">
        <v>13</v>
      </c>
      <c r="F222" s="4" t="s">
        <v>6</v>
      </c>
    </row>
    <row r="223" spans="1:31">
      <c r="A223" t="n">
        <v>3063</v>
      </c>
      <c r="B223" s="23" t="n">
        <v>20</v>
      </c>
      <c r="C223" s="7" t="n">
        <v>0</v>
      </c>
      <c r="D223" s="7" t="n">
        <v>3</v>
      </c>
      <c r="E223" s="7" t="n">
        <v>10</v>
      </c>
      <c r="F223" s="7" t="s">
        <v>64</v>
      </c>
    </row>
    <row r="224" spans="1:31">
      <c r="A224" t="s">
        <v>4</v>
      </c>
      <c r="B224" s="4" t="s">
        <v>5</v>
      </c>
      <c r="C224" s="4" t="s">
        <v>10</v>
      </c>
    </row>
    <row r="225" spans="1:13">
      <c r="A225" t="n">
        <v>3081</v>
      </c>
      <c r="B225" s="26" t="n">
        <v>16</v>
      </c>
      <c r="C225" s="7" t="n">
        <v>0</v>
      </c>
    </row>
    <row r="226" spans="1:13">
      <c r="A226" t="s">
        <v>4</v>
      </c>
      <c r="B226" s="4" t="s">
        <v>5</v>
      </c>
      <c r="C226" s="4" t="s">
        <v>10</v>
      </c>
      <c r="D226" s="4" t="s">
        <v>13</v>
      </c>
      <c r="E226" s="4" t="s">
        <v>13</v>
      </c>
      <c r="F226" s="4" t="s">
        <v>6</v>
      </c>
    </row>
    <row r="227" spans="1:13">
      <c r="A227" t="n">
        <v>3084</v>
      </c>
      <c r="B227" s="23" t="n">
        <v>20</v>
      </c>
      <c r="C227" s="7" t="n">
        <v>1</v>
      </c>
      <c r="D227" s="7" t="n">
        <v>3</v>
      </c>
      <c r="E227" s="7" t="n">
        <v>10</v>
      </c>
      <c r="F227" s="7" t="s">
        <v>64</v>
      </c>
    </row>
    <row r="228" spans="1:13">
      <c r="A228" t="s">
        <v>4</v>
      </c>
      <c r="B228" s="4" t="s">
        <v>5</v>
      </c>
      <c r="C228" s="4" t="s">
        <v>10</v>
      </c>
    </row>
    <row r="229" spans="1:13">
      <c r="A229" t="n">
        <v>3102</v>
      </c>
      <c r="B229" s="26" t="n">
        <v>16</v>
      </c>
      <c r="C229" s="7" t="n">
        <v>0</v>
      </c>
    </row>
    <row r="230" spans="1:13">
      <c r="A230" t="s">
        <v>4</v>
      </c>
      <c r="B230" s="4" t="s">
        <v>5</v>
      </c>
      <c r="C230" s="4" t="s">
        <v>10</v>
      </c>
      <c r="D230" s="4" t="s">
        <v>13</v>
      </c>
      <c r="E230" s="4" t="s">
        <v>13</v>
      </c>
      <c r="F230" s="4" t="s">
        <v>6</v>
      </c>
    </row>
    <row r="231" spans="1:13">
      <c r="A231" t="n">
        <v>3105</v>
      </c>
      <c r="B231" s="23" t="n">
        <v>20</v>
      </c>
      <c r="C231" s="7" t="n">
        <v>12</v>
      </c>
      <c r="D231" s="7" t="n">
        <v>3</v>
      </c>
      <c r="E231" s="7" t="n">
        <v>10</v>
      </c>
      <c r="F231" s="7" t="s">
        <v>64</v>
      </c>
    </row>
    <row r="232" spans="1:13">
      <c r="A232" t="s">
        <v>4</v>
      </c>
      <c r="B232" s="4" t="s">
        <v>5</v>
      </c>
      <c r="C232" s="4" t="s">
        <v>10</v>
      </c>
    </row>
    <row r="233" spans="1:13">
      <c r="A233" t="n">
        <v>3123</v>
      </c>
      <c r="B233" s="26" t="n">
        <v>16</v>
      </c>
      <c r="C233" s="7" t="n">
        <v>0</v>
      </c>
    </row>
    <row r="234" spans="1:13">
      <c r="A234" t="s">
        <v>4</v>
      </c>
      <c r="B234" s="4" t="s">
        <v>5</v>
      </c>
      <c r="C234" s="4" t="s">
        <v>10</v>
      </c>
      <c r="D234" s="4" t="s">
        <v>13</v>
      </c>
      <c r="E234" s="4" t="s">
        <v>13</v>
      </c>
      <c r="F234" s="4" t="s">
        <v>6</v>
      </c>
    </row>
    <row r="235" spans="1:13">
      <c r="A235" t="n">
        <v>3126</v>
      </c>
      <c r="B235" s="23" t="n">
        <v>20</v>
      </c>
      <c r="C235" s="7" t="n">
        <v>61491</v>
      </c>
      <c r="D235" s="7" t="n">
        <v>3</v>
      </c>
      <c r="E235" s="7" t="n">
        <v>10</v>
      </c>
      <c r="F235" s="7" t="s">
        <v>64</v>
      </c>
    </row>
    <row r="236" spans="1:13">
      <c r="A236" t="s">
        <v>4</v>
      </c>
      <c r="B236" s="4" t="s">
        <v>5</v>
      </c>
      <c r="C236" s="4" t="s">
        <v>10</v>
      </c>
    </row>
    <row r="237" spans="1:13">
      <c r="A237" t="n">
        <v>3144</v>
      </c>
      <c r="B237" s="26" t="n">
        <v>16</v>
      </c>
      <c r="C237" s="7" t="n">
        <v>0</v>
      </c>
    </row>
    <row r="238" spans="1:13">
      <c r="A238" t="s">
        <v>4</v>
      </c>
      <c r="B238" s="4" t="s">
        <v>5</v>
      </c>
      <c r="C238" s="4" t="s">
        <v>10</v>
      </c>
      <c r="D238" s="4" t="s">
        <v>13</v>
      </c>
      <c r="E238" s="4" t="s">
        <v>13</v>
      </c>
      <c r="F238" s="4" t="s">
        <v>6</v>
      </c>
    </row>
    <row r="239" spans="1:13">
      <c r="A239" t="n">
        <v>3147</v>
      </c>
      <c r="B239" s="23" t="n">
        <v>20</v>
      </c>
      <c r="C239" s="7" t="n">
        <v>61492</v>
      </c>
      <c r="D239" s="7" t="n">
        <v>3</v>
      </c>
      <c r="E239" s="7" t="n">
        <v>10</v>
      </c>
      <c r="F239" s="7" t="s">
        <v>64</v>
      </c>
    </row>
    <row r="240" spans="1:13">
      <c r="A240" t="s">
        <v>4</v>
      </c>
      <c r="B240" s="4" t="s">
        <v>5</v>
      </c>
      <c r="C240" s="4" t="s">
        <v>10</v>
      </c>
    </row>
    <row r="241" spans="1:6">
      <c r="A241" t="n">
        <v>3165</v>
      </c>
      <c r="B241" s="26" t="n">
        <v>16</v>
      </c>
      <c r="C241" s="7" t="n">
        <v>0</v>
      </c>
    </row>
    <row r="242" spans="1:6">
      <c r="A242" t="s">
        <v>4</v>
      </c>
      <c r="B242" s="4" t="s">
        <v>5</v>
      </c>
      <c r="C242" s="4" t="s">
        <v>10</v>
      </c>
      <c r="D242" s="4" t="s">
        <v>13</v>
      </c>
      <c r="E242" s="4" t="s">
        <v>13</v>
      </c>
      <c r="F242" s="4" t="s">
        <v>6</v>
      </c>
    </row>
    <row r="243" spans="1:6">
      <c r="A243" t="n">
        <v>3168</v>
      </c>
      <c r="B243" s="23" t="n">
        <v>20</v>
      </c>
      <c r="C243" s="7" t="n">
        <v>61493</v>
      </c>
      <c r="D243" s="7" t="n">
        <v>3</v>
      </c>
      <c r="E243" s="7" t="n">
        <v>10</v>
      </c>
      <c r="F243" s="7" t="s">
        <v>64</v>
      </c>
    </row>
    <row r="244" spans="1:6">
      <c r="A244" t="s">
        <v>4</v>
      </c>
      <c r="B244" s="4" t="s">
        <v>5</v>
      </c>
      <c r="C244" s="4" t="s">
        <v>10</v>
      </c>
    </row>
    <row r="245" spans="1:6">
      <c r="A245" t="n">
        <v>3186</v>
      </c>
      <c r="B245" s="26" t="n">
        <v>16</v>
      </c>
      <c r="C245" s="7" t="n">
        <v>0</v>
      </c>
    </row>
    <row r="246" spans="1:6">
      <c r="A246" t="s">
        <v>4</v>
      </c>
      <c r="B246" s="4" t="s">
        <v>5</v>
      </c>
      <c r="C246" s="4" t="s">
        <v>10</v>
      </c>
      <c r="D246" s="4" t="s">
        <v>13</v>
      </c>
      <c r="E246" s="4" t="s">
        <v>13</v>
      </c>
      <c r="F246" s="4" t="s">
        <v>6</v>
      </c>
    </row>
    <row r="247" spans="1:6">
      <c r="A247" t="n">
        <v>3189</v>
      </c>
      <c r="B247" s="23" t="n">
        <v>20</v>
      </c>
      <c r="C247" s="7" t="n">
        <v>61494</v>
      </c>
      <c r="D247" s="7" t="n">
        <v>3</v>
      </c>
      <c r="E247" s="7" t="n">
        <v>10</v>
      </c>
      <c r="F247" s="7" t="s">
        <v>64</v>
      </c>
    </row>
    <row r="248" spans="1:6">
      <c r="A248" t="s">
        <v>4</v>
      </c>
      <c r="B248" s="4" t="s">
        <v>5</v>
      </c>
      <c r="C248" s="4" t="s">
        <v>10</v>
      </c>
    </row>
    <row r="249" spans="1:6">
      <c r="A249" t="n">
        <v>3207</v>
      </c>
      <c r="B249" s="26" t="n">
        <v>16</v>
      </c>
      <c r="C249" s="7" t="n">
        <v>0</v>
      </c>
    </row>
    <row r="250" spans="1:6">
      <c r="A250" t="s">
        <v>4</v>
      </c>
      <c r="B250" s="4" t="s">
        <v>5</v>
      </c>
      <c r="C250" s="4" t="s">
        <v>13</v>
      </c>
      <c r="D250" s="4" t="s">
        <v>13</v>
      </c>
      <c r="E250" s="4" t="s">
        <v>13</v>
      </c>
      <c r="F250" s="4" t="s">
        <v>13</v>
      </c>
    </row>
    <row r="251" spans="1:6">
      <c r="A251" t="n">
        <v>3210</v>
      </c>
      <c r="B251" s="8" t="n">
        <v>14</v>
      </c>
      <c r="C251" s="7" t="n">
        <v>0</v>
      </c>
      <c r="D251" s="7" t="n">
        <v>0</v>
      </c>
      <c r="E251" s="7" t="n">
        <v>32</v>
      </c>
      <c r="F251" s="7" t="n">
        <v>0</v>
      </c>
    </row>
    <row r="252" spans="1:6">
      <c r="A252" t="s">
        <v>4</v>
      </c>
      <c r="B252" s="4" t="s">
        <v>5</v>
      </c>
      <c r="C252" s="4" t="s">
        <v>13</v>
      </c>
      <c r="D252" s="37" t="s">
        <v>59</v>
      </c>
      <c r="E252" s="4" t="s">
        <v>5</v>
      </c>
      <c r="F252" s="4" t="s">
        <v>13</v>
      </c>
      <c r="G252" s="4" t="s">
        <v>10</v>
      </c>
      <c r="H252" s="37" t="s">
        <v>60</v>
      </c>
      <c r="I252" s="4" t="s">
        <v>13</v>
      </c>
      <c r="J252" s="4" t="s">
        <v>47</v>
      </c>
    </row>
    <row r="253" spans="1:6">
      <c r="A253" t="n">
        <v>3215</v>
      </c>
      <c r="B253" s="19" t="n">
        <v>5</v>
      </c>
      <c r="C253" s="7" t="n">
        <v>28</v>
      </c>
      <c r="D253" s="37" t="s">
        <v>3</v>
      </c>
      <c r="E253" s="30" t="n">
        <v>64</v>
      </c>
      <c r="F253" s="7" t="n">
        <v>5</v>
      </c>
      <c r="G253" s="7" t="n">
        <v>2</v>
      </c>
      <c r="H253" s="37" t="s">
        <v>3</v>
      </c>
      <c r="I253" s="7" t="n">
        <v>1</v>
      </c>
      <c r="J253" s="20" t="n">
        <f t="normal" ca="1">A259</f>
        <v>0</v>
      </c>
    </row>
    <row r="254" spans="1:6">
      <c r="A254" t="s">
        <v>4</v>
      </c>
      <c r="B254" s="4" t="s">
        <v>5</v>
      </c>
      <c r="C254" s="4" t="s">
        <v>13</v>
      </c>
      <c r="D254" s="4" t="s">
        <v>10</v>
      </c>
      <c r="E254" s="4" t="s">
        <v>13</v>
      </c>
      <c r="F254" s="4" t="s">
        <v>6</v>
      </c>
      <c r="G254" s="4" t="s">
        <v>6</v>
      </c>
      <c r="H254" s="4" t="s">
        <v>6</v>
      </c>
      <c r="I254" s="4" t="s">
        <v>6</v>
      </c>
      <c r="J254" s="4" t="s">
        <v>6</v>
      </c>
      <c r="K254" s="4" t="s">
        <v>6</v>
      </c>
      <c r="L254" s="4" t="s">
        <v>6</v>
      </c>
      <c r="M254" s="4" t="s">
        <v>6</v>
      </c>
      <c r="N254" s="4" t="s">
        <v>6</v>
      </c>
      <c r="O254" s="4" t="s">
        <v>6</v>
      </c>
      <c r="P254" s="4" t="s">
        <v>6</v>
      </c>
      <c r="Q254" s="4" t="s">
        <v>6</v>
      </c>
      <c r="R254" s="4" t="s">
        <v>6</v>
      </c>
      <c r="S254" s="4" t="s">
        <v>6</v>
      </c>
      <c r="T254" s="4" t="s">
        <v>6</v>
      </c>
      <c r="U254" s="4" t="s">
        <v>6</v>
      </c>
    </row>
    <row r="255" spans="1:6">
      <c r="A255" t="n">
        <v>3226</v>
      </c>
      <c r="B255" s="41" t="n">
        <v>36</v>
      </c>
      <c r="C255" s="7" t="n">
        <v>8</v>
      </c>
      <c r="D255" s="7" t="n">
        <v>2</v>
      </c>
      <c r="E255" s="7" t="n">
        <v>0</v>
      </c>
      <c r="F255" s="7" t="s">
        <v>65</v>
      </c>
      <c r="G255" s="7" t="s">
        <v>24</v>
      </c>
      <c r="H255" s="7" t="s">
        <v>24</v>
      </c>
      <c r="I255" s="7" t="s">
        <v>24</v>
      </c>
      <c r="J255" s="7" t="s">
        <v>24</v>
      </c>
      <c r="K255" s="7" t="s">
        <v>24</v>
      </c>
      <c r="L255" s="7" t="s">
        <v>24</v>
      </c>
      <c r="M255" s="7" t="s">
        <v>24</v>
      </c>
      <c r="N255" s="7" t="s">
        <v>24</v>
      </c>
      <c r="O255" s="7" t="s">
        <v>24</v>
      </c>
      <c r="P255" s="7" t="s">
        <v>24</v>
      </c>
      <c r="Q255" s="7" t="s">
        <v>24</v>
      </c>
      <c r="R255" s="7" t="s">
        <v>24</v>
      </c>
      <c r="S255" s="7" t="s">
        <v>24</v>
      </c>
      <c r="T255" s="7" t="s">
        <v>24</v>
      </c>
      <c r="U255" s="7" t="s">
        <v>24</v>
      </c>
    </row>
    <row r="256" spans="1:6">
      <c r="A256" t="s">
        <v>4</v>
      </c>
      <c r="B256" s="4" t="s">
        <v>5</v>
      </c>
      <c r="C256" s="4" t="s">
        <v>47</v>
      </c>
    </row>
    <row r="257" spans="1:21">
      <c r="A257" t="n">
        <v>3258</v>
      </c>
      <c r="B257" s="21" t="n">
        <v>3</v>
      </c>
      <c r="C257" s="20" t="n">
        <f t="normal" ca="1">A267</f>
        <v>0</v>
      </c>
    </row>
    <row r="258" spans="1:21">
      <c r="A258" t="s">
        <v>4</v>
      </c>
      <c r="B258" s="4" t="s">
        <v>5</v>
      </c>
      <c r="C258" s="4" t="s">
        <v>13</v>
      </c>
      <c r="D258" s="37" t="s">
        <v>59</v>
      </c>
      <c r="E258" s="4" t="s">
        <v>5</v>
      </c>
      <c r="F258" s="4" t="s">
        <v>13</v>
      </c>
      <c r="G258" s="4" t="s">
        <v>10</v>
      </c>
      <c r="H258" s="37" t="s">
        <v>60</v>
      </c>
      <c r="I258" s="4" t="s">
        <v>13</v>
      </c>
      <c r="J258" s="4" t="s">
        <v>47</v>
      </c>
    </row>
    <row r="259" spans="1:21">
      <c r="A259" t="n">
        <v>3263</v>
      </c>
      <c r="B259" s="19" t="n">
        <v>5</v>
      </c>
      <c r="C259" s="7" t="n">
        <v>28</v>
      </c>
      <c r="D259" s="37" t="s">
        <v>3</v>
      </c>
      <c r="E259" s="30" t="n">
        <v>64</v>
      </c>
      <c r="F259" s="7" t="n">
        <v>5</v>
      </c>
      <c r="G259" s="7" t="n">
        <v>4</v>
      </c>
      <c r="H259" s="37" t="s">
        <v>3</v>
      </c>
      <c r="I259" s="7" t="n">
        <v>1</v>
      </c>
      <c r="J259" s="20" t="n">
        <f t="normal" ca="1">A265</f>
        <v>0</v>
      </c>
    </row>
    <row r="260" spans="1:21">
      <c r="A260" t="s">
        <v>4</v>
      </c>
      <c r="B260" s="4" t="s">
        <v>5</v>
      </c>
      <c r="C260" s="4" t="s">
        <v>13</v>
      </c>
      <c r="D260" s="4" t="s">
        <v>10</v>
      </c>
      <c r="E260" s="4" t="s">
        <v>13</v>
      </c>
      <c r="F260" s="4" t="s">
        <v>6</v>
      </c>
      <c r="G260" s="4" t="s">
        <v>6</v>
      </c>
      <c r="H260" s="4" t="s">
        <v>6</v>
      </c>
      <c r="I260" s="4" t="s">
        <v>6</v>
      </c>
      <c r="J260" s="4" t="s">
        <v>6</v>
      </c>
      <c r="K260" s="4" t="s">
        <v>6</v>
      </c>
      <c r="L260" s="4" t="s">
        <v>6</v>
      </c>
      <c r="M260" s="4" t="s">
        <v>6</v>
      </c>
      <c r="N260" s="4" t="s">
        <v>6</v>
      </c>
      <c r="O260" s="4" t="s">
        <v>6</v>
      </c>
      <c r="P260" s="4" t="s">
        <v>6</v>
      </c>
      <c r="Q260" s="4" t="s">
        <v>6</v>
      </c>
      <c r="R260" s="4" t="s">
        <v>6</v>
      </c>
      <c r="S260" s="4" t="s">
        <v>6</v>
      </c>
      <c r="T260" s="4" t="s">
        <v>6</v>
      </c>
      <c r="U260" s="4" t="s">
        <v>6</v>
      </c>
    </row>
    <row r="261" spans="1:21">
      <c r="A261" t="n">
        <v>3274</v>
      </c>
      <c r="B261" s="41" t="n">
        <v>36</v>
      </c>
      <c r="C261" s="7" t="n">
        <v>8</v>
      </c>
      <c r="D261" s="7" t="n">
        <v>4</v>
      </c>
      <c r="E261" s="7" t="n">
        <v>0</v>
      </c>
      <c r="F261" s="7" t="s">
        <v>66</v>
      </c>
      <c r="G261" s="7" t="s">
        <v>24</v>
      </c>
      <c r="H261" s="7" t="s">
        <v>24</v>
      </c>
      <c r="I261" s="7" t="s">
        <v>24</v>
      </c>
      <c r="J261" s="7" t="s">
        <v>24</v>
      </c>
      <c r="K261" s="7" t="s">
        <v>24</v>
      </c>
      <c r="L261" s="7" t="s">
        <v>24</v>
      </c>
      <c r="M261" s="7" t="s">
        <v>24</v>
      </c>
      <c r="N261" s="7" t="s">
        <v>24</v>
      </c>
      <c r="O261" s="7" t="s">
        <v>24</v>
      </c>
      <c r="P261" s="7" t="s">
        <v>24</v>
      </c>
      <c r="Q261" s="7" t="s">
        <v>24</v>
      </c>
      <c r="R261" s="7" t="s">
        <v>24</v>
      </c>
      <c r="S261" s="7" t="s">
        <v>24</v>
      </c>
      <c r="T261" s="7" t="s">
        <v>24</v>
      </c>
      <c r="U261" s="7" t="s">
        <v>24</v>
      </c>
    </row>
    <row r="262" spans="1:21">
      <c r="A262" t="s">
        <v>4</v>
      </c>
      <c r="B262" s="4" t="s">
        <v>5</v>
      </c>
      <c r="C262" s="4" t="s">
        <v>47</v>
      </c>
    </row>
    <row r="263" spans="1:21">
      <c r="A263" t="n">
        <v>3306</v>
      </c>
      <c r="B263" s="21" t="n">
        <v>3</v>
      </c>
      <c r="C263" s="20" t="n">
        <f t="normal" ca="1">A267</f>
        <v>0</v>
      </c>
    </row>
    <row r="264" spans="1:21">
      <c r="A264" t="s">
        <v>4</v>
      </c>
      <c r="B264" s="4" t="s">
        <v>5</v>
      </c>
      <c r="C264" s="4" t="s">
        <v>13</v>
      </c>
      <c r="D264" s="4" t="s">
        <v>10</v>
      </c>
      <c r="E264" s="4" t="s">
        <v>13</v>
      </c>
      <c r="F264" s="4" t="s">
        <v>6</v>
      </c>
      <c r="G264" s="4" t="s">
        <v>6</v>
      </c>
      <c r="H264" s="4" t="s">
        <v>6</v>
      </c>
      <c r="I264" s="4" t="s">
        <v>6</v>
      </c>
      <c r="J264" s="4" t="s">
        <v>6</v>
      </c>
      <c r="K264" s="4" t="s">
        <v>6</v>
      </c>
      <c r="L264" s="4" t="s">
        <v>6</v>
      </c>
      <c r="M264" s="4" t="s">
        <v>6</v>
      </c>
      <c r="N264" s="4" t="s">
        <v>6</v>
      </c>
      <c r="O264" s="4" t="s">
        <v>6</v>
      </c>
      <c r="P264" s="4" t="s">
        <v>6</v>
      </c>
      <c r="Q264" s="4" t="s">
        <v>6</v>
      </c>
      <c r="R264" s="4" t="s">
        <v>6</v>
      </c>
      <c r="S264" s="4" t="s">
        <v>6</v>
      </c>
      <c r="T264" s="4" t="s">
        <v>6</v>
      </c>
      <c r="U264" s="4" t="s">
        <v>6</v>
      </c>
    </row>
    <row r="265" spans="1:21">
      <c r="A265" t="n">
        <v>3311</v>
      </c>
      <c r="B265" s="41" t="n">
        <v>36</v>
      </c>
      <c r="C265" s="7" t="n">
        <v>8</v>
      </c>
      <c r="D265" s="7" t="n">
        <v>12</v>
      </c>
      <c r="E265" s="7" t="n">
        <v>0</v>
      </c>
      <c r="F265" s="7" t="s">
        <v>67</v>
      </c>
      <c r="G265" s="7" t="s">
        <v>24</v>
      </c>
      <c r="H265" s="7" t="s">
        <v>24</v>
      </c>
      <c r="I265" s="7" t="s">
        <v>24</v>
      </c>
      <c r="J265" s="7" t="s">
        <v>24</v>
      </c>
      <c r="K265" s="7" t="s">
        <v>24</v>
      </c>
      <c r="L265" s="7" t="s">
        <v>24</v>
      </c>
      <c r="M265" s="7" t="s">
        <v>24</v>
      </c>
      <c r="N265" s="7" t="s">
        <v>24</v>
      </c>
      <c r="O265" s="7" t="s">
        <v>24</v>
      </c>
      <c r="P265" s="7" t="s">
        <v>24</v>
      </c>
      <c r="Q265" s="7" t="s">
        <v>24</v>
      </c>
      <c r="R265" s="7" t="s">
        <v>24</v>
      </c>
      <c r="S265" s="7" t="s">
        <v>24</v>
      </c>
      <c r="T265" s="7" t="s">
        <v>24</v>
      </c>
      <c r="U265" s="7" t="s">
        <v>24</v>
      </c>
    </row>
    <row r="266" spans="1:21">
      <c r="A266" t="s">
        <v>4</v>
      </c>
      <c r="B266" s="4" t="s">
        <v>5</v>
      </c>
      <c r="C266" s="4" t="s">
        <v>10</v>
      </c>
      <c r="D266" s="4" t="s">
        <v>21</v>
      </c>
      <c r="E266" s="4" t="s">
        <v>21</v>
      </c>
      <c r="F266" s="4" t="s">
        <v>21</v>
      </c>
      <c r="G266" s="4" t="s">
        <v>21</v>
      </c>
    </row>
    <row r="267" spans="1:21">
      <c r="A267" t="n">
        <v>3345</v>
      </c>
      <c r="B267" s="42" t="n">
        <v>46</v>
      </c>
      <c r="C267" s="7" t="n">
        <v>0</v>
      </c>
      <c r="D267" s="7" t="n">
        <v>-0.600000023841858</v>
      </c>
      <c r="E267" s="7" t="n">
        <v>0</v>
      </c>
      <c r="F267" s="7" t="n">
        <v>16</v>
      </c>
      <c r="G267" s="7" t="n">
        <v>180</v>
      </c>
    </row>
    <row r="268" spans="1:21">
      <c r="A268" t="s">
        <v>4</v>
      </c>
      <c r="B268" s="4" t="s">
        <v>5</v>
      </c>
      <c r="C268" s="4" t="s">
        <v>10</v>
      </c>
      <c r="D268" s="4" t="s">
        <v>21</v>
      </c>
      <c r="E268" s="4" t="s">
        <v>21</v>
      </c>
      <c r="F268" s="4" t="s">
        <v>21</v>
      </c>
      <c r="G268" s="4" t="s">
        <v>21</v>
      </c>
    </row>
    <row r="269" spans="1:21">
      <c r="A269" t="n">
        <v>3364</v>
      </c>
      <c r="B269" s="42" t="n">
        <v>46</v>
      </c>
      <c r="C269" s="7" t="n">
        <v>1</v>
      </c>
      <c r="D269" s="7" t="n">
        <v>0.589999973773956</v>
      </c>
      <c r="E269" s="7" t="n">
        <v>0</v>
      </c>
      <c r="F269" s="7" t="n">
        <v>16.1499996185303</v>
      </c>
      <c r="G269" s="7" t="n">
        <v>-179.5</v>
      </c>
    </row>
    <row r="270" spans="1:21">
      <c r="A270" t="s">
        <v>4</v>
      </c>
      <c r="B270" s="4" t="s">
        <v>5</v>
      </c>
      <c r="C270" s="4" t="s">
        <v>10</v>
      </c>
      <c r="D270" s="4" t="s">
        <v>21</v>
      </c>
      <c r="E270" s="4" t="s">
        <v>21</v>
      </c>
      <c r="F270" s="4" t="s">
        <v>21</v>
      </c>
      <c r="G270" s="4" t="s">
        <v>21</v>
      </c>
    </row>
    <row r="271" spans="1:21">
      <c r="A271" t="n">
        <v>3383</v>
      </c>
      <c r="B271" s="42" t="n">
        <v>46</v>
      </c>
      <c r="C271" s="7" t="n">
        <v>12</v>
      </c>
      <c r="D271" s="7" t="n">
        <v>-0.219999998807907</v>
      </c>
      <c r="E271" s="7" t="n">
        <v>0</v>
      </c>
      <c r="F271" s="7" t="n">
        <v>17.0400009155273</v>
      </c>
      <c r="G271" s="7" t="n">
        <v>180</v>
      </c>
    </row>
    <row r="272" spans="1:21">
      <c r="A272" t="s">
        <v>4</v>
      </c>
      <c r="B272" s="4" t="s">
        <v>5</v>
      </c>
      <c r="C272" s="4" t="s">
        <v>10</v>
      </c>
      <c r="D272" s="4" t="s">
        <v>21</v>
      </c>
      <c r="E272" s="4" t="s">
        <v>21</v>
      </c>
      <c r="F272" s="4" t="s">
        <v>21</v>
      </c>
      <c r="G272" s="4" t="s">
        <v>21</v>
      </c>
    </row>
    <row r="273" spans="1:21">
      <c r="A273" t="n">
        <v>3402</v>
      </c>
      <c r="B273" s="42" t="n">
        <v>46</v>
      </c>
      <c r="C273" s="7" t="n">
        <v>61491</v>
      </c>
      <c r="D273" s="7" t="n">
        <v>-1.25999999046326</v>
      </c>
      <c r="E273" s="7" t="n">
        <v>0</v>
      </c>
      <c r="F273" s="7" t="n">
        <v>17.1000003814697</v>
      </c>
      <c r="G273" s="7" t="n">
        <v>180</v>
      </c>
    </row>
    <row r="274" spans="1:21">
      <c r="A274" t="s">
        <v>4</v>
      </c>
      <c r="B274" s="4" t="s">
        <v>5</v>
      </c>
      <c r="C274" s="4" t="s">
        <v>10</v>
      </c>
      <c r="D274" s="4" t="s">
        <v>21</v>
      </c>
      <c r="E274" s="4" t="s">
        <v>21</v>
      </c>
      <c r="F274" s="4" t="s">
        <v>21</v>
      </c>
      <c r="G274" s="4" t="s">
        <v>21</v>
      </c>
    </row>
    <row r="275" spans="1:21">
      <c r="A275" t="n">
        <v>3421</v>
      </c>
      <c r="B275" s="42" t="n">
        <v>46</v>
      </c>
      <c r="C275" s="7" t="n">
        <v>61492</v>
      </c>
      <c r="D275" s="7" t="n">
        <v>0.340000003576279</v>
      </c>
      <c r="E275" s="7" t="n">
        <v>0</v>
      </c>
      <c r="F275" s="7" t="n">
        <v>17.8500003814697</v>
      </c>
      <c r="G275" s="7" t="n">
        <v>180</v>
      </c>
    </row>
    <row r="276" spans="1:21">
      <c r="A276" t="s">
        <v>4</v>
      </c>
      <c r="B276" s="4" t="s">
        <v>5</v>
      </c>
      <c r="C276" s="4" t="s">
        <v>10</v>
      </c>
      <c r="D276" s="4" t="s">
        <v>21</v>
      </c>
      <c r="E276" s="4" t="s">
        <v>21</v>
      </c>
      <c r="F276" s="4" t="s">
        <v>21</v>
      </c>
      <c r="G276" s="4" t="s">
        <v>21</v>
      </c>
    </row>
    <row r="277" spans="1:21">
      <c r="A277" t="n">
        <v>3440</v>
      </c>
      <c r="B277" s="42" t="n">
        <v>46</v>
      </c>
      <c r="C277" s="7" t="n">
        <v>61493</v>
      </c>
      <c r="D277" s="7" t="n">
        <v>0.810000002384186</v>
      </c>
      <c r="E277" s="7" t="n">
        <v>0</v>
      </c>
      <c r="F277" s="7" t="n">
        <v>17.0499992370605</v>
      </c>
      <c r="G277" s="7" t="n">
        <v>180</v>
      </c>
    </row>
    <row r="278" spans="1:21">
      <c r="A278" t="s">
        <v>4</v>
      </c>
      <c r="B278" s="4" t="s">
        <v>5</v>
      </c>
      <c r="C278" s="4" t="s">
        <v>10</v>
      </c>
      <c r="D278" s="4" t="s">
        <v>21</v>
      </c>
      <c r="E278" s="4" t="s">
        <v>21</v>
      </c>
      <c r="F278" s="4" t="s">
        <v>21</v>
      </c>
      <c r="G278" s="4" t="s">
        <v>21</v>
      </c>
    </row>
    <row r="279" spans="1:21">
      <c r="A279" t="n">
        <v>3459</v>
      </c>
      <c r="B279" s="42" t="n">
        <v>46</v>
      </c>
      <c r="C279" s="7" t="n">
        <v>61494</v>
      </c>
      <c r="D279" s="7" t="n">
        <v>-0.970000028610229</v>
      </c>
      <c r="E279" s="7" t="n">
        <v>0</v>
      </c>
      <c r="F279" s="7" t="n">
        <v>18.1700000762939</v>
      </c>
      <c r="G279" s="7" t="n">
        <v>180</v>
      </c>
    </row>
    <row r="280" spans="1:21">
      <c r="A280" t="s">
        <v>4</v>
      </c>
      <c r="B280" s="4" t="s">
        <v>5</v>
      </c>
      <c r="C280" s="4" t="s">
        <v>13</v>
      </c>
      <c r="D280" s="4" t="s">
        <v>13</v>
      </c>
      <c r="E280" s="4" t="s">
        <v>21</v>
      </c>
      <c r="F280" s="4" t="s">
        <v>21</v>
      </c>
      <c r="G280" s="4" t="s">
        <v>21</v>
      </c>
      <c r="H280" s="4" t="s">
        <v>10</v>
      </c>
    </row>
    <row r="281" spans="1:21">
      <c r="A281" t="n">
        <v>3478</v>
      </c>
      <c r="B281" s="43" t="n">
        <v>45</v>
      </c>
      <c r="C281" s="7" t="n">
        <v>2</v>
      </c>
      <c r="D281" s="7" t="n">
        <v>3</v>
      </c>
      <c r="E281" s="7" t="n">
        <v>6.73000001907349</v>
      </c>
      <c r="F281" s="7" t="n">
        <v>10.6599998474121</v>
      </c>
      <c r="G281" s="7" t="n">
        <v>-85.0500030517578</v>
      </c>
      <c r="H281" s="7" t="n">
        <v>0</v>
      </c>
    </row>
    <row r="282" spans="1:21">
      <c r="A282" t="s">
        <v>4</v>
      </c>
      <c r="B282" s="4" t="s">
        <v>5</v>
      </c>
      <c r="C282" s="4" t="s">
        <v>13</v>
      </c>
      <c r="D282" s="4" t="s">
        <v>13</v>
      </c>
      <c r="E282" s="4" t="s">
        <v>21</v>
      </c>
      <c r="F282" s="4" t="s">
        <v>21</v>
      </c>
      <c r="G282" s="4" t="s">
        <v>21</v>
      </c>
      <c r="H282" s="4" t="s">
        <v>10</v>
      </c>
      <c r="I282" s="4" t="s">
        <v>13</v>
      </c>
    </row>
    <row r="283" spans="1:21">
      <c r="A283" t="n">
        <v>3495</v>
      </c>
      <c r="B283" s="43" t="n">
        <v>45</v>
      </c>
      <c r="C283" s="7" t="n">
        <v>4</v>
      </c>
      <c r="D283" s="7" t="n">
        <v>3</v>
      </c>
      <c r="E283" s="7" t="n">
        <v>15.1599998474121</v>
      </c>
      <c r="F283" s="7" t="n">
        <v>128.419998168945</v>
      </c>
      <c r="G283" s="7" t="n">
        <v>0</v>
      </c>
      <c r="H283" s="7" t="n">
        <v>0</v>
      </c>
      <c r="I283" s="7" t="n">
        <v>0</v>
      </c>
    </row>
    <row r="284" spans="1:21">
      <c r="A284" t="s">
        <v>4</v>
      </c>
      <c r="B284" s="4" t="s">
        <v>5</v>
      </c>
      <c r="C284" s="4" t="s">
        <v>13</v>
      </c>
      <c r="D284" s="4" t="s">
        <v>13</v>
      </c>
      <c r="E284" s="4" t="s">
        <v>21</v>
      </c>
      <c r="F284" s="4" t="s">
        <v>10</v>
      </c>
    </row>
    <row r="285" spans="1:21">
      <c r="A285" t="n">
        <v>3513</v>
      </c>
      <c r="B285" s="43" t="n">
        <v>45</v>
      </c>
      <c r="C285" s="7" t="n">
        <v>5</v>
      </c>
      <c r="D285" s="7" t="n">
        <v>3</v>
      </c>
      <c r="E285" s="7" t="n">
        <v>11.1999998092651</v>
      </c>
      <c r="F285" s="7" t="n">
        <v>0</v>
      </c>
    </row>
    <row r="286" spans="1:21">
      <c r="A286" t="s">
        <v>4</v>
      </c>
      <c r="B286" s="4" t="s">
        <v>5</v>
      </c>
      <c r="C286" s="4" t="s">
        <v>13</v>
      </c>
      <c r="D286" s="4" t="s">
        <v>13</v>
      </c>
      <c r="E286" s="4" t="s">
        <v>21</v>
      </c>
      <c r="F286" s="4" t="s">
        <v>10</v>
      </c>
    </row>
    <row r="287" spans="1:21">
      <c r="A287" t="n">
        <v>3522</v>
      </c>
      <c r="B287" s="43" t="n">
        <v>45</v>
      </c>
      <c r="C287" s="7" t="n">
        <v>11</v>
      </c>
      <c r="D287" s="7" t="n">
        <v>3</v>
      </c>
      <c r="E287" s="7" t="n">
        <v>40</v>
      </c>
      <c r="F287" s="7" t="n">
        <v>0</v>
      </c>
    </row>
    <row r="288" spans="1:21">
      <c r="A288" t="s">
        <v>4</v>
      </c>
      <c r="B288" s="4" t="s">
        <v>5</v>
      </c>
      <c r="C288" s="4" t="s">
        <v>13</v>
      </c>
      <c r="D288" s="4" t="s">
        <v>13</v>
      </c>
      <c r="E288" s="4" t="s">
        <v>21</v>
      </c>
      <c r="F288" s="4" t="s">
        <v>21</v>
      </c>
      <c r="G288" s="4" t="s">
        <v>21</v>
      </c>
      <c r="H288" s="4" t="s">
        <v>10</v>
      </c>
    </row>
    <row r="289" spans="1:9">
      <c r="A289" t="n">
        <v>3531</v>
      </c>
      <c r="B289" s="43" t="n">
        <v>45</v>
      </c>
      <c r="C289" s="7" t="n">
        <v>2</v>
      </c>
      <c r="D289" s="7" t="n">
        <v>3</v>
      </c>
      <c r="E289" s="7" t="n">
        <v>-22.8500003814697</v>
      </c>
      <c r="F289" s="7" t="n">
        <v>21.3299999237061</v>
      </c>
      <c r="G289" s="7" t="n">
        <v>-55.0800018310547</v>
      </c>
      <c r="H289" s="7" t="n">
        <v>10000</v>
      </c>
    </row>
    <row r="290" spans="1:9">
      <c r="A290" t="s">
        <v>4</v>
      </c>
      <c r="B290" s="4" t="s">
        <v>5</v>
      </c>
      <c r="C290" s="4" t="s">
        <v>13</v>
      </c>
      <c r="D290" s="4" t="s">
        <v>13</v>
      </c>
      <c r="E290" s="4" t="s">
        <v>21</v>
      </c>
      <c r="F290" s="4" t="s">
        <v>21</v>
      </c>
      <c r="G290" s="4" t="s">
        <v>21</v>
      </c>
      <c r="H290" s="4" t="s">
        <v>10</v>
      </c>
      <c r="I290" s="4" t="s">
        <v>13</v>
      </c>
    </row>
    <row r="291" spans="1:9">
      <c r="A291" t="n">
        <v>3548</v>
      </c>
      <c r="B291" s="43" t="n">
        <v>45</v>
      </c>
      <c r="C291" s="7" t="n">
        <v>4</v>
      </c>
      <c r="D291" s="7" t="n">
        <v>3</v>
      </c>
      <c r="E291" s="7" t="n">
        <v>356.410003662109</v>
      </c>
      <c r="F291" s="7" t="n">
        <v>56.9300003051758</v>
      </c>
      <c r="G291" s="7" t="n">
        <v>0</v>
      </c>
      <c r="H291" s="7" t="n">
        <v>10000</v>
      </c>
      <c r="I291" s="7" t="n">
        <v>1</v>
      </c>
    </row>
    <row r="292" spans="1:9">
      <c r="A292" t="s">
        <v>4</v>
      </c>
      <c r="B292" s="4" t="s">
        <v>5</v>
      </c>
      <c r="C292" s="4" t="s">
        <v>13</v>
      </c>
      <c r="D292" s="4" t="s">
        <v>10</v>
      </c>
      <c r="E292" s="4" t="s">
        <v>21</v>
      </c>
    </row>
    <row r="293" spans="1:9">
      <c r="A293" t="n">
        <v>3566</v>
      </c>
      <c r="B293" s="29" t="n">
        <v>58</v>
      </c>
      <c r="C293" s="7" t="n">
        <v>100</v>
      </c>
      <c r="D293" s="7" t="n">
        <v>1000</v>
      </c>
      <c r="E293" s="7" t="n">
        <v>1</v>
      </c>
    </row>
    <row r="294" spans="1:9">
      <c r="A294" t="s">
        <v>4</v>
      </c>
      <c r="B294" s="4" t="s">
        <v>5</v>
      </c>
      <c r="C294" s="4" t="s">
        <v>13</v>
      </c>
      <c r="D294" s="4" t="s">
        <v>10</v>
      </c>
    </row>
    <row r="295" spans="1:9">
      <c r="A295" t="n">
        <v>3574</v>
      </c>
      <c r="B295" s="29" t="n">
        <v>58</v>
      </c>
      <c r="C295" s="7" t="n">
        <v>255</v>
      </c>
      <c r="D295" s="7" t="n">
        <v>0</v>
      </c>
    </row>
    <row r="296" spans="1:9">
      <c r="A296" t="s">
        <v>4</v>
      </c>
      <c r="B296" s="4" t="s">
        <v>5</v>
      </c>
      <c r="C296" s="4" t="s">
        <v>13</v>
      </c>
      <c r="D296" s="4" t="s">
        <v>10</v>
      </c>
    </row>
    <row r="297" spans="1:9">
      <c r="A297" t="n">
        <v>3578</v>
      </c>
      <c r="B297" s="43" t="n">
        <v>45</v>
      </c>
      <c r="C297" s="7" t="n">
        <v>7</v>
      </c>
      <c r="D297" s="7" t="n">
        <v>255</v>
      </c>
    </row>
    <row r="298" spans="1:9">
      <c r="A298" t="s">
        <v>4</v>
      </c>
      <c r="B298" s="4" t="s">
        <v>5</v>
      </c>
      <c r="C298" s="4" t="s">
        <v>13</v>
      </c>
      <c r="D298" s="4" t="s">
        <v>10</v>
      </c>
      <c r="E298" s="4" t="s">
        <v>21</v>
      </c>
    </row>
    <row r="299" spans="1:9">
      <c r="A299" t="n">
        <v>3582</v>
      </c>
      <c r="B299" s="29" t="n">
        <v>58</v>
      </c>
      <c r="C299" s="7" t="n">
        <v>101</v>
      </c>
      <c r="D299" s="7" t="n">
        <v>300</v>
      </c>
      <c r="E299" s="7" t="n">
        <v>1</v>
      </c>
    </row>
    <row r="300" spans="1:9">
      <c r="A300" t="s">
        <v>4</v>
      </c>
      <c r="B300" s="4" t="s">
        <v>5</v>
      </c>
      <c r="C300" s="4" t="s">
        <v>13</v>
      </c>
      <c r="D300" s="4" t="s">
        <v>10</v>
      </c>
    </row>
    <row r="301" spans="1:9">
      <c r="A301" t="n">
        <v>3590</v>
      </c>
      <c r="B301" s="29" t="n">
        <v>58</v>
      </c>
      <c r="C301" s="7" t="n">
        <v>254</v>
      </c>
      <c r="D301" s="7" t="n">
        <v>0</v>
      </c>
    </row>
    <row r="302" spans="1:9">
      <c r="A302" t="s">
        <v>4</v>
      </c>
      <c r="B302" s="4" t="s">
        <v>5</v>
      </c>
      <c r="C302" s="4" t="s">
        <v>13</v>
      </c>
    </row>
    <row r="303" spans="1:9">
      <c r="A303" t="n">
        <v>3594</v>
      </c>
      <c r="B303" s="44" t="n">
        <v>116</v>
      </c>
      <c r="C303" s="7" t="n">
        <v>0</v>
      </c>
    </row>
    <row r="304" spans="1:9">
      <c r="A304" t="s">
        <v>4</v>
      </c>
      <c r="B304" s="4" t="s">
        <v>5</v>
      </c>
      <c r="C304" s="4" t="s">
        <v>13</v>
      </c>
      <c r="D304" s="4" t="s">
        <v>10</v>
      </c>
    </row>
    <row r="305" spans="1:9">
      <c r="A305" t="n">
        <v>3596</v>
      </c>
      <c r="B305" s="44" t="n">
        <v>116</v>
      </c>
      <c r="C305" s="7" t="n">
        <v>2</v>
      </c>
      <c r="D305" s="7" t="n">
        <v>1</v>
      </c>
    </row>
    <row r="306" spans="1:9">
      <c r="A306" t="s">
        <v>4</v>
      </c>
      <c r="B306" s="4" t="s">
        <v>5</v>
      </c>
      <c r="C306" s="4" t="s">
        <v>13</v>
      </c>
      <c r="D306" s="4" t="s">
        <v>9</v>
      </c>
    </row>
    <row r="307" spans="1:9">
      <c r="A307" t="n">
        <v>3600</v>
      </c>
      <c r="B307" s="44" t="n">
        <v>116</v>
      </c>
      <c r="C307" s="7" t="n">
        <v>5</v>
      </c>
      <c r="D307" s="7" t="n">
        <v>1112014848</v>
      </c>
    </row>
    <row r="308" spans="1:9">
      <c r="A308" t="s">
        <v>4</v>
      </c>
      <c r="B308" s="4" t="s">
        <v>5</v>
      </c>
      <c r="C308" s="4" t="s">
        <v>13</v>
      </c>
      <c r="D308" s="4" t="s">
        <v>10</v>
      </c>
    </row>
    <row r="309" spans="1:9">
      <c r="A309" t="n">
        <v>3606</v>
      </c>
      <c r="B309" s="44" t="n">
        <v>116</v>
      </c>
      <c r="C309" s="7" t="n">
        <v>6</v>
      </c>
      <c r="D309" s="7" t="n">
        <v>1</v>
      </c>
    </row>
    <row r="310" spans="1:9">
      <c r="A310" t="s">
        <v>4</v>
      </c>
      <c r="B310" s="4" t="s">
        <v>5</v>
      </c>
      <c r="C310" s="4" t="s">
        <v>9</v>
      </c>
    </row>
    <row r="311" spans="1:9">
      <c r="A311" t="n">
        <v>3610</v>
      </c>
      <c r="B311" s="45" t="n">
        <v>15</v>
      </c>
      <c r="C311" s="7" t="n">
        <v>2097152</v>
      </c>
    </row>
    <row r="312" spans="1:9">
      <c r="A312" t="s">
        <v>4</v>
      </c>
      <c r="B312" s="4" t="s">
        <v>5</v>
      </c>
      <c r="C312" s="4" t="s">
        <v>13</v>
      </c>
      <c r="D312" s="4" t="s">
        <v>13</v>
      </c>
      <c r="E312" s="4" t="s">
        <v>21</v>
      </c>
      <c r="F312" s="4" t="s">
        <v>21</v>
      </c>
      <c r="G312" s="4" t="s">
        <v>21</v>
      </c>
      <c r="H312" s="4" t="s">
        <v>10</v>
      </c>
    </row>
    <row r="313" spans="1:9">
      <c r="A313" t="n">
        <v>3615</v>
      </c>
      <c r="B313" s="43" t="n">
        <v>45</v>
      </c>
      <c r="C313" s="7" t="n">
        <v>2</v>
      </c>
      <c r="D313" s="7" t="n">
        <v>3</v>
      </c>
      <c r="E313" s="7" t="n">
        <v>-0.850000023841858</v>
      </c>
      <c r="F313" s="7" t="n">
        <v>2.55999994277954</v>
      </c>
      <c r="G313" s="7" t="n">
        <v>15.6899995803833</v>
      </c>
      <c r="H313" s="7" t="n">
        <v>0</v>
      </c>
    </row>
    <row r="314" spans="1:9">
      <c r="A314" t="s">
        <v>4</v>
      </c>
      <c r="B314" s="4" t="s">
        <v>5</v>
      </c>
      <c r="C314" s="4" t="s">
        <v>13</v>
      </c>
      <c r="D314" s="4" t="s">
        <v>13</v>
      </c>
      <c r="E314" s="4" t="s">
        <v>21</v>
      </c>
      <c r="F314" s="4" t="s">
        <v>21</v>
      </c>
      <c r="G314" s="4" t="s">
        <v>21</v>
      </c>
      <c r="H314" s="4" t="s">
        <v>10</v>
      </c>
      <c r="I314" s="4" t="s">
        <v>13</v>
      </c>
    </row>
    <row r="315" spans="1:9">
      <c r="A315" t="n">
        <v>3632</v>
      </c>
      <c r="B315" s="43" t="n">
        <v>45</v>
      </c>
      <c r="C315" s="7" t="n">
        <v>4</v>
      </c>
      <c r="D315" s="7" t="n">
        <v>3</v>
      </c>
      <c r="E315" s="7" t="n">
        <v>7.55000019073486</v>
      </c>
      <c r="F315" s="7" t="n">
        <v>346.489990234375</v>
      </c>
      <c r="G315" s="7" t="n">
        <v>0</v>
      </c>
      <c r="H315" s="7" t="n">
        <v>0</v>
      </c>
      <c r="I315" s="7" t="n">
        <v>0</v>
      </c>
    </row>
    <row r="316" spans="1:9">
      <c r="A316" t="s">
        <v>4</v>
      </c>
      <c r="B316" s="4" t="s">
        <v>5</v>
      </c>
      <c r="C316" s="4" t="s">
        <v>13</v>
      </c>
      <c r="D316" s="4" t="s">
        <v>13</v>
      </c>
      <c r="E316" s="4" t="s">
        <v>21</v>
      </c>
      <c r="F316" s="4" t="s">
        <v>10</v>
      </c>
    </row>
    <row r="317" spans="1:9">
      <c r="A317" t="n">
        <v>3650</v>
      </c>
      <c r="B317" s="43" t="n">
        <v>45</v>
      </c>
      <c r="C317" s="7" t="n">
        <v>5</v>
      </c>
      <c r="D317" s="7" t="n">
        <v>3</v>
      </c>
      <c r="E317" s="7" t="n">
        <v>4.69999980926514</v>
      </c>
      <c r="F317" s="7" t="n">
        <v>0</v>
      </c>
    </row>
    <row r="318" spans="1:9">
      <c r="A318" t="s">
        <v>4</v>
      </c>
      <c r="B318" s="4" t="s">
        <v>5</v>
      </c>
      <c r="C318" s="4" t="s">
        <v>13</v>
      </c>
      <c r="D318" s="4" t="s">
        <v>13</v>
      </c>
      <c r="E318" s="4" t="s">
        <v>21</v>
      </c>
      <c r="F318" s="4" t="s">
        <v>10</v>
      </c>
    </row>
    <row r="319" spans="1:9">
      <c r="A319" t="n">
        <v>3659</v>
      </c>
      <c r="B319" s="43" t="n">
        <v>45</v>
      </c>
      <c r="C319" s="7" t="n">
        <v>11</v>
      </c>
      <c r="D319" s="7" t="n">
        <v>3</v>
      </c>
      <c r="E319" s="7" t="n">
        <v>40</v>
      </c>
      <c r="F319" s="7" t="n">
        <v>0</v>
      </c>
    </row>
    <row r="320" spans="1:9">
      <c r="A320" t="s">
        <v>4</v>
      </c>
      <c r="B320" s="4" t="s">
        <v>5</v>
      </c>
      <c r="C320" s="4" t="s">
        <v>13</v>
      </c>
      <c r="D320" s="4" t="s">
        <v>13</v>
      </c>
      <c r="E320" s="4" t="s">
        <v>21</v>
      </c>
      <c r="F320" s="4" t="s">
        <v>21</v>
      </c>
      <c r="G320" s="4" t="s">
        <v>21</v>
      </c>
      <c r="H320" s="4" t="s">
        <v>10</v>
      </c>
    </row>
    <row r="321" spans="1:9">
      <c r="A321" t="n">
        <v>3668</v>
      </c>
      <c r="B321" s="43" t="n">
        <v>45</v>
      </c>
      <c r="C321" s="7" t="n">
        <v>2</v>
      </c>
      <c r="D321" s="7" t="n">
        <v>3</v>
      </c>
      <c r="E321" s="7" t="n">
        <v>-0.970000028610229</v>
      </c>
      <c r="F321" s="7" t="n">
        <v>1.52999997138977</v>
      </c>
      <c r="G321" s="7" t="n">
        <v>16.7099990844727</v>
      </c>
      <c r="H321" s="7" t="n">
        <v>5000</v>
      </c>
    </row>
    <row r="322" spans="1:9">
      <c r="A322" t="s">
        <v>4</v>
      </c>
      <c r="B322" s="4" t="s">
        <v>5</v>
      </c>
      <c r="C322" s="4" t="s">
        <v>13</v>
      </c>
      <c r="D322" s="4" t="s">
        <v>13</v>
      </c>
      <c r="E322" s="4" t="s">
        <v>21</v>
      </c>
      <c r="F322" s="4" t="s">
        <v>21</v>
      </c>
      <c r="G322" s="4" t="s">
        <v>21</v>
      </c>
      <c r="H322" s="4" t="s">
        <v>10</v>
      </c>
      <c r="I322" s="4" t="s">
        <v>13</v>
      </c>
    </row>
    <row r="323" spans="1:9">
      <c r="A323" t="n">
        <v>3685</v>
      </c>
      <c r="B323" s="43" t="n">
        <v>45</v>
      </c>
      <c r="C323" s="7" t="n">
        <v>4</v>
      </c>
      <c r="D323" s="7" t="n">
        <v>3</v>
      </c>
      <c r="E323" s="7" t="n">
        <v>9.44999980926514</v>
      </c>
      <c r="F323" s="7" t="n">
        <v>349.799987792969</v>
      </c>
      <c r="G323" s="7" t="n">
        <v>0</v>
      </c>
      <c r="H323" s="7" t="n">
        <v>5000</v>
      </c>
      <c r="I323" s="7" t="n">
        <v>1</v>
      </c>
    </row>
    <row r="324" spans="1:9">
      <c r="A324" t="s">
        <v>4</v>
      </c>
      <c r="B324" s="4" t="s">
        <v>5</v>
      </c>
      <c r="C324" s="4" t="s">
        <v>13</v>
      </c>
      <c r="D324" s="4" t="s">
        <v>13</v>
      </c>
      <c r="E324" s="4" t="s">
        <v>21</v>
      </c>
      <c r="F324" s="4" t="s">
        <v>10</v>
      </c>
    </row>
    <row r="325" spans="1:9">
      <c r="A325" t="n">
        <v>3703</v>
      </c>
      <c r="B325" s="43" t="n">
        <v>45</v>
      </c>
      <c r="C325" s="7" t="n">
        <v>5</v>
      </c>
      <c r="D325" s="7" t="n">
        <v>3</v>
      </c>
      <c r="E325" s="7" t="n">
        <v>3.5</v>
      </c>
      <c r="F325" s="7" t="n">
        <v>5000</v>
      </c>
    </row>
    <row r="326" spans="1:9">
      <c r="A326" t="s">
        <v>4</v>
      </c>
      <c r="B326" s="4" t="s">
        <v>5</v>
      </c>
      <c r="C326" s="4" t="s">
        <v>13</v>
      </c>
      <c r="D326" s="4" t="s">
        <v>10</v>
      </c>
    </row>
    <row r="327" spans="1:9">
      <c r="A327" t="n">
        <v>3712</v>
      </c>
      <c r="B327" s="29" t="n">
        <v>58</v>
      </c>
      <c r="C327" s="7" t="n">
        <v>255</v>
      </c>
      <c r="D327" s="7" t="n">
        <v>0</v>
      </c>
    </row>
    <row r="328" spans="1:9">
      <c r="A328" t="s">
        <v>4</v>
      </c>
      <c r="B328" s="4" t="s">
        <v>5</v>
      </c>
      <c r="C328" s="4" t="s">
        <v>10</v>
      </c>
      <c r="D328" s="4" t="s">
        <v>13</v>
      </c>
    </row>
    <row r="329" spans="1:9">
      <c r="A329" t="n">
        <v>3716</v>
      </c>
      <c r="B329" s="46" t="n">
        <v>56</v>
      </c>
      <c r="C329" s="7" t="n">
        <v>0</v>
      </c>
      <c r="D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13</v>
      </c>
    </row>
    <row r="331" spans="1:9">
      <c r="A331" t="n">
        <v>3720</v>
      </c>
      <c r="B331" s="46" t="n">
        <v>56</v>
      </c>
      <c r="C331" s="7" t="n">
        <v>1</v>
      </c>
      <c r="D331" s="7" t="n">
        <v>0</v>
      </c>
    </row>
    <row r="332" spans="1:9">
      <c r="A332" t="s">
        <v>4</v>
      </c>
      <c r="B332" s="4" t="s">
        <v>5</v>
      </c>
      <c r="C332" s="4" t="s">
        <v>10</v>
      </c>
      <c r="D332" s="4" t="s">
        <v>13</v>
      </c>
    </row>
    <row r="333" spans="1:9">
      <c r="A333" t="n">
        <v>3724</v>
      </c>
      <c r="B333" s="46" t="n">
        <v>56</v>
      </c>
      <c r="C333" s="7" t="n">
        <v>12</v>
      </c>
      <c r="D333" s="7" t="n">
        <v>0</v>
      </c>
    </row>
    <row r="334" spans="1:9">
      <c r="A334" t="s">
        <v>4</v>
      </c>
      <c r="B334" s="4" t="s">
        <v>5</v>
      </c>
      <c r="C334" s="4" t="s">
        <v>10</v>
      </c>
      <c r="D334" s="4" t="s">
        <v>13</v>
      </c>
    </row>
    <row r="335" spans="1:9">
      <c r="A335" t="n">
        <v>3728</v>
      </c>
      <c r="B335" s="46" t="n">
        <v>56</v>
      </c>
      <c r="C335" s="7" t="n">
        <v>61491</v>
      </c>
      <c r="D335" s="7" t="n">
        <v>0</v>
      </c>
    </row>
    <row r="336" spans="1:9">
      <c r="A336" t="s">
        <v>4</v>
      </c>
      <c r="B336" s="4" t="s">
        <v>5</v>
      </c>
      <c r="C336" s="4" t="s">
        <v>10</v>
      </c>
      <c r="D336" s="4" t="s">
        <v>13</v>
      </c>
    </row>
    <row r="337" spans="1:9">
      <c r="A337" t="n">
        <v>3732</v>
      </c>
      <c r="B337" s="46" t="n">
        <v>56</v>
      </c>
      <c r="C337" s="7" t="n">
        <v>61492</v>
      </c>
      <c r="D337" s="7" t="n">
        <v>0</v>
      </c>
    </row>
    <row r="338" spans="1:9">
      <c r="A338" t="s">
        <v>4</v>
      </c>
      <c r="B338" s="4" t="s">
        <v>5</v>
      </c>
      <c r="C338" s="4" t="s">
        <v>10</v>
      </c>
      <c r="D338" s="4" t="s">
        <v>13</v>
      </c>
    </row>
    <row r="339" spans="1:9">
      <c r="A339" t="n">
        <v>3736</v>
      </c>
      <c r="B339" s="46" t="n">
        <v>56</v>
      </c>
      <c r="C339" s="7" t="n">
        <v>61493</v>
      </c>
      <c r="D339" s="7" t="n">
        <v>0</v>
      </c>
    </row>
    <row r="340" spans="1:9">
      <c r="A340" t="s">
        <v>4</v>
      </c>
      <c r="B340" s="4" t="s">
        <v>5</v>
      </c>
      <c r="C340" s="4" t="s">
        <v>10</v>
      </c>
      <c r="D340" s="4" t="s">
        <v>13</v>
      </c>
    </row>
    <row r="341" spans="1:9">
      <c r="A341" t="n">
        <v>3740</v>
      </c>
      <c r="B341" s="46" t="n">
        <v>56</v>
      </c>
      <c r="C341" s="7" t="n">
        <v>61494</v>
      </c>
      <c r="D341" s="7" t="n">
        <v>0</v>
      </c>
    </row>
    <row r="342" spans="1:9">
      <c r="A342" t="s">
        <v>4</v>
      </c>
      <c r="B342" s="4" t="s">
        <v>5</v>
      </c>
      <c r="C342" s="4" t="s">
        <v>13</v>
      </c>
      <c r="D342" s="4" t="s">
        <v>10</v>
      </c>
    </row>
    <row r="343" spans="1:9">
      <c r="A343" t="n">
        <v>3744</v>
      </c>
      <c r="B343" s="43" t="n">
        <v>45</v>
      </c>
      <c r="C343" s="7" t="n">
        <v>7</v>
      </c>
      <c r="D343" s="7" t="n">
        <v>255</v>
      </c>
    </row>
    <row r="344" spans="1:9">
      <c r="A344" t="s">
        <v>4</v>
      </c>
      <c r="B344" s="4" t="s">
        <v>5</v>
      </c>
      <c r="C344" s="4" t="s">
        <v>13</v>
      </c>
      <c r="D344" s="4" t="s">
        <v>10</v>
      </c>
      <c r="E344" s="4" t="s">
        <v>6</v>
      </c>
    </row>
    <row r="345" spans="1:9">
      <c r="A345" t="n">
        <v>3748</v>
      </c>
      <c r="B345" s="47" t="n">
        <v>51</v>
      </c>
      <c r="C345" s="7" t="n">
        <v>4</v>
      </c>
      <c r="D345" s="7" t="n">
        <v>0</v>
      </c>
      <c r="E345" s="7" t="s">
        <v>68</v>
      </c>
    </row>
    <row r="346" spans="1:9">
      <c r="A346" t="s">
        <v>4</v>
      </c>
      <c r="B346" s="4" t="s">
        <v>5</v>
      </c>
      <c r="C346" s="4" t="s">
        <v>10</v>
      </c>
    </row>
    <row r="347" spans="1:9">
      <c r="A347" t="n">
        <v>3761</v>
      </c>
      <c r="B347" s="26" t="n">
        <v>16</v>
      </c>
      <c r="C347" s="7" t="n">
        <v>0</v>
      </c>
    </row>
    <row r="348" spans="1:9">
      <c r="A348" t="s">
        <v>4</v>
      </c>
      <c r="B348" s="4" t="s">
        <v>5</v>
      </c>
      <c r="C348" s="4" t="s">
        <v>10</v>
      </c>
      <c r="D348" s="4" t="s">
        <v>55</v>
      </c>
      <c r="E348" s="4" t="s">
        <v>13</v>
      </c>
      <c r="F348" s="4" t="s">
        <v>13</v>
      </c>
    </row>
    <row r="349" spans="1:9">
      <c r="A349" t="n">
        <v>3764</v>
      </c>
      <c r="B349" s="48" t="n">
        <v>26</v>
      </c>
      <c r="C349" s="7" t="n">
        <v>0</v>
      </c>
      <c r="D349" s="7" t="s">
        <v>69</v>
      </c>
      <c r="E349" s="7" t="n">
        <v>2</v>
      </c>
      <c r="F349" s="7" t="n">
        <v>0</v>
      </c>
    </row>
    <row r="350" spans="1:9">
      <c r="A350" t="s">
        <v>4</v>
      </c>
      <c r="B350" s="4" t="s">
        <v>5</v>
      </c>
    </row>
    <row r="351" spans="1:9">
      <c r="A351" t="n">
        <v>3810</v>
      </c>
      <c r="B351" s="34" t="n">
        <v>28</v>
      </c>
    </row>
    <row r="352" spans="1:9">
      <c r="A352" t="s">
        <v>4</v>
      </c>
      <c r="B352" s="4" t="s">
        <v>5</v>
      </c>
      <c r="C352" s="4" t="s">
        <v>13</v>
      </c>
      <c r="D352" s="37" t="s">
        <v>59</v>
      </c>
      <c r="E352" s="4" t="s">
        <v>5</v>
      </c>
      <c r="F352" s="4" t="s">
        <v>13</v>
      </c>
      <c r="G352" s="4" t="s">
        <v>10</v>
      </c>
      <c r="H352" s="37" t="s">
        <v>60</v>
      </c>
      <c r="I352" s="4" t="s">
        <v>13</v>
      </c>
      <c r="J352" s="4" t="s">
        <v>47</v>
      </c>
    </row>
    <row r="353" spans="1:10">
      <c r="A353" t="n">
        <v>3811</v>
      </c>
      <c r="B353" s="19" t="n">
        <v>5</v>
      </c>
      <c r="C353" s="7" t="n">
        <v>28</v>
      </c>
      <c r="D353" s="37" t="s">
        <v>3</v>
      </c>
      <c r="E353" s="30" t="n">
        <v>64</v>
      </c>
      <c r="F353" s="7" t="n">
        <v>5</v>
      </c>
      <c r="G353" s="7" t="n">
        <v>2</v>
      </c>
      <c r="H353" s="37" t="s">
        <v>3</v>
      </c>
      <c r="I353" s="7" t="n">
        <v>1</v>
      </c>
      <c r="J353" s="20" t="n">
        <f t="normal" ca="1">A367</f>
        <v>0</v>
      </c>
    </row>
    <row r="354" spans="1:10">
      <c r="A354" t="s">
        <v>4</v>
      </c>
      <c r="B354" s="4" t="s">
        <v>5</v>
      </c>
      <c r="C354" s="4" t="s">
        <v>10</v>
      </c>
      <c r="D354" s="4" t="s">
        <v>13</v>
      </c>
      <c r="E354" s="4" t="s">
        <v>6</v>
      </c>
      <c r="F354" s="4" t="s">
        <v>21</v>
      </c>
      <c r="G354" s="4" t="s">
        <v>21</v>
      </c>
      <c r="H354" s="4" t="s">
        <v>21</v>
      </c>
    </row>
    <row r="355" spans="1:10">
      <c r="A355" t="n">
        <v>3822</v>
      </c>
      <c r="B355" s="49" t="n">
        <v>48</v>
      </c>
      <c r="C355" s="7" t="n">
        <v>2</v>
      </c>
      <c r="D355" s="7" t="n">
        <v>0</v>
      </c>
      <c r="E355" s="7" t="s">
        <v>65</v>
      </c>
      <c r="F355" s="7" t="n">
        <v>-1</v>
      </c>
      <c r="G355" s="7" t="n">
        <v>1</v>
      </c>
      <c r="H355" s="7" t="n">
        <v>0</v>
      </c>
    </row>
    <row r="356" spans="1:10">
      <c r="A356" t="s">
        <v>4</v>
      </c>
      <c r="B356" s="4" t="s">
        <v>5</v>
      </c>
      <c r="C356" s="4" t="s">
        <v>13</v>
      </c>
      <c r="D356" s="4" t="s">
        <v>10</v>
      </c>
      <c r="E356" s="4" t="s">
        <v>6</v>
      </c>
    </row>
    <row r="357" spans="1:10">
      <c r="A357" t="n">
        <v>3850</v>
      </c>
      <c r="B357" s="47" t="n">
        <v>51</v>
      </c>
      <c r="C357" s="7" t="n">
        <v>4</v>
      </c>
      <c r="D357" s="7" t="n">
        <v>2</v>
      </c>
      <c r="E357" s="7" t="s">
        <v>70</v>
      </c>
    </row>
    <row r="358" spans="1:10">
      <c r="A358" t="s">
        <v>4</v>
      </c>
      <c r="B358" s="4" t="s">
        <v>5</v>
      </c>
      <c r="C358" s="4" t="s">
        <v>10</v>
      </c>
    </row>
    <row r="359" spans="1:10">
      <c r="A359" t="n">
        <v>3863</v>
      </c>
      <c r="B359" s="26" t="n">
        <v>16</v>
      </c>
      <c r="C359" s="7" t="n">
        <v>0</v>
      </c>
    </row>
    <row r="360" spans="1:10">
      <c r="A360" t="s">
        <v>4</v>
      </c>
      <c r="B360" s="4" t="s">
        <v>5</v>
      </c>
      <c r="C360" s="4" t="s">
        <v>10</v>
      </c>
      <c r="D360" s="4" t="s">
        <v>55</v>
      </c>
      <c r="E360" s="4" t="s">
        <v>13</v>
      </c>
      <c r="F360" s="4" t="s">
        <v>13</v>
      </c>
    </row>
    <row r="361" spans="1:10">
      <c r="A361" t="n">
        <v>3866</v>
      </c>
      <c r="B361" s="48" t="n">
        <v>26</v>
      </c>
      <c r="C361" s="7" t="n">
        <v>2</v>
      </c>
      <c r="D361" s="7" t="s">
        <v>71</v>
      </c>
      <c r="E361" s="7" t="n">
        <v>2</v>
      </c>
      <c r="F361" s="7" t="n">
        <v>0</v>
      </c>
    </row>
    <row r="362" spans="1:10">
      <c r="A362" t="s">
        <v>4</v>
      </c>
      <c r="B362" s="4" t="s">
        <v>5</v>
      </c>
    </row>
    <row r="363" spans="1:10">
      <c r="A363" t="n">
        <v>3927</v>
      </c>
      <c r="B363" s="34" t="n">
        <v>28</v>
      </c>
    </row>
    <row r="364" spans="1:10">
      <c r="A364" t="s">
        <v>4</v>
      </c>
      <c r="B364" s="4" t="s">
        <v>5</v>
      </c>
      <c r="C364" s="4" t="s">
        <v>47</v>
      </c>
    </row>
    <row r="365" spans="1:10">
      <c r="A365" t="n">
        <v>3928</v>
      </c>
      <c r="B365" s="21" t="n">
        <v>3</v>
      </c>
      <c r="C365" s="20" t="n">
        <f t="normal" ca="1">A391</f>
        <v>0</v>
      </c>
    </row>
    <row r="366" spans="1:10">
      <c r="A366" t="s">
        <v>4</v>
      </c>
      <c r="B366" s="4" t="s">
        <v>5</v>
      </c>
      <c r="C366" s="4" t="s">
        <v>13</v>
      </c>
      <c r="D366" s="37" t="s">
        <v>59</v>
      </c>
      <c r="E366" s="4" t="s">
        <v>5</v>
      </c>
      <c r="F366" s="4" t="s">
        <v>13</v>
      </c>
      <c r="G366" s="4" t="s">
        <v>10</v>
      </c>
      <c r="H366" s="37" t="s">
        <v>60</v>
      </c>
      <c r="I366" s="4" t="s">
        <v>13</v>
      </c>
      <c r="J366" s="4" t="s">
        <v>47</v>
      </c>
    </row>
    <row r="367" spans="1:10">
      <c r="A367" t="n">
        <v>3933</v>
      </c>
      <c r="B367" s="19" t="n">
        <v>5</v>
      </c>
      <c r="C367" s="7" t="n">
        <v>28</v>
      </c>
      <c r="D367" s="37" t="s">
        <v>3</v>
      </c>
      <c r="E367" s="30" t="n">
        <v>64</v>
      </c>
      <c r="F367" s="7" t="n">
        <v>5</v>
      </c>
      <c r="G367" s="7" t="n">
        <v>4</v>
      </c>
      <c r="H367" s="37" t="s">
        <v>3</v>
      </c>
      <c r="I367" s="7" t="n">
        <v>1</v>
      </c>
      <c r="J367" s="20" t="n">
        <f t="normal" ca="1">A381</f>
        <v>0</v>
      </c>
    </row>
    <row r="368" spans="1:10">
      <c r="A368" t="s">
        <v>4</v>
      </c>
      <c r="B368" s="4" t="s">
        <v>5</v>
      </c>
      <c r="C368" s="4" t="s">
        <v>10</v>
      </c>
      <c r="D368" s="4" t="s">
        <v>13</v>
      </c>
      <c r="E368" s="4" t="s">
        <v>6</v>
      </c>
      <c r="F368" s="4" t="s">
        <v>21</v>
      </c>
      <c r="G368" s="4" t="s">
        <v>21</v>
      </c>
      <c r="H368" s="4" t="s">
        <v>21</v>
      </c>
    </row>
    <row r="369" spans="1:10">
      <c r="A369" t="n">
        <v>3944</v>
      </c>
      <c r="B369" s="49" t="n">
        <v>48</v>
      </c>
      <c r="C369" s="7" t="n">
        <v>4</v>
      </c>
      <c r="D369" s="7" t="n">
        <v>0</v>
      </c>
      <c r="E369" s="7" t="s">
        <v>66</v>
      </c>
      <c r="F369" s="7" t="n">
        <v>-1</v>
      </c>
      <c r="G369" s="7" t="n">
        <v>1</v>
      </c>
      <c r="H369" s="7" t="n">
        <v>0</v>
      </c>
    </row>
    <row r="370" spans="1:10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</row>
    <row r="371" spans="1:10">
      <c r="A371" t="n">
        <v>3972</v>
      </c>
      <c r="B371" s="47" t="n">
        <v>51</v>
      </c>
      <c r="C371" s="7" t="n">
        <v>4</v>
      </c>
      <c r="D371" s="7" t="n">
        <v>4</v>
      </c>
      <c r="E371" s="7" t="s">
        <v>72</v>
      </c>
    </row>
    <row r="372" spans="1:10">
      <c r="A372" t="s">
        <v>4</v>
      </c>
      <c r="B372" s="4" t="s">
        <v>5</v>
      </c>
      <c r="C372" s="4" t="s">
        <v>10</v>
      </c>
    </row>
    <row r="373" spans="1:10">
      <c r="A373" t="n">
        <v>3986</v>
      </c>
      <c r="B373" s="26" t="n">
        <v>16</v>
      </c>
      <c r="C373" s="7" t="n">
        <v>0</v>
      </c>
    </row>
    <row r="374" spans="1:10">
      <c r="A374" t="s">
        <v>4</v>
      </c>
      <c r="B374" s="4" t="s">
        <v>5</v>
      </c>
      <c r="C374" s="4" t="s">
        <v>10</v>
      </c>
      <c r="D374" s="4" t="s">
        <v>55</v>
      </c>
      <c r="E374" s="4" t="s">
        <v>13</v>
      </c>
      <c r="F374" s="4" t="s">
        <v>13</v>
      </c>
    </row>
    <row r="375" spans="1:10">
      <c r="A375" t="n">
        <v>3989</v>
      </c>
      <c r="B375" s="48" t="n">
        <v>26</v>
      </c>
      <c r="C375" s="7" t="n">
        <v>4</v>
      </c>
      <c r="D375" s="7" t="s">
        <v>73</v>
      </c>
      <c r="E375" s="7" t="n">
        <v>2</v>
      </c>
      <c r="F375" s="7" t="n">
        <v>0</v>
      </c>
    </row>
    <row r="376" spans="1:10">
      <c r="A376" t="s">
        <v>4</v>
      </c>
      <c r="B376" s="4" t="s">
        <v>5</v>
      </c>
    </row>
    <row r="377" spans="1:10">
      <c r="A377" t="n">
        <v>4050</v>
      </c>
      <c r="B377" s="34" t="n">
        <v>28</v>
      </c>
    </row>
    <row r="378" spans="1:10">
      <c r="A378" t="s">
        <v>4</v>
      </c>
      <c r="B378" s="4" t="s">
        <v>5</v>
      </c>
      <c r="C378" s="4" t="s">
        <v>47</v>
      </c>
    </row>
    <row r="379" spans="1:10">
      <c r="A379" t="n">
        <v>4051</v>
      </c>
      <c r="B379" s="21" t="n">
        <v>3</v>
      </c>
      <c r="C379" s="20" t="n">
        <f t="normal" ca="1">A391</f>
        <v>0</v>
      </c>
    </row>
    <row r="380" spans="1:10">
      <c r="A380" t="s">
        <v>4</v>
      </c>
      <c r="B380" s="4" t="s">
        <v>5</v>
      </c>
      <c r="C380" s="4" t="s">
        <v>10</v>
      </c>
      <c r="D380" s="4" t="s">
        <v>13</v>
      </c>
      <c r="E380" s="4" t="s">
        <v>6</v>
      </c>
      <c r="F380" s="4" t="s">
        <v>21</v>
      </c>
      <c r="G380" s="4" t="s">
        <v>21</v>
      </c>
      <c r="H380" s="4" t="s">
        <v>21</v>
      </c>
    </row>
    <row r="381" spans="1:10">
      <c r="A381" t="n">
        <v>4056</v>
      </c>
      <c r="B381" s="49" t="n">
        <v>48</v>
      </c>
      <c r="C381" s="7" t="n">
        <v>12</v>
      </c>
      <c r="D381" s="7" t="n">
        <v>0</v>
      </c>
      <c r="E381" s="7" t="s">
        <v>67</v>
      </c>
      <c r="F381" s="7" t="n">
        <v>-1</v>
      </c>
      <c r="G381" s="7" t="n">
        <v>1</v>
      </c>
      <c r="H381" s="7" t="n">
        <v>0</v>
      </c>
    </row>
    <row r="382" spans="1:10">
      <c r="A382" t="s">
        <v>4</v>
      </c>
      <c r="B382" s="4" t="s">
        <v>5</v>
      </c>
      <c r="C382" s="4" t="s">
        <v>13</v>
      </c>
      <c r="D382" s="4" t="s">
        <v>10</v>
      </c>
      <c r="E382" s="4" t="s">
        <v>6</v>
      </c>
    </row>
    <row r="383" spans="1:10">
      <c r="A383" t="n">
        <v>4086</v>
      </c>
      <c r="B383" s="47" t="n">
        <v>51</v>
      </c>
      <c r="C383" s="7" t="n">
        <v>4</v>
      </c>
      <c r="D383" s="7" t="n">
        <v>12</v>
      </c>
      <c r="E383" s="7" t="s">
        <v>74</v>
      </c>
    </row>
    <row r="384" spans="1:10">
      <c r="A384" t="s">
        <v>4</v>
      </c>
      <c r="B384" s="4" t="s">
        <v>5</v>
      </c>
      <c r="C384" s="4" t="s">
        <v>10</v>
      </c>
    </row>
    <row r="385" spans="1:8">
      <c r="A385" t="n">
        <v>4099</v>
      </c>
      <c r="B385" s="26" t="n">
        <v>16</v>
      </c>
      <c r="C385" s="7" t="n">
        <v>0</v>
      </c>
    </row>
    <row r="386" spans="1:8">
      <c r="A386" t="s">
        <v>4</v>
      </c>
      <c r="B386" s="4" t="s">
        <v>5</v>
      </c>
      <c r="C386" s="4" t="s">
        <v>10</v>
      </c>
      <c r="D386" s="4" t="s">
        <v>55</v>
      </c>
      <c r="E386" s="4" t="s">
        <v>13</v>
      </c>
      <c r="F386" s="4" t="s">
        <v>13</v>
      </c>
    </row>
    <row r="387" spans="1:8">
      <c r="A387" t="n">
        <v>4102</v>
      </c>
      <c r="B387" s="48" t="n">
        <v>26</v>
      </c>
      <c r="C387" s="7" t="n">
        <v>12</v>
      </c>
      <c r="D387" s="7" t="s">
        <v>75</v>
      </c>
      <c r="E387" s="7" t="n">
        <v>2</v>
      </c>
      <c r="F387" s="7" t="n">
        <v>0</v>
      </c>
    </row>
    <row r="388" spans="1:8">
      <c r="A388" t="s">
        <v>4</v>
      </c>
      <c r="B388" s="4" t="s">
        <v>5</v>
      </c>
    </row>
    <row r="389" spans="1:8">
      <c r="A389" t="n">
        <v>4155</v>
      </c>
      <c r="B389" s="34" t="n">
        <v>28</v>
      </c>
    </row>
    <row r="390" spans="1:8">
      <c r="A390" t="s">
        <v>4</v>
      </c>
      <c r="B390" s="4" t="s">
        <v>5</v>
      </c>
      <c r="C390" s="4" t="s">
        <v>10</v>
      </c>
      <c r="D390" s="4" t="s">
        <v>13</v>
      </c>
      <c r="E390" s="4" t="s">
        <v>13</v>
      </c>
      <c r="F390" s="4" t="s">
        <v>6</v>
      </c>
    </row>
    <row r="391" spans="1:8">
      <c r="A391" t="n">
        <v>4156</v>
      </c>
      <c r="B391" s="23" t="n">
        <v>20</v>
      </c>
      <c r="C391" s="7" t="n">
        <v>0</v>
      </c>
      <c r="D391" s="7" t="n">
        <v>2</v>
      </c>
      <c r="E391" s="7" t="n">
        <v>10</v>
      </c>
      <c r="F391" s="7" t="s">
        <v>76</v>
      </c>
    </row>
    <row r="392" spans="1:8">
      <c r="A392" t="s">
        <v>4</v>
      </c>
      <c r="B392" s="4" t="s">
        <v>5</v>
      </c>
      <c r="C392" s="4" t="s">
        <v>13</v>
      </c>
      <c r="D392" s="37" t="s">
        <v>59</v>
      </c>
      <c r="E392" s="4" t="s">
        <v>5</v>
      </c>
      <c r="F392" s="4" t="s">
        <v>13</v>
      </c>
      <c r="G392" s="4" t="s">
        <v>10</v>
      </c>
      <c r="H392" s="37" t="s">
        <v>60</v>
      </c>
      <c r="I392" s="4" t="s">
        <v>13</v>
      </c>
      <c r="J392" s="4" t="s">
        <v>13</v>
      </c>
      <c r="K392" s="37" t="s">
        <v>59</v>
      </c>
      <c r="L392" s="4" t="s">
        <v>5</v>
      </c>
      <c r="M392" s="4" t="s">
        <v>13</v>
      </c>
      <c r="N392" s="4" t="s">
        <v>10</v>
      </c>
      <c r="O392" s="37" t="s">
        <v>60</v>
      </c>
      <c r="P392" s="4" t="s">
        <v>13</v>
      </c>
      <c r="Q392" s="4" t="s">
        <v>13</v>
      </c>
      <c r="R392" s="4" t="s">
        <v>13</v>
      </c>
      <c r="S392" s="4" t="s">
        <v>47</v>
      </c>
    </row>
    <row r="393" spans="1:8">
      <c r="A393" t="n">
        <v>4177</v>
      </c>
      <c r="B393" s="19" t="n">
        <v>5</v>
      </c>
      <c r="C393" s="7" t="n">
        <v>28</v>
      </c>
      <c r="D393" s="37" t="s">
        <v>3</v>
      </c>
      <c r="E393" s="30" t="n">
        <v>64</v>
      </c>
      <c r="F393" s="7" t="n">
        <v>5</v>
      </c>
      <c r="G393" s="7" t="n">
        <v>2</v>
      </c>
      <c r="H393" s="37" t="s">
        <v>3</v>
      </c>
      <c r="I393" s="7" t="n">
        <v>8</v>
      </c>
      <c r="J393" s="7" t="n">
        <v>28</v>
      </c>
      <c r="K393" s="37" t="s">
        <v>3</v>
      </c>
      <c r="L393" s="30" t="n">
        <v>64</v>
      </c>
      <c r="M393" s="7" t="n">
        <v>5</v>
      </c>
      <c r="N393" s="7" t="n">
        <v>4</v>
      </c>
      <c r="O393" s="37" t="s">
        <v>3</v>
      </c>
      <c r="P393" s="7" t="n">
        <v>8</v>
      </c>
      <c r="Q393" s="7" t="n">
        <v>9</v>
      </c>
      <c r="R393" s="7" t="n">
        <v>1</v>
      </c>
      <c r="S393" s="20" t="n">
        <f t="normal" ca="1">A405</f>
        <v>0</v>
      </c>
    </row>
    <row r="394" spans="1:8">
      <c r="A394" t="s">
        <v>4</v>
      </c>
      <c r="B394" s="4" t="s">
        <v>5</v>
      </c>
      <c r="C394" s="4" t="s">
        <v>13</v>
      </c>
      <c r="D394" s="4" t="s">
        <v>10</v>
      </c>
      <c r="E394" s="4" t="s">
        <v>6</v>
      </c>
    </row>
    <row r="395" spans="1:8">
      <c r="A395" t="n">
        <v>4196</v>
      </c>
      <c r="B395" s="47" t="n">
        <v>51</v>
      </c>
      <c r="C395" s="7" t="n">
        <v>4</v>
      </c>
      <c r="D395" s="7" t="n">
        <v>0</v>
      </c>
      <c r="E395" s="7" t="s">
        <v>77</v>
      </c>
    </row>
    <row r="396" spans="1:8">
      <c r="A396" t="s">
        <v>4</v>
      </c>
      <c r="B396" s="4" t="s">
        <v>5</v>
      </c>
      <c r="C396" s="4" t="s">
        <v>10</v>
      </c>
    </row>
    <row r="397" spans="1:8">
      <c r="A397" t="n">
        <v>4210</v>
      </c>
      <c r="B397" s="26" t="n">
        <v>16</v>
      </c>
      <c r="C397" s="7" t="n">
        <v>0</v>
      </c>
    </row>
    <row r="398" spans="1:8">
      <c r="A398" t="s">
        <v>4</v>
      </c>
      <c r="B398" s="4" t="s">
        <v>5</v>
      </c>
      <c r="C398" s="4" t="s">
        <v>10</v>
      </c>
      <c r="D398" s="4" t="s">
        <v>55</v>
      </c>
      <c r="E398" s="4" t="s">
        <v>13</v>
      </c>
      <c r="F398" s="4" t="s">
        <v>13</v>
      </c>
    </row>
    <row r="399" spans="1:8">
      <c r="A399" t="n">
        <v>4213</v>
      </c>
      <c r="B399" s="48" t="n">
        <v>26</v>
      </c>
      <c r="C399" s="7" t="n">
        <v>0</v>
      </c>
      <c r="D399" s="7" t="s">
        <v>78</v>
      </c>
      <c r="E399" s="7" t="n">
        <v>2</v>
      </c>
      <c r="F399" s="7" t="n">
        <v>0</v>
      </c>
    </row>
    <row r="400" spans="1:8">
      <c r="A400" t="s">
        <v>4</v>
      </c>
      <c r="B400" s="4" t="s">
        <v>5</v>
      </c>
    </row>
    <row r="401" spans="1:19">
      <c r="A401" t="n">
        <v>4228</v>
      </c>
      <c r="B401" s="34" t="n">
        <v>28</v>
      </c>
    </row>
    <row r="402" spans="1:19">
      <c r="A402" t="s">
        <v>4</v>
      </c>
      <c r="B402" s="4" t="s">
        <v>5</v>
      </c>
      <c r="C402" s="4" t="s">
        <v>47</v>
      </c>
    </row>
    <row r="403" spans="1:19">
      <c r="A403" t="n">
        <v>4229</v>
      </c>
      <c r="B403" s="21" t="n">
        <v>3</v>
      </c>
      <c r="C403" s="20" t="n">
        <f t="normal" ca="1">A413</f>
        <v>0</v>
      </c>
    </row>
    <row r="404" spans="1:19">
      <c r="A404" t="s">
        <v>4</v>
      </c>
      <c r="B404" s="4" t="s">
        <v>5</v>
      </c>
      <c r="C404" s="4" t="s">
        <v>13</v>
      </c>
      <c r="D404" s="4" t="s">
        <v>10</v>
      </c>
      <c r="E404" s="4" t="s">
        <v>6</v>
      </c>
    </row>
    <row r="405" spans="1:19">
      <c r="A405" t="n">
        <v>4234</v>
      </c>
      <c r="B405" s="47" t="n">
        <v>51</v>
      </c>
      <c r="C405" s="7" t="n">
        <v>4</v>
      </c>
      <c r="D405" s="7" t="n">
        <v>0</v>
      </c>
      <c r="E405" s="7" t="s">
        <v>77</v>
      </c>
    </row>
    <row r="406" spans="1:19">
      <c r="A406" t="s">
        <v>4</v>
      </c>
      <c r="B406" s="4" t="s">
        <v>5</v>
      </c>
      <c r="C406" s="4" t="s">
        <v>10</v>
      </c>
    </row>
    <row r="407" spans="1:19">
      <c r="A407" t="n">
        <v>4248</v>
      </c>
      <c r="B407" s="26" t="n">
        <v>16</v>
      </c>
      <c r="C407" s="7" t="n">
        <v>0</v>
      </c>
    </row>
    <row r="408" spans="1:19">
      <c r="A408" t="s">
        <v>4</v>
      </c>
      <c r="B408" s="4" t="s">
        <v>5</v>
      </c>
      <c r="C408" s="4" t="s">
        <v>10</v>
      </c>
      <c r="D408" s="4" t="s">
        <v>55</v>
      </c>
      <c r="E408" s="4" t="s">
        <v>13</v>
      </c>
      <c r="F408" s="4" t="s">
        <v>13</v>
      </c>
    </row>
    <row r="409" spans="1:19">
      <c r="A409" t="n">
        <v>4251</v>
      </c>
      <c r="B409" s="48" t="n">
        <v>26</v>
      </c>
      <c r="C409" s="7" t="n">
        <v>0</v>
      </c>
      <c r="D409" s="7" t="s">
        <v>78</v>
      </c>
      <c r="E409" s="7" t="n">
        <v>2</v>
      </c>
      <c r="F409" s="7" t="n">
        <v>0</v>
      </c>
    </row>
    <row r="410" spans="1:19">
      <c r="A410" t="s">
        <v>4</v>
      </c>
      <c r="B410" s="4" t="s">
        <v>5</v>
      </c>
    </row>
    <row r="411" spans="1:19">
      <c r="A411" t="n">
        <v>4266</v>
      </c>
      <c r="B411" s="34" t="n">
        <v>28</v>
      </c>
    </row>
    <row r="412" spans="1:19">
      <c r="A412" t="s">
        <v>4</v>
      </c>
      <c r="B412" s="4" t="s">
        <v>5</v>
      </c>
      <c r="C412" s="4" t="s">
        <v>10</v>
      </c>
      <c r="D412" s="4" t="s">
        <v>10</v>
      </c>
      <c r="E412" s="4" t="s">
        <v>21</v>
      </c>
      <c r="F412" s="4" t="s">
        <v>13</v>
      </c>
    </row>
    <row r="413" spans="1:19">
      <c r="A413" t="n">
        <v>4267</v>
      </c>
      <c r="B413" s="50" t="n">
        <v>53</v>
      </c>
      <c r="C413" s="7" t="n">
        <v>0</v>
      </c>
      <c r="D413" s="7" t="n">
        <v>12</v>
      </c>
      <c r="E413" s="7" t="n">
        <v>10</v>
      </c>
      <c r="F413" s="7" t="n">
        <v>0</v>
      </c>
    </row>
    <row r="414" spans="1:19">
      <c r="A414" t="s">
        <v>4</v>
      </c>
      <c r="B414" s="4" t="s">
        <v>5</v>
      </c>
      <c r="C414" s="4" t="s">
        <v>10</v>
      </c>
    </row>
    <row r="415" spans="1:19">
      <c r="A415" t="n">
        <v>4277</v>
      </c>
      <c r="B415" s="51" t="n">
        <v>54</v>
      </c>
      <c r="C415" s="7" t="n">
        <v>0</v>
      </c>
    </row>
    <row r="416" spans="1:19">
      <c r="A416" t="s">
        <v>4</v>
      </c>
      <c r="B416" s="4" t="s">
        <v>5</v>
      </c>
      <c r="C416" s="4" t="s">
        <v>13</v>
      </c>
      <c r="D416" s="4" t="s">
        <v>10</v>
      </c>
      <c r="E416" s="4" t="s">
        <v>6</v>
      </c>
    </row>
    <row r="417" spans="1:6">
      <c r="A417" t="n">
        <v>4280</v>
      </c>
      <c r="B417" s="47" t="n">
        <v>51</v>
      </c>
      <c r="C417" s="7" t="n">
        <v>4</v>
      </c>
      <c r="D417" s="7" t="n">
        <v>0</v>
      </c>
      <c r="E417" s="7" t="s">
        <v>68</v>
      </c>
    </row>
    <row r="418" spans="1:6">
      <c r="A418" t="s">
        <v>4</v>
      </c>
      <c r="B418" s="4" t="s">
        <v>5</v>
      </c>
      <c r="C418" s="4" t="s">
        <v>10</v>
      </c>
    </row>
    <row r="419" spans="1:6">
      <c r="A419" t="n">
        <v>4293</v>
      </c>
      <c r="B419" s="26" t="n">
        <v>16</v>
      </c>
      <c r="C419" s="7" t="n">
        <v>0</v>
      </c>
    </row>
    <row r="420" spans="1:6">
      <c r="A420" t="s">
        <v>4</v>
      </c>
      <c r="B420" s="4" t="s">
        <v>5</v>
      </c>
      <c r="C420" s="4" t="s">
        <v>10</v>
      </c>
      <c r="D420" s="4" t="s">
        <v>55</v>
      </c>
      <c r="E420" s="4" t="s">
        <v>13</v>
      </c>
      <c r="F420" s="4" t="s">
        <v>13</v>
      </c>
    </row>
    <row r="421" spans="1:6">
      <c r="A421" t="n">
        <v>4296</v>
      </c>
      <c r="B421" s="48" t="n">
        <v>26</v>
      </c>
      <c r="C421" s="7" t="n">
        <v>0</v>
      </c>
      <c r="D421" s="7" t="s">
        <v>79</v>
      </c>
      <c r="E421" s="7" t="n">
        <v>2</v>
      </c>
      <c r="F421" s="7" t="n">
        <v>0</v>
      </c>
    </row>
    <row r="422" spans="1:6">
      <c r="A422" t="s">
        <v>4</v>
      </c>
      <c r="B422" s="4" t="s">
        <v>5</v>
      </c>
    </row>
    <row r="423" spans="1:6">
      <c r="A423" t="n">
        <v>4378</v>
      </c>
      <c r="B423" s="34" t="n">
        <v>28</v>
      </c>
    </row>
    <row r="424" spans="1:6">
      <c r="A424" t="s">
        <v>4</v>
      </c>
      <c r="B424" s="4" t="s">
        <v>5</v>
      </c>
      <c r="C424" s="4" t="s">
        <v>10</v>
      </c>
      <c r="D424" s="4" t="s">
        <v>13</v>
      </c>
      <c r="E424" s="4" t="s">
        <v>13</v>
      </c>
      <c r="F424" s="4" t="s">
        <v>6</v>
      </c>
    </row>
    <row r="425" spans="1:6">
      <c r="A425" t="n">
        <v>4379</v>
      </c>
      <c r="B425" s="23" t="n">
        <v>20</v>
      </c>
      <c r="C425" s="7" t="n">
        <v>1</v>
      </c>
      <c r="D425" s="7" t="n">
        <v>2</v>
      </c>
      <c r="E425" s="7" t="n">
        <v>10</v>
      </c>
      <c r="F425" s="7" t="s">
        <v>76</v>
      </c>
    </row>
    <row r="426" spans="1:6">
      <c r="A426" t="s">
        <v>4</v>
      </c>
      <c r="B426" s="4" t="s">
        <v>5</v>
      </c>
      <c r="C426" s="4" t="s">
        <v>10</v>
      </c>
    </row>
    <row r="427" spans="1:6">
      <c r="A427" t="n">
        <v>4400</v>
      </c>
      <c r="B427" s="26" t="n">
        <v>16</v>
      </c>
      <c r="C427" s="7" t="n">
        <v>300</v>
      </c>
    </row>
    <row r="428" spans="1:6">
      <c r="A428" t="s">
        <v>4</v>
      </c>
      <c r="B428" s="4" t="s">
        <v>5</v>
      </c>
      <c r="C428" s="4" t="s">
        <v>13</v>
      </c>
      <c r="D428" s="4" t="s">
        <v>10</v>
      </c>
      <c r="E428" s="4" t="s">
        <v>6</v>
      </c>
    </row>
    <row r="429" spans="1:6">
      <c r="A429" t="n">
        <v>4403</v>
      </c>
      <c r="B429" s="47" t="n">
        <v>51</v>
      </c>
      <c r="C429" s="7" t="n">
        <v>4</v>
      </c>
      <c r="D429" s="7" t="n">
        <v>1</v>
      </c>
      <c r="E429" s="7" t="s">
        <v>80</v>
      </c>
    </row>
    <row r="430" spans="1:6">
      <c r="A430" t="s">
        <v>4</v>
      </c>
      <c r="B430" s="4" t="s">
        <v>5</v>
      </c>
      <c r="C430" s="4" t="s">
        <v>10</v>
      </c>
    </row>
    <row r="431" spans="1:6">
      <c r="A431" t="n">
        <v>4416</v>
      </c>
      <c r="B431" s="26" t="n">
        <v>16</v>
      </c>
      <c r="C431" s="7" t="n">
        <v>0</v>
      </c>
    </row>
    <row r="432" spans="1:6">
      <c r="A432" t="s">
        <v>4</v>
      </c>
      <c r="B432" s="4" t="s">
        <v>5</v>
      </c>
      <c r="C432" s="4" t="s">
        <v>10</v>
      </c>
      <c r="D432" s="4" t="s">
        <v>55</v>
      </c>
      <c r="E432" s="4" t="s">
        <v>13</v>
      </c>
      <c r="F432" s="4" t="s">
        <v>13</v>
      </c>
    </row>
    <row r="433" spans="1:6">
      <c r="A433" t="n">
        <v>4419</v>
      </c>
      <c r="B433" s="48" t="n">
        <v>26</v>
      </c>
      <c r="C433" s="7" t="n">
        <v>1</v>
      </c>
      <c r="D433" s="7" t="s">
        <v>81</v>
      </c>
      <c r="E433" s="7" t="n">
        <v>2</v>
      </c>
      <c r="F433" s="7" t="n">
        <v>0</v>
      </c>
    </row>
    <row r="434" spans="1:6">
      <c r="A434" t="s">
        <v>4</v>
      </c>
      <c r="B434" s="4" t="s">
        <v>5</v>
      </c>
    </row>
    <row r="435" spans="1:6">
      <c r="A435" t="n">
        <v>4471</v>
      </c>
      <c r="B435" s="34" t="n">
        <v>28</v>
      </c>
    </row>
    <row r="436" spans="1:6">
      <c r="A436" t="s">
        <v>4</v>
      </c>
      <c r="B436" s="4" t="s">
        <v>5</v>
      </c>
      <c r="C436" s="4" t="s">
        <v>13</v>
      </c>
      <c r="D436" s="4" t="s">
        <v>10</v>
      </c>
      <c r="E436" s="4" t="s">
        <v>21</v>
      </c>
    </row>
    <row r="437" spans="1:6">
      <c r="A437" t="n">
        <v>4472</v>
      </c>
      <c r="B437" s="29" t="n">
        <v>58</v>
      </c>
      <c r="C437" s="7" t="n">
        <v>0</v>
      </c>
      <c r="D437" s="7" t="n">
        <v>1000</v>
      </c>
      <c r="E437" s="7" t="n">
        <v>1</v>
      </c>
    </row>
    <row r="438" spans="1:6">
      <c r="A438" t="s">
        <v>4</v>
      </c>
      <c r="B438" s="4" t="s">
        <v>5</v>
      </c>
      <c r="C438" s="4" t="s">
        <v>13</v>
      </c>
      <c r="D438" s="4" t="s">
        <v>10</v>
      </c>
    </row>
    <row r="439" spans="1:6">
      <c r="A439" t="n">
        <v>4480</v>
      </c>
      <c r="B439" s="29" t="n">
        <v>58</v>
      </c>
      <c r="C439" s="7" t="n">
        <v>255</v>
      </c>
      <c r="D439" s="7" t="n">
        <v>0</v>
      </c>
    </row>
    <row r="440" spans="1:6">
      <c r="A440" t="s">
        <v>4</v>
      </c>
      <c r="B440" s="4" t="s">
        <v>5</v>
      </c>
      <c r="C440" s="4" t="s">
        <v>10</v>
      </c>
    </row>
    <row r="441" spans="1:6">
      <c r="A441" t="n">
        <v>4484</v>
      </c>
      <c r="B441" s="15" t="n">
        <v>12</v>
      </c>
      <c r="C441" s="7" t="n">
        <v>9228</v>
      </c>
    </row>
    <row r="442" spans="1:6">
      <c r="A442" t="s">
        <v>4</v>
      </c>
      <c r="B442" s="4" t="s">
        <v>5</v>
      </c>
      <c r="C442" s="4" t="s">
        <v>10</v>
      </c>
      <c r="D442" s="4" t="s">
        <v>13</v>
      </c>
      <c r="E442" s="4" t="s">
        <v>10</v>
      </c>
    </row>
    <row r="443" spans="1:6">
      <c r="A443" t="n">
        <v>4487</v>
      </c>
      <c r="B443" s="52" t="n">
        <v>104</v>
      </c>
      <c r="C443" s="7" t="n">
        <v>119</v>
      </c>
      <c r="D443" s="7" t="n">
        <v>1</v>
      </c>
      <c r="E443" s="7" t="n">
        <v>10</v>
      </c>
    </row>
    <row r="444" spans="1:6">
      <c r="A444" t="s">
        <v>4</v>
      </c>
      <c r="B444" s="4" t="s">
        <v>5</v>
      </c>
    </row>
    <row r="445" spans="1:6">
      <c r="A445" t="n">
        <v>4493</v>
      </c>
      <c r="B445" s="5" t="n">
        <v>1</v>
      </c>
    </row>
    <row r="446" spans="1:6">
      <c r="A446" t="s">
        <v>4</v>
      </c>
      <c r="B446" s="4" t="s">
        <v>5</v>
      </c>
      <c r="C446" s="4" t="s">
        <v>13</v>
      </c>
      <c r="D446" s="37" t="s">
        <v>59</v>
      </c>
      <c r="E446" s="4" t="s">
        <v>5</v>
      </c>
      <c r="F446" s="4" t="s">
        <v>13</v>
      </c>
      <c r="G446" s="4" t="s">
        <v>10</v>
      </c>
      <c r="H446" s="37" t="s">
        <v>60</v>
      </c>
      <c r="I446" s="4" t="s">
        <v>13</v>
      </c>
      <c r="J446" s="4" t="s">
        <v>47</v>
      </c>
    </row>
    <row r="447" spans="1:6">
      <c r="A447" t="n">
        <v>4494</v>
      </c>
      <c r="B447" s="19" t="n">
        <v>5</v>
      </c>
      <c r="C447" s="7" t="n">
        <v>28</v>
      </c>
      <c r="D447" s="37" t="s">
        <v>3</v>
      </c>
      <c r="E447" s="30" t="n">
        <v>64</v>
      </c>
      <c r="F447" s="7" t="n">
        <v>5</v>
      </c>
      <c r="G447" s="7" t="n">
        <v>2</v>
      </c>
      <c r="H447" s="37" t="s">
        <v>3</v>
      </c>
      <c r="I447" s="7" t="n">
        <v>1</v>
      </c>
      <c r="J447" s="20" t="n">
        <f t="normal" ca="1">A453</f>
        <v>0</v>
      </c>
    </row>
    <row r="448" spans="1:6">
      <c r="A448" t="s">
        <v>4</v>
      </c>
      <c r="B448" s="4" t="s">
        <v>5</v>
      </c>
      <c r="C448" s="4" t="s">
        <v>13</v>
      </c>
      <c r="D448" s="4" t="s">
        <v>10</v>
      </c>
      <c r="E448" s="4" t="s">
        <v>13</v>
      </c>
    </row>
    <row r="449" spans="1:10">
      <c r="A449" t="n">
        <v>4505</v>
      </c>
      <c r="B449" s="41" t="n">
        <v>36</v>
      </c>
      <c r="C449" s="7" t="n">
        <v>9</v>
      </c>
      <c r="D449" s="7" t="n">
        <v>2</v>
      </c>
      <c r="E449" s="7" t="n">
        <v>0</v>
      </c>
    </row>
    <row r="450" spans="1:10">
      <c r="A450" t="s">
        <v>4</v>
      </c>
      <c r="B450" s="4" t="s">
        <v>5</v>
      </c>
      <c r="C450" s="4" t="s">
        <v>47</v>
      </c>
    </row>
    <row r="451" spans="1:10">
      <c r="A451" t="n">
        <v>4510</v>
      </c>
      <c r="B451" s="21" t="n">
        <v>3</v>
      </c>
      <c r="C451" s="20" t="n">
        <f t="normal" ca="1">A461</f>
        <v>0</v>
      </c>
    </row>
    <row r="452" spans="1:10">
      <c r="A452" t="s">
        <v>4</v>
      </c>
      <c r="B452" s="4" t="s">
        <v>5</v>
      </c>
      <c r="C452" s="4" t="s">
        <v>13</v>
      </c>
      <c r="D452" s="37" t="s">
        <v>59</v>
      </c>
      <c r="E452" s="4" t="s">
        <v>5</v>
      </c>
      <c r="F452" s="4" t="s">
        <v>13</v>
      </c>
      <c r="G452" s="4" t="s">
        <v>10</v>
      </c>
      <c r="H452" s="37" t="s">
        <v>60</v>
      </c>
      <c r="I452" s="4" t="s">
        <v>13</v>
      </c>
      <c r="J452" s="4" t="s">
        <v>47</v>
      </c>
    </row>
    <row r="453" spans="1:10">
      <c r="A453" t="n">
        <v>4515</v>
      </c>
      <c r="B453" s="19" t="n">
        <v>5</v>
      </c>
      <c r="C453" s="7" t="n">
        <v>28</v>
      </c>
      <c r="D453" s="37" t="s">
        <v>3</v>
      </c>
      <c r="E453" s="30" t="n">
        <v>64</v>
      </c>
      <c r="F453" s="7" t="n">
        <v>5</v>
      </c>
      <c r="G453" s="7" t="n">
        <v>4</v>
      </c>
      <c r="H453" s="37" t="s">
        <v>3</v>
      </c>
      <c r="I453" s="7" t="n">
        <v>1</v>
      </c>
      <c r="J453" s="20" t="n">
        <f t="normal" ca="1">A459</f>
        <v>0</v>
      </c>
    </row>
    <row r="454" spans="1:10">
      <c r="A454" t="s">
        <v>4</v>
      </c>
      <c r="B454" s="4" t="s">
        <v>5</v>
      </c>
      <c r="C454" s="4" t="s">
        <v>13</v>
      </c>
      <c r="D454" s="4" t="s">
        <v>10</v>
      </c>
      <c r="E454" s="4" t="s">
        <v>13</v>
      </c>
    </row>
    <row r="455" spans="1:10">
      <c r="A455" t="n">
        <v>4526</v>
      </c>
      <c r="B455" s="41" t="n">
        <v>36</v>
      </c>
      <c r="C455" s="7" t="n">
        <v>9</v>
      </c>
      <c r="D455" s="7" t="n">
        <v>4</v>
      </c>
      <c r="E455" s="7" t="n">
        <v>0</v>
      </c>
    </row>
    <row r="456" spans="1:10">
      <c r="A456" t="s">
        <v>4</v>
      </c>
      <c r="B456" s="4" t="s">
        <v>5</v>
      </c>
      <c r="C456" s="4" t="s">
        <v>47</v>
      </c>
    </row>
    <row r="457" spans="1:10">
      <c r="A457" t="n">
        <v>4531</v>
      </c>
      <c r="B457" s="21" t="n">
        <v>3</v>
      </c>
      <c r="C457" s="20" t="n">
        <f t="normal" ca="1">A461</f>
        <v>0</v>
      </c>
    </row>
    <row r="458" spans="1:10">
      <c r="A458" t="s">
        <v>4</v>
      </c>
      <c r="B458" s="4" t="s">
        <v>5</v>
      </c>
      <c r="C458" s="4" t="s">
        <v>13</v>
      </c>
      <c r="D458" s="4" t="s">
        <v>10</v>
      </c>
      <c r="E458" s="4" t="s">
        <v>13</v>
      </c>
    </row>
    <row r="459" spans="1:10">
      <c r="A459" t="n">
        <v>4536</v>
      </c>
      <c r="B459" s="41" t="n">
        <v>36</v>
      </c>
      <c r="C459" s="7" t="n">
        <v>9</v>
      </c>
      <c r="D459" s="7" t="n">
        <v>12</v>
      </c>
      <c r="E459" s="7" t="n">
        <v>0</v>
      </c>
    </row>
    <row r="460" spans="1:10">
      <c r="A460" t="s">
        <v>4</v>
      </c>
      <c r="B460" s="4" t="s">
        <v>5</v>
      </c>
      <c r="C460" s="4" t="s">
        <v>10</v>
      </c>
      <c r="D460" s="4" t="s">
        <v>21</v>
      </c>
      <c r="E460" s="4" t="s">
        <v>21</v>
      </c>
      <c r="F460" s="4" t="s">
        <v>21</v>
      </c>
      <c r="G460" s="4" t="s">
        <v>21</v>
      </c>
    </row>
    <row r="461" spans="1:10">
      <c r="A461" t="n">
        <v>4541</v>
      </c>
      <c r="B461" s="42" t="n">
        <v>46</v>
      </c>
      <c r="C461" s="7" t="n">
        <v>61456</v>
      </c>
      <c r="D461" s="7" t="n">
        <v>0</v>
      </c>
      <c r="E461" s="7" t="n">
        <v>0</v>
      </c>
      <c r="F461" s="7" t="n">
        <v>15.6999998092651</v>
      </c>
      <c r="G461" s="7" t="n">
        <v>180</v>
      </c>
    </row>
    <row r="462" spans="1:10">
      <c r="A462" t="s">
        <v>4</v>
      </c>
      <c r="B462" s="4" t="s">
        <v>5</v>
      </c>
      <c r="C462" s="4" t="s">
        <v>13</v>
      </c>
      <c r="D462" s="4" t="s">
        <v>13</v>
      </c>
      <c r="E462" s="4" t="s">
        <v>21</v>
      </c>
      <c r="F462" s="4" t="s">
        <v>21</v>
      </c>
      <c r="G462" s="4" t="s">
        <v>21</v>
      </c>
      <c r="H462" s="4" t="s">
        <v>10</v>
      </c>
      <c r="I462" s="4" t="s">
        <v>13</v>
      </c>
    </row>
    <row r="463" spans="1:10">
      <c r="A463" t="n">
        <v>4560</v>
      </c>
      <c r="B463" s="43" t="n">
        <v>45</v>
      </c>
      <c r="C463" s="7" t="n">
        <v>4</v>
      </c>
      <c r="D463" s="7" t="n">
        <v>3</v>
      </c>
      <c r="E463" s="7" t="n">
        <v>8.13000011444092</v>
      </c>
      <c r="F463" s="7" t="n">
        <v>345.679992675781</v>
      </c>
      <c r="G463" s="7" t="n">
        <v>0</v>
      </c>
      <c r="H463" s="7" t="n">
        <v>0</v>
      </c>
      <c r="I463" s="7" t="n">
        <v>0</v>
      </c>
    </row>
    <row r="464" spans="1:10">
      <c r="A464" t="s">
        <v>4</v>
      </c>
      <c r="B464" s="4" t="s">
        <v>5</v>
      </c>
      <c r="C464" s="4" t="s">
        <v>13</v>
      </c>
      <c r="D464" s="4" t="s">
        <v>6</v>
      </c>
    </row>
    <row r="465" spans="1:10">
      <c r="A465" t="n">
        <v>4578</v>
      </c>
      <c r="B465" s="9" t="n">
        <v>2</v>
      </c>
      <c r="C465" s="7" t="n">
        <v>10</v>
      </c>
      <c r="D465" s="7" t="s">
        <v>82</v>
      </c>
    </row>
    <row r="466" spans="1:10">
      <c r="A466" t="s">
        <v>4</v>
      </c>
      <c r="B466" s="4" t="s">
        <v>5</v>
      </c>
      <c r="C466" s="4" t="s">
        <v>10</v>
      </c>
    </row>
    <row r="467" spans="1:10">
      <c r="A467" t="n">
        <v>4593</v>
      </c>
      <c r="B467" s="26" t="n">
        <v>16</v>
      </c>
      <c r="C467" s="7" t="n">
        <v>0</v>
      </c>
    </row>
    <row r="468" spans="1:10">
      <c r="A468" t="s">
        <v>4</v>
      </c>
      <c r="B468" s="4" t="s">
        <v>5</v>
      </c>
      <c r="C468" s="4" t="s">
        <v>13</v>
      </c>
      <c r="D468" s="4" t="s">
        <v>10</v>
      </c>
    </row>
    <row r="469" spans="1:10">
      <c r="A469" t="n">
        <v>4596</v>
      </c>
      <c r="B469" s="29" t="n">
        <v>58</v>
      </c>
      <c r="C469" s="7" t="n">
        <v>105</v>
      </c>
      <c r="D469" s="7" t="n">
        <v>300</v>
      </c>
    </row>
    <row r="470" spans="1:10">
      <c r="A470" t="s">
        <v>4</v>
      </c>
      <c r="B470" s="4" t="s">
        <v>5</v>
      </c>
      <c r="C470" s="4" t="s">
        <v>21</v>
      </c>
      <c r="D470" s="4" t="s">
        <v>10</v>
      </c>
    </row>
    <row r="471" spans="1:10">
      <c r="A471" t="n">
        <v>4600</v>
      </c>
      <c r="B471" s="39" t="n">
        <v>103</v>
      </c>
      <c r="C471" s="7" t="n">
        <v>1</v>
      </c>
      <c r="D471" s="7" t="n">
        <v>300</v>
      </c>
    </row>
    <row r="472" spans="1:10">
      <c r="A472" t="s">
        <v>4</v>
      </c>
      <c r="B472" s="4" t="s">
        <v>5</v>
      </c>
      <c r="C472" s="4" t="s">
        <v>13</v>
      </c>
      <c r="D472" s="4" t="s">
        <v>10</v>
      </c>
    </row>
    <row r="473" spans="1:10">
      <c r="A473" t="n">
        <v>4607</v>
      </c>
      <c r="B473" s="40" t="n">
        <v>72</v>
      </c>
      <c r="C473" s="7" t="n">
        <v>4</v>
      </c>
      <c r="D473" s="7" t="n">
        <v>0</v>
      </c>
    </row>
    <row r="474" spans="1:10">
      <c r="A474" t="s">
        <v>4</v>
      </c>
      <c r="B474" s="4" t="s">
        <v>5</v>
      </c>
      <c r="C474" s="4" t="s">
        <v>9</v>
      </c>
    </row>
    <row r="475" spans="1:10">
      <c r="A475" t="n">
        <v>4611</v>
      </c>
      <c r="B475" s="45" t="n">
        <v>15</v>
      </c>
      <c r="C475" s="7" t="n">
        <v>1073741824</v>
      </c>
    </row>
    <row r="476" spans="1:10">
      <c r="A476" t="s">
        <v>4</v>
      </c>
      <c r="B476" s="4" t="s">
        <v>5</v>
      </c>
      <c r="C476" s="4" t="s">
        <v>13</v>
      </c>
    </row>
    <row r="477" spans="1:10">
      <c r="A477" t="n">
        <v>4616</v>
      </c>
      <c r="B477" s="30" t="n">
        <v>64</v>
      </c>
      <c r="C477" s="7" t="n">
        <v>3</v>
      </c>
    </row>
    <row r="478" spans="1:10">
      <c r="A478" t="s">
        <v>4</v>
      </c>
      <c r="B478" s="4" t="s">
        <v>5</v>
      </c>
      <c r="C478" s="4" t="s">
        <v>13</v>
      </c>
    </row>
    <row r="479" spans="1:10">
      <c r="A479" t="n">
        <v>4618</v>
      </c>
      <c r="B479" s="12" t="n">
        <v>74</v>
      </c>
      <c r="C479" s="7" t="n">
        <v>67</v>
      </c>
    </row>
    <row r="480" spans="1:10">
      <c r="A480" t="s">
        <v>4</v>
      </c>
      <c r="B480" s="4" t="s">
        <v>5</v>
      </c>
      <c r="C480" s="4" t="s">
        <v>13</v>
      </c>
      <c r="D480" s="4" t="s">
        <v>13</v>
      </c>
      <c r="E480" s="4" t="s">
        <v>10</v>
      </c>
    </row>
    <row r="481" spans="1:5">
      <c r="A481" t="n">
        <v>4620</v>
      </c>
      <c r="B481" s="43" t="n">
        <v>45</v>
      </c>
      <c r="C481" s="7" t="n">
        <v>8</v>
      </c>
      <c r="D481" s="7" t="n">
        <v>1</v>
      </c>
      <c r="E481" s="7" t="n">
        <v>0</v>
      </c>
    </row>
    <row r="482" spans="1:5">
      <c r="A482" t="s">
        <v>4</v>
      </c>
      <c r="B482" s="4" t="s">
        <v>5</v>
      </c>
      <c r="C482" s="4" t="s">
        <v>10</v>
      </c>
    </row>
    <row r="483" spans="1:5">
      <c r="A483" t="n">
        <v>4625</v>
      </c>
      <c r="B483" s="53" t="n">
        <v>13</v>
      </c>
      <c r="C483" s="7" t="n">
        <v>6409</v>
      </c>
    </row>
    <row r="484" spans="1:5">
      <c r="A484" t="s">
        <v>4</v>
      </c>
      <c r="B484" s="4" t="s">
        <v>5</v>
      </c>
      <c r="C484" s="4" t="s">
        <v>10</v>
      </c>
    </row>
    <row r="485" spans="1:5">
      <c r="A485" t="n">
        <v>4628</v>
      </c>
      <c r="B485" s="53" t="n">
        <v>13</v>
      </c>
      <c r="C485" s="7" t="n">
        <v>6408</v>
      </c>
    </row>
    <row r="486" spans="1:5">
      <c r="A486" t="s">
        <v>4</v>
      </c>
      <c r="B486" s="4" t="s">
        <v>5</v>
      </c>
      <c r="C486" s="4" t="s">
        <v>10</v>
      </c>
    </row>
    <row r="487" spans="1:5">
      <c r="A487" t="n">
        <v>4631</v>
      </c>
      <c r="B487" s="15" t="n">
        <v>12</v>
      </c>
      <c r="C487" s="7" t="n">
        <v>6464</v>
      </c>
    </row>
    <row r="488" spans="1:5">
      <c r="A488" t="s">
        <v>4</v>
      </c>
      <c r="B488" s="4" t="s">
        <v>5</v>
      </c>
      <c r="C488" s="4" t="s">
        <v>10</v>
      </c>
    </row>
    <row r="489" spans="1:5">
      <c r="A489" t="n">
        <v>4634</v>
      </c>
      <c r="B489" s="53" t="n">
        <v>13</v>
      </c>
      <c r="C489" s="7" t="n">
        <v>6465</v>
      </c>
    </row>
    <row r="490" spans="1:5">
      <c r="A490" t="s">
        <v>4</v>
      </c>
      <c r="B490" s="4" t="s">
        <v>5</v>
      </c>
      <c r="C490" s="4" t="s">
        <v>10</v>
      </c>
    </row>
    <row r="491" spans="1:5">
      <c r="A491" t="n">
        <v>4637</v>
      </c>
      <c r="B491" s="53" t="n">
        <v>13</v>
      </c>
      <c r="C491" s="7" t="n">
        <v>6466</v>
      </c>
    </row>
    <row r="492" spans="1:5">
      <c r="A492" t="s">
        <v>4</v>
      </c>
      <c r="B492" s="4" t="s">
        <v>5</v>
      </c>
      <c r="C492" s="4" t="s">
        <v>10</v>
      </c>
    </row>
    <row r="493" spans="1:5">
      <c r="A493" t="n">
        <v>4640</v>
      </c>
      <c r="B493" s="53" t="n">
        <v>13</v>
      </c>
      <c r="C493" s="7" t="n">
        <v>6467</v>
      </c>
    </row>
    <row r="494" spans="1:5">
      <c r="A494" t="s">
        <v>4</v>
      </c>
      <c r="B494" s="4" t="s">
        <v>5</v>
      </c>
      <c r="C494" s="4" t="s">
        <v>10</v>
      </c>
    </row>
    <row r="495" spans="1:5">
      <c r="A495" t="n">
        <v>4643</v>
      </c>
      <c r="B495" s="53" t="n">
        <v>13</v>
      </c>
      <c r="C495" s="7" t="n">
        <v>6468</v>
      </c>
    </row>
    <row r="496" spans="1:5">
      <c r="A496" t="s">
        <v>4</v>
      </c>
      <c r="B496" s="4" t="s">
        <v>5</v>
      </c>
      <c r="C496" s="4" t="s">
        <v>10</v>
      </c>
    </row>
    <row r="497" spans="1:5">
      <c r="A497" t="n">
        <v>4646</v>
      </c>
      <c r="B497" s="53" t="n">
        <v>13</v>
      </c>
      <c r="C497" s="7" t="n">
        <v>6469</v>
      </c>
    </row>
    <row r="498" spans="1:5">
      <c r="A498" t="s">
        <v>4</v>
      </c>
      <c r="B498" s="4" t="s">
        <v>5</v>
      </c>
      <c r="C498" s="4" t="s">
        <v>10</v>
      </c>
    </row>
    <row r="499" spans="1:5">
      <c r="A499" t="n">
        <v>4649</v>
      </c>
      <c r="B499" s="53" t="n">
        <v>13</v>
      </c>
      <c r="C499" s="7" t="n">
        <v>6470</v>
      </c>
    </row>
    <row r="500" spans="1:5">
      <c r="A500" t="s">
        <v>4</v>
      </c>
      <c r="B500" s="4" t="s">
        <v>5</v>
      </c>
      <c r="C500" s="4" t="s">
        <v>10</v>
      </c>
    </row>
    <row r="501" spans="1:5">
      <c r="A501" t="n">
        <v>4652</v>
      </c>
      <c r="B501" s="53" t="n">
        <v>13</v>
      </c>
      <c r="C501" s="7" t="n">
        <v>6471</v>
      </c>
    </row>
    <row r="502" spans="1:5">
      <c r="A502" t="s">
        <v>4</v>
      </c>
      <c r="B502" s="4" t="s">
        <v>5</v>
      </c>
      <c r="C502" s="4" t="s">
        <v>13</v>
      </c>
    </row>
    <row r="503" spans="1:5">
      <c r="A503" t="n">
        <v>4655</v>
      </c>
      <c r="B503" s="12" t="n">
        <v>74</v>
      </c>
      <c r="C503" s="7" t="n">
        <v>18</v>
      </c>
    </row>
    <row r="504" spans="1:5">
      <c r="A504" t="s">
        <v>4</v>
      </c>
      <c r="B504" s="4" t="s">
        <v>5</v>
      </c>
      <c r="C504" s="4" t="s">
        <v>13</v>
      </c>
    </row>
    <row r="505" spans="1:5">
      <c r="A505" t="n">
        <v>4657</v>
      </c>
      <c r="B505" s="12" t="n">
        <v>74</v>
      </c>
      <c r="C505" s="7" t="n">
        <v>45</v>
      </c>
    </row>
    <row r="506" spans="1:5">
      <c r="A506" t="s">
        <v>4</v>
      </c>
      <c r="B506" s="4" t="s">
        <v>5</v>
      </c>
      <c r="C506" s="4" t="s">
        <v>10</v>
      </c>
    </row>
    <row r="507" spans="1:5">
      <c r="A507" t="n">
        <v>4659</v>
      </c>
      <c r="B507" s="26" t="n">
        <v>16</v>
      </c>
      <c r="C507" s="7" t="n">
        <v>0</v>
      </c>
    </row>
    <row r="508" spans="1:5">
      <c r="A508" t="s">
        <v>4</v>
      </c>
      <c r="B508" s="4" t="s">
        <v>5</v>
      </c>
      <c r="C508" s="4" t="s">
        <v>13</v>
      </c>
      <c r="D508" s="4" t="s">
        <v>13</v>
      </c>
      <c r="E508" s="4" t="s">
        <v>13</v>
      </c>
      <c r="F508" s="4" t="s">
        <v>13</v>
      </c>
    </row>
    <row r="509" spans="1:5">
      <c r="A509" t="n">
        <v>4662</v>
      </c>
      <c r="B509" s="8" t="n">
        <v>14</v>
      </c>
      <c r="C509" s="7" t="n">
        <v>0</v>
      </c>
      <c r="D509" s="7" t="n">
        <v>8</v>
      </c>
      <c r="E509" s="7" t="n">
        <v>0</v>
      </c>
      <c r="F509" s="7" t="n">
        <v>0</v>
      </c>
    </row>
    <row r="510" spans="1:5">
      <c r="A510" t="s">
        <v>4</v>
      </c>
      <c r="B510" s="4" t="s">
        <v>5</v>
      </c>
      <c r="C510" s="4" t="s">
        <v>13</v>
      </c>
      <c r="D510" s="4" t="s">
        <v>6</v>
      </c>
    </row>
    <row r="511" spans="1:5">
      <c r="A511" t="n">
        <v>4667</v>
      </c>
      <c r="B511" s="9" t="n">
        <v>2</v>
      </c>
      <c r="C511" s="7" t="n">
        <v>11</v>
      </c>
      <c r="D511" s="7" t="s">
        <v>44</v>
      </c>
    </row>
    <row r="512" spans="1:5">
      <c r="A512" t="s">
        <v>4</v>
      </c>
      <c r="B512" s="4" t="s">
        <v>5</v>
      </c>
      <c r="C512" s="4" t="s">
        <v>10</v>
      </c>
    </row>
    <row r="513" spans="1:6">
      <c r="A513" t="n">
        <v>4681</v>
      </c>
      <c r="B513" s="26" t="n">
        <v>16</v>
      </c>
      <c r="C513" s="7" t="n">
        <v>0</v>
      </c>
    </row>
    <row r="514" spans="1:6">
      <c r="A514" t="s">
        <v>4</v>
      </c>
      <c r="B514" s="4" t="s">
        <v>5</v>
      </c>
      <c r="C514" s="4" t="s">
        <v>13</v>
      </c>
      <c r="D514" s="4" t="s">
        <v>6</v>
      </c>
    </row>
    <row r="515" spans="1:6">
      <c r="A515" t="n">
        <v>4684</v>
      </c>
      <c r="B515" s="9" t="n">
        <v>2</v>
      </c>
      <c r="C515" s="7" t="n">
        <v>11</v>
      </c>
      <c r="D515" s="7" t="s">
        <v>83</v>
      </c>
    </row>
    <row r="516" spans="1:6">
      <c r="A516" t="s">
        <v>4</v>
      </c>
      <c r="B516" s="4" t="s">
        <v>5</v>
      </c>
      <c r="C516" s="4" t="s">
        <v>10</v>
      </c>
    </row>
    <row r="517" spans="1:6">
      <c r="A517" t="n">
        <v>4693</v>
      </c>
      <c r="B517" s="26" t="n">
        <v>16</v>
      </c>
      <c r="C517" s="7" t="n">
        <v>0</v>
      </c>
    </row>
    <row r="518" spans="1:6">
      <c r="A518" t="s">
        <v>4</v>
      </c>
      <c r="B518" s="4" t="s">
        <v>5</v>
      </c>
      <c r="C518" s="4" t="s">
        <v>9</v>
      </c>
    </row>
    <row r="519" spans="1:6">
      <c r="A519" t="n">
        <v>4696</v>
      </c>
      <c r="B519" s="45" t="n">
        <v>15</v>
      </c>
      <c r="C519" s="7" t="n">
        <v>2048</v>
      </c>
    </row>
    <row r="520" spans="1:6">
      <c r="A520" t="s">
        <v>4</v>
      </c>
      <c r="B520" s="4" t="s">
        <v>5</v>
      </c>
      <c r="C520" s="4" t="s">
        <v>13</v>
      </c>
      <c r="D520" s="4" t="s">
        <v>6</v>
      </c>
    </row>
    <row r="521" spans="1:6">
      <c r="A521" t="n">
        <v>4701</v>
      </c>
      <c r="B521" s="9" t="n">
        <v>2</v>
      </c>
      <c r="C521" s="7" t="n">
        <v>10</v>
      </c>
      <c r="D521" s="7" t="s">
        <v>84</v>
      </c>
    </row>
    <row r="522" spans="1:6">
      <c r="A522" t="s">
        <v>4</v>
      </c>
      <c r="B522" s="4" t="s">
        <v>5</v>
      </c>
      <c r="C522" s="4" t="s">
        <v>10</v>
      </c>
    </row>
    <row r="523" spans="1:6">
      <c r="A523" t="n">
        <v>4719</v>
      </c>
      <c r="B523" s="26" t="n">
        <v>16</v>
      </c>
      <c r="C523" s="7" t="n">
        <v>0</v>
      </c>
    </row>
    <row r="524" spans="1:6">
      <c r="A524" t="s">
        <v>4</v>
      </c>
      <c r="B524" s="4" t="s">
        <v>5</v>
      </c>
      <c r="C524" s="4" t="s">
        <v>13</v>
      </c>
      <c r="D524" s="4" t="s">
        <v>6</v>
      </c>
    </row>
    <row r="525" spans="1:6">
      <c r="A525" t="n">
        <v>4722</v>
      </c>
      <c r="B525" s="9" t="n">
        <v>2</v>
      </c>
      <c r="C525" s="7" t="n">
        <v>10</v>
      </c>
      <c r="D525" s="7" t="s">
        <v>85</v>
      </c>
    </row>
    <row r="526" spans="1:6">
      <c r="A526" t="s">
        <v>4</v>
      </c>
      <c r="B526" s="4" t="s">
        <v>5</v>
      </c>
      <c r="C526" s="4" t="s">
        <v>10</v>
      </c>
    </row>
    <row r="527" spans="1:6">
      <c r="A527" t="n">
        <v>4741</v>
      </c>
      <c r="B527" s="26" t="n">
        <v>16</v>
      </c>
      <c r="C527" s="7" t="n">
        <v>0</v>
      </c>
    </row>
    <row r="528" spans="1:6">
      <c r="A528" t="s">
        <v>4</v>
      </c>
      <c r="B528" s="4" t="s">
        <v>5</v>
      </c>
      <c r="C528" s="4" t="s">
        <v>13</v>
      </c>
      <c r="D528" s="4" t="s">
        <v>10</v>
      </c>
      <c r="E528" s="4" t="s">
        <v>21</v>
      </c>
    </row>
    <row r="529" spans="1:5">
      <c r="A529" t="n">
        <v>4744</v>
      </c>
      <c r="B529" s="29" t="n">
        <v>58</v>
      </c>
      <c r="C529" s="7" t="n">
        <v>100</v>
      </c>
      <c r="D529" s="7" t="n">
        <v>300</v>
      </c>
      <c r="E529" s="7" t="n">
        <v>1</v>
      </c>
    </row>
    <row r="530" spans="1:5">
      <c r="A530" t="s">
        <v>4</v>
      </c>
      <c r="B530" s="4" t="s">
        <v>5</v>
      </c>
      <c r="C530" s="4" t="s">
        <v>13</v>
      </c>
      <c r="D530" s="4" t="s">
        <v>10</v>
      </c>
    </row>
    <row r="531" spans="1:5">
      <c r="A531" t="n">
        <v>4752</v>
      </c>
      <c r="B531" s="29" t="n">
        <v>58</v>
      </c>
      <c r="C531" s="7" t="n">
        <v>255</v>
      </c>
      <c r="D531" s="7" t="n">
        <v>0</v>
      </c>
    </row>
    <row r="532" spans="1:5">
      <c r="A532" t="s">
        <v>4</v>
      </c>
      <c r="B532" s="4" t="s">
        <v>5</v>
      </c>
      <c r="C532" s="4" t="s">
        <v>13</v>
      </c>
    </row>
    <row r="533" spans="1:5">
      <c r="A533" t="n">
        <v>4756</v>
      </c>
      <c r="B533" s="36" t="n">
        <v>23</v>
      </c>
      <c r="C533" s="7" t="n">
        <v>0</v>
      </c>
    </row>
    <row r="534" spans="1:5">
      <c r="A534" t="s">
        <v>4</v>
      </c>
      <c r="B534" s="4" t="s">
        <v>5</v>
      </c>
    </row>
    <row r="535" spans="1:5">
      <c r="A535" t="n">
        <v>4758</v>
      </c>
      <c r="B535" s="5" t="n">
        <v>1</v>
      </c>
    </row>
    <row r="536" spans="1:5" s="3" customFormat="1" customHeight="0">
      <c r="A536" s="3" t="s">
        <v>2</v>
      </c>
      <c r="B536" s="3" t="s">
        <v>86</v>
      </c>
    </row>
    <row r="537" spans="1:5">
      <c r="A537" t="s">
        <v>4</v>
      </c>
      <c r="B537" s="4" t="s">
        <v>5</v>
      </c>
      <c r="C537" s="4" t="s">
        <v>10</v>
      </c>
      <c r="D537" s="4" t="s">
        <v>10</v>
      </c>
      <c r="E537" s="4" t="s">
        <v>10</v>
      </c>
    </row>
    <row r="538" spans="1:5">
      <c r="A538" t="n">
        <v>4760</v>
      </c>
      <c r="B538" s="54" t="n">
        <v>61</v>
      </c>
      <c r="C538" s="7" t="n">
        <v>65534</v>
      </c>
      <c r="D538" s="7" t="n">
        <v>0</v>
      </c>
      <c r="E538" s="7" t="n">
        <v>1000</v>
      </c>
    </row>
    <row r="539" spans="1:5">
      <c r="A539" t="s">
        <v>4</v>
      </c>
      <c r="B539" s="4" t="s">
        <v>5</v>
      </c>
      <c r="C539" s="4" t="s">
        <v>10</v>
      </c>
    </row>
    <row r="540" spans="1:5">
      <c r="A540" t="n">
        <v>4767</v>
      </c>
      <c r="B540" s="26" t="n">
        <v>16</v>
      </c>
      <c r="C540" s="7" t="n">
        <v>300</v>
      </c>
    </row>
    <row r="541" spans="1:5">
      <c r="A541" t="s">
        <v>4</v>
      </c>
      <c r="B541" s="4" t="s">
        <v>5</v>
      </c>
      <c r="C541" s="4" t="s">
        <v>10</v>
      </c>
      <c r="D541" s="4" t="s">
        <v>10</v>
      </c>
      <c r="E541" s="4" t="s">
        <v>21</v>
      </c>
      <c r="F541" s="4" t="s">
        <v>13</v>
      </c>
    </row>
    <row r="542" spans="1:5">
      <c r="A542" t="n">
        <v>4770</v>
      </c>
      <c r="B542" s="50" t="n">
        <v>53</v>
      </c>
      <c r="C542" s="7" t="n">
        <v>65534</v>
      </c>
      <c r="D542" s="7" t="n">
        <v>0</v>
      </c>
      <c r="E542" s="7" t="n">
        <v>10</v>
      </c>
      <c r="F542" s="7" t="n">
        <v>0</v>
      </c>
    </row>
    <row r="543" spans="1:5">
      <c r="A543" t="s">
        <v>4</v>
      </c>
      <c r="B543" s="4" t="s">
        <v>5</v>
      </c>
      <c r="C543" s="4" t="s">
        <v>10</v>
      </c>
    </row>
    <row r="544" spans="1:5">
      <c r="A544" t="n">
        <v>4780</v>
      </c>
      <c r="B544" s="51" t="n">
        <v>54</v>
      </c>
      <c r="C544" s="7" t="n">
        <v>65534</v>
      </c>
    </row>
    <row r="545" spans="1:12">
      <c r="A545" t="s">
        <v>4</v>
      </c>
      <c r="B545" s="4" t="s">
        <v>5</v>
      </c>
    </row>
    <row r="546" spans="1:12">
      <c r="A546" t="n">
        <v>4783</v>
      </c>
      <c r="B546" s="5" t="n">
        <v>1</v>
      </c>
    </row>
    <row r="547" spans="1:12" s="3" customFormat="1" customHeight="0">
      <c r="A547" s="3" t="s">
        <v>2</v>
      </c>
      <c r="B547" s="3" t="s">
        <v>87</v>
      </c>
    </row>
    <row r="548" spans="1:12">
      <c r="A548" t="s">
        <v>4</v>
      </c>
      <c r="B548" s="4" t="s">
        <v>5</v>
      </c>
      <c r="C548" s="4" t="s">
        <v>10</v>
      </c>
      <c r="D548" s="4" t="s">
        <v>10</v>
      </c>
      <c r="E548" s="4" t="s">
        <v>9</v>
      </c>
      <c r="F548" s="4" t="s">
        <v>6</v>
      </c>
      <c r="G548" s="4" t="s">
        <v>8</v>
      </c>
      <c r="H548" s="4" t="s">
        <v>10</v>
      </c>
      <c r="I548" s="4" t="s">
        <v>10</v>
      </c>
      <c r="J548" s="4" t="s">
        <v>9</v>
      </c>
      <c r="K548" s="4" t="s">
        <v>6</v>
      </c>
      <c r="L548" s="4" t="s">
        <v>8</v>
      </c>
    </row>
    <row r="549" spans="1:12">
      <c r="A549" t="n">
        <v>4784</v>
      </c>
      <c r="B549" s="55" t="n">
        <v>257</v>
      </c>
      <c r="C549" s="7" t="n">
        <v>4</v>
      </c>
      <c r="D549" s="7" t="n">
        <v>65533</v>
      </c>
      <c r="E549" s="7" t="n">
        <v>12010</v>
      </c>
      <c r="F549" s="7" t="s">
        <v>24</v>
      </c>
      <c r="G549" s="7" t="n">
        <f t="normal" ca="1">32-LENB(INDIRECT(ADDRESS(549,6)))</f>
        <v>0</v>
      </c>
      <c r="H549" s="7" t="n">
        <v>0</v>
      </c>
      <c r="I549" s="7" t="n">
        <v>65533</v>
      </c>
      <c r="J549" s="7" t="n">
        <v>0</v>
      </c>
      <c r="K549" s="7" t="s">
        <v>24</v>
      </c>
      <c r="L549" s="7" t="n">
        <f t="normal" ca="1">32-LENB(INDIRECT(ADDRESS(549,11)))</f>
        <v>0</v>
      </c>
    </row>
    <row r="550" spans="1:12">
      <c r="A550" t="s">
        <v>4</v>
      </c>
      <c r="B550" s="4" t="s">
        <v>5</v>
      </c>
    </row>
    <row r="551" spans="1:12">
      <c r="A551" t="n">
        <v>4864</v>
      </c>
      <c r="B55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2025-09-06T21:46:46</dcterms:created>
  <dcterms:modified xsi:type="dcterms:W3CDTF">2025-09-06T21:46:46</dcterms:modified>
</cp:coreProperties>
</file>