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98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FFB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FD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0" xfId="0" applyFill="1" applyAlignment="1">
      <alignment horizontal="center" vertical="center" wrapText="1"/>
    </xf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<sst xmlns="http://schemas.openxmlformats.org/spreadsheetml/2006/main" count="2316" uniqueCount="103">
  <si>
    <t>CS2</t>
  </si>
  <si>
    <t>t0100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</si>
  <si>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</si>
  <si>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</si>
  <si>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</si>
  <si>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</si>
  <si>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</si>
  <si>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</si>
  <si>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</si>
  <si>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</si>
  <si>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</si>
  <si>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</si>
  <si>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</si>
  <si>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</si>
  <si>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</si>
  <si>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</si>
  <si>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</si>
  <si>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LP_door00</t>
  </si>
  <si>
    <t>door00</t>
  </si>
  <si>
    <t>Reinit</t>
  </si>
  <si>
    <t>Npc_Table</t>
  </si>
  <si>
    <t>Npc_Table</t>
  </si>
  <si>
    <t>float</t>
  </si>
  <si>
    <t>valimar_setting</t>
  </si>
  <si>
    <t>ValimarAtari</t>
  </si>
  <si>
    <t>Blade00</t>
  </si>
  <si>
    <t>LP_valimar</t>
  </si>
  <si>
    <t>AniEvk0007</t>
  </si>
  <si>
    <t>AniEvk0008</t>
  </si>
  <si>
    <t>AniEvk0006</t>
  </si>
  <si>
    <t>LP_valimar</t>
  </si>
  <si>
    <t>#E_0#M_0</t>
  </si>
  <si>
    <t>dialog</t>
  </si>
  <si>
    <t>#7PI am certain I sensed something out
of the ordinary.</t>
  </si>
  <si>
    <t>I suggest you investigate the place
you call the old schoolhouse.</t>
  </si>
  <si>
    <t>Should you require my aid, as always,
you have but to call my name.</t>
  </si>
  <si>
    <t>#7PThese will be the final days you will
spend with your classmates.</t>
  </si>
  <si>
    <t>In that sense, they may be worth the
same as the 250 years I spent sleeping.</t>
  </si>
  <si>
    <t>#KHaha... They are to us, at least.</t>
  </si>
  <si>
    <t>#7PSpend them wisely, so that you may
part with no regrets.</t>
  </si>
  <si>
    <t>Every moment will only serve to help
you grow as a person.</t>
  </si>
  <si>
    <t>Time cannot be rewound or repeated;
that is what gives it value.</t>
  </si>
  <si>
    <t>Spend the time you have with your 
classmates wisely, so that you may
part with no regrets.</t>
  </si>
  <si>
    <t>#7PBe at ease, Rean. I shall inform you of
impending danger should anything be
amiss.</t>
  </si>
  <si>
    <t>This is an ideal opportunity for you
to rest and recover from your missions.
Use it as you see fit.</t>
  </si>
  <si>
    <t>Time is a valuable thing which cannot
be reversed.</t>
  </si>
  <si>
    <t>#K...Yeah, you're right.</t>
  </si>
  <si>
    <t>Thanks. I'll try and take it easy.</t>
  </si>
  <si>
    <t>#7P...You needn't thank me.</t>
  </si>
  <si>
    <t>#7PYou have no missions to attend to for the
time being. For now, you should focus on
enjoying the time that you have.</t>
  </si>
  <si>
    <t>Time is a valuable thing which cannot be
reversed.</t>
  </si>
  <si>
    <t>0[autoE0]</t>
  </si>
  <si>
    <t>0[autoM0]</t>
  </si>
  <si>
    <t>#b</t>
  </si>
  <si>
    <t>0</t>
  </si>
  <si>
    <t>LP_door00</t>
  </si>
  <si>
    <t>Return to the Engineering Building?</t>
  </si>
  <si>
    <t>Yes</t>
  </si>
  <si>
    <t>No</t>
  </si>
  <si>
    <t>t0090</t>
  </si>
  <si>
    <t>t0090_t0100</t>
  </si>
  <si>
    <t>FC_Party_Face_Reset2</t>
  </si>
  <si>
    <t>FC_MapJumpState</t>
  </si>
  <si>
    <t>FC_MapJumpState2</t>
  </si>
  <si>
    <t>EV_06_02_00</t>
  </si>
  <si>
    <t>Start</t>
  </si>
  <si>
    <t>End</t>
  </si>
  <si>
    <t>AniFieldAttack</t>
  </si>
  <si>
    <t>AniWait</t>
  </si>
  <si>
    <t>FC_Start_Party</t>
  </si>
  <si>
    <t>I_TVIS007</t>
  </si>
  <si>
    <t>C_NPC600</t>
  </si>
  <si>
    <t>Valimar</t>
  </si>
  <si>
    <t>FC_chr_entry</t>
  </si>
  <si>
    <t>AniWait2</t>
  </si>
  <si>
    <t>#E_0#M_9</t>
  </si>
  <si>
    <t>#KHey, Valimar. How're you holding up?</t>
  </si>
  <si>
    <t>#6C#6CRelatively comfortably.</t>
  </si>
  <si>
    <t>#6C#6CMy ability to self-repair means that
maintenance is not mandatory, but I expect
it will increase my operating efficiency.</t>
  </si>
  <si>
    <t>#E_J#M_9</t>
  </si>
  <si>
    <t>#K#0TGlad to hear it.</t>
  </si>
  <si>
    <t>#E[1]#M_9This is going to be our new home base for
the time being, so you can get in as much
maintenance as you need.</t>
  </si>
  <si>
    <t>#E_0#M_9I'm gonna need you a lot in the days
ahead, Valimar.</t>
  </si>
  <si>
    <t>#6C#6CI will strive to meet your expectations.</t>
  </si>
  <si>
    <t>#6C#800W#6C...</t>
  </si>
  <si>
    <t>#E[C]#M_0</t>
  </si>
  <si>
    <t>#KSomething wrong?</t>
  </si>
  <si>
    <t>#6C#6CNot as such.</t>
  </si>
  <si>
    <t>#6C#6CI thought I sensed something unusual,
but it must have been my imagination.</t>
  </si>
  <si>
    <t>#E[D]#M_9</t>
  </si>
  <si>
    <t>#K#FYou really are getting to be scarily
human these days, you know.</t>
  </si>
  <si>
    <t>#E_8#M_0What was it you sensed, though?
A person?</t>
  </si>
  <si>
    <t>#6C#6CI am unsure... It may have simply been
a fluctuation in the earth veins below us.</t>
  </si>
  <si>
    <t>#6C#6CSimilar fluctuations are hardly abnormal.</t>
  </si>
  <si>
    <t>#E[3]#M_0</t>
  </si>
  <si>
    <t>#K#FWell, if you don't think it's anything worth
worrying about, I'll try and put it out of my
mind.</t>
  </si>
  <si>
    <t>#E[1]#M_9If you sense anything strange in the future,
though, let me know, okay?</t>
  </si>
  <si>
    <t>#E_0#M_9You can tell me...telepathically was the word,
right?</t>
  </si>
  <si>
    <t>#6C#6CIndeed. I shall use it to inform you
should I sense anything is amiss.</t>
  </si>
  <si>
    <t>FC_End_Party</t>
  </si>
  <si>
    <t>Reinit</t>
  </si>
  <si>
    <t>_EV_06_02_00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</si>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</sst>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98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FFB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FD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0" xfId="0" applyFill="1" applyAlignment="1">
      <alignment horizontal="center" vertical="center" wrapText="1"/>
    </xf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X74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216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237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240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244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249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263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290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292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306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311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325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330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344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349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363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368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382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387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401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406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9">
      <c r="A51" t="n">
        <v>420</v>
      </c>
      <c r="B51" s="14" t="n">
        <v>91</v>
      </c>
      <c r="C51" s="7" t="n">
        <v>0</v>
      </c>
      <c r="D51" s="7" t="s">
        <v>17</v>
      </c>
      <c r="E51" s="7" t="n">
        <v>1</v>
      </c>
    </row>
    <row r="52" spans="1:9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9">
      <c r="A53" t="n">
        <v>434</v>
      </c>
      <c r="B53" s="15" t="n">
        <v>94</v>
      </c>
      <c r="C53" s="7" t="n">
        <v>1</v>
      </c>
      <c r="D53" s="7" t="s">
        <v>18</v>
      </c>
      <c r="E53" s="7" t="n">
        <v>16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445</v>
      </c>
      <c r="B55" s="15" t="n">
        <v>94</v>
      </c>
      <c r="C55" s="7" t="n">
        <v>1</v>
      </c>
      <c r="D55" s="7" t="s">
        <v>18</v>
      </c>
      <c r="E55" s="7" t="n">
        <v>512</v>
      </c>
    </row>
    <row r="56" spans="1:9">
      <c r="A56" t="s">
        <v>4</v>
      </c>
      <c r="B56" s="4" t="s">
        <v>5</v>
      </c>
    </row>
    <row r="57" spans="1:9">
      <c r="A57" t="n">
        <v>456</v>
      </c>
      <c r="B57" s="5" t="n">
        <v>1</v>
      </c>
    </row>
    <row r="58" spans="1:9" s="3" customFormat="1" customHeight="0">
      <c r="A58" s="3" t="s">
        <v>2</v>
      </c>
      <c r="B58" s="3" t="s">
        <v>19</v>
      </c>
    </row>
    <row r="59" spans="1:9">
      <c r="A59" t="s">
        <v>4</v>
      </c>
      <c r="B59" s="4" t="s">
        <v>5</v>
      </c>
      <c r="C59" s="4" t="s">
        <v>7</v>
      </c>
      <c r="D59" s="4" t="s">
        <v>8</v>
      </c>
    </row>
    <row r="60" spans="1:9">
      <c r="A60" t="n">
        <v>460</v>
      </c>
      <c r="B60" s="6" t="n">
        <v>2</v>
      </c>
      <c r="C60" s="7" t="n">
        <v>11</v>
      </c>
      <c r="D60" s="7" t="s">
        <v>20</v>
      </c>
    </row>
    <row r="61" spans="1:9">
      <c r="A61" t="s">
        <v>4</v>
      </c>
      <c r="B61" s="4" t="s">
        <v>5</v>
      </c>
      <c r="C61" s="4" t="s">
        <v>7</v>
      </c>
      <c r="D61" s="4" t="s">
        <v>7</v>
      </c>
    </row>
    <row r="62" spans="1:9">
      <c r="A62" t="n">
        <v>472</v>
      </c>
      <c r="B62" s="8" t="n">
        <v>162</v>
      </c>
      <c r="C62" s="7" t="n">
        <v>0</v>
      </c>
      <c r="D62" s="7" t="n">
        <v>1</v>
      </c>
    </row>
    <row r="63" spans="1:9">
      <c r="A63" t="s">
        <v>4</v>
      </c>
      <c r="B63" s="4" t="s">
        <v>5</v>
      </c>
    </row>
    <row r="64" spans="1:9">
      <c r="A64" t="n">
        <v>475</v>
      </c>
      <c r="B64" s="5" t="n">
        <v>1</v>
      </c>
    </row>
    <row r="65" spans="1:9" s="3" customFormat="1" customHeight="0">
      <c r="A65" s="3" t="s">
        <v>2</v>
      </c>
      <c r="B65" s="3" t="s">
        <v>21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12</v>
      </c>
      <c r="F66" s="4" t="s">
        <v>12</v>
      </c>
      <c r="G66" s="4" t="s">
        <v>12</v>
      </c>
      <c r="H66" s="4" t="s">
        <v>12</v>
      </c>
      <c r="I66" s="4" t="s">
        <v>12</v>
      </c>
      <c r="J66" s="4" t="s">
        <v>12</v>
      </c>
      <c r="K66" s="4" t="s">
        <v>12</v>
      </c>
      <c r="L66" s="4" t="s">
        <v>12</v>
      </c>
      <c r="M66" s="4" t="s">
        <v>12</v>
      </c>
      <c r="N66" s="4" t="s">
        <v>12</v>
      </c>
      <c r="O66" s="4" t="s">
        <v>12</v>
      </c>
      <c r="P66" s="4" t="s">
        <v>12</v>
      </c>
      <c r="Q66" s="4" t="s">
        <v>12</v>
      </c>
      <c r="R66" s="4" t="s">
        <v>12</v>
      </c>
      <c r="S66" s="4" t="s">
        <v>12</v>
      </c>
    </row>
    <row r="67" spans="1:9">
      <c r="A67" t="n">
        <v>476</v>
      </c>
      <c r="B67" s="16" t="n">
        <v>161</v>
      </c>
      <c r="C67" s="7" t="n">
        <v>2</v>
      </c>
      <c r="D67" s="7" t="n">
        <v>3</v>
      </c>
      <c r="E67" s="7" t="n">
        <v>10992</v>
      </c>
      <c r="F67" s="7" t="n">
        <v>10994</v>
      </c>
      <c r="G67" s="7" t="n">
        <v>10995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</row>
    <row r="68" spans="1:9">
      <c r="A68" t="s">
        <v>4</v>
      </c>
      <c r="B68" s="4" t="s">
        <v>5</v>
      </c>
      <c r="C68" s="4" t="s">
        <v>7</v>
      </c>
      <c r="D68" s="4" t="s">
        <v>22</v>
      </c>
      <c r="E68" s="4" t="s">
        <v>22</v>
      </c>
      <c r="F68" s="4" t="s">
        <v>22</v>
      </c>
    </row>
    <row r="69" spans="1:9">
      <c r="A69" t="n">
        <v>509</v>
      </c>
      <c r="B69" s="16" t="n">
        <v>161</v>
      </c>
      <c r="C69" s="7" t="n">
        <v>3</v>
      </c>
      <c r="D69" s="7" t="n">
        <v>1</v>
      </c>
      <c r="E69" s="7" t="n">
        <v>1.60000002384186</v>
      </c>
      <c r="F69" s="7" t="n">
        <v>0.0900000035762787</v>
      </c>
    </row>
    <row r="70" spans="1:9">
      <c r="A70" t="s">
        <v>4</v>
      </c>
      <c r="B70" s="4" t="s">
        <v>5</v>
      </c>
      <c r="C70" s="4" t="s">
        <v>7</v>
      </c>
      <c r="D70" s="4" t="s">
        <v>12</v>
      </c>
      <c r="E70" s="4" t="s">
        <v>7</v>
      </c>
      <c r="F70" s="4" t="s">
        <v>7</v>
      </c>
      <c r="G70" s="4" t="s">
        <v>7</v>
      </c>
      <c r="H70" s="4" t="s">
        <v>7</v>
      </c>
      <c r="I70" s="4" t="s">
        <v>7</v>
      </c>
      <c r="J70" s="4" t="s">
        <v>7</v>
      </c>
      <c r="K70" s="4" t="s">
        <v>7</v>
      </c>
      <c r="L70" s="4" t="s">
        <v>7</v>
      </c>
      <c r="M70" s="4" t="s">
        <v>7</v>
      </c>
      <c r="N70" s="4" t="s">
        <v>7</v>
      </c>
      <c r="O70" s="4" t="s">
        <v>7</v>
      </c>
      <c r="P70" s="4" t="s">
        <v>7</v>
      </c>
      <c r="Q70" s="4" t="s">
        <v>7</v>
      </c>
      <c r="R70" s="4" t="s">
        <v>7</v>
      </c>
      <c r="S70" s="4" t="s">
        <v>7</v>
      </c>
      <c r="T70" s="4" t="s">
        <v>7</v>
      </c>
    </row>
    <row r="71" spans="1:9">
      <c r="A71" t="n">
        <v>523</v>
      </c>
      <c r="B71" s="16" t="n">
        <v>161</v>
      </c>
      <c r="C71" s="7" t="n">
        <v>0</v>
      </c>
      <c r="D71" s="7" t="n">
        <v>7033</v>
      </c>
      <c r="E71" s="7" t="n">
        <v>2</v>
      </c>
      <c r="F71" s="7" t="n">
        <v>1</v>
      </c>
      <c r="G71" s="7" t="n">
        <v>3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</row>
    <row r="72" spans="1:9">
      <c r="A72" t="s">
        <v>4</v>
      </c>
      <c r="B72" s="4" t="s">
        <v>5</v>
      </c>
      <c r="C72" s="4" t="s">
        <v>7</v>
      </c>
    </row>
    <row r="73" spans="1:9">
      <c r="A73" t="n">
        <v>543</v>
      </c>
      <c r="B73" s="16" t="n">
        <v>161</v>
      </c>
      <c r="C73" s="7" t="n">
        <v>1</v>
      </c>
    </row>
    <row r="74" spans="1:9">
      <c r="A74" t="s">
        <v>4</v>
      </c>
      <c r="B74" s="4" t="s">
        <v>5</v>
      </c>
    </row>
    <row r="75" spans="1:9">
      <c r="A75" t="n">
        <v>545</v>
      </c>
      <c r="B75" s="5" t="n">
        <v>1</v>
      </c>
    </row>
    <row r="76" spans="1:9" s="3" customFormat="1" customHeight="0">
      <c r="A76" s="3" t="s">
        <v>2</v>
      </c>
      <c r="B76" s="3" t="s">
        <v>23</v>
      </c>
    </row>
    <row r="77" spans="1:9">
      <c r="A77" t="s">
        <v>4</v>
      </c>
      <c r="B77" s="4" t="s">
        <v>5</v>
      </c>
      <c r="C77" s="4" t="s">
        <v>7</v>
      </c>
      <c r="D77" s="4" t="s">
        <v>12</v>
      </c>
      <c r="E77" s="4" t="s">
        <v>7</v>
      </c>
      <c r="F77" s="4" t="s">
        <v>7</v>
      </c>
      <c r="G77" s="4" t="s">
        <v>7</v>
      </c>
      <c r="H77" s="4" t="s">
        <v>12</v>
      </c>
      <c r="I77" s="4" t="s">
        <v>16</v>
      </c>
      <c r="J77" s="4" t="s">
        <v>12</v>
      </c>
      <c r="K77" s="4" t="s">
        <v>16</v>
      </c>
      <c r="L77" s="4" t="s">
        <v>16</v>
      </c>
    </row>
    <row r="78" spans="1:9">
      <c r="A78" t="n">
        <v>548</v>
      </c>
      <c r="B78" s="17" t="n">
        <v>6</v>
      </c>
      <c r="C78" s="7" t="n">
        <v>33</v>
      </c>
      <c r="D78" s="7" t="n">
        <v>65534</v>
      </c>
      <c r="E78" s="7" t="n">
        <v>9</v>
      </c>
      <c r="F78" s="7" t="n">
        <v>1</v>
      </c>
      <c r="G78" s="7" t="n">
        <v>2</v>
      </c>
      <c r="H78" s="7" t="n">
        <v>1</v>
      </c>
      <c r="I78" s="12" t="n">
        <f t="normal" ca="1">A80</f>
        <v>0</v>
      </c>
      <c r="J78" s="7" t="n">
        <v>3</v>
      </c>
      <c r="K78" s="12" t="n">
        <f t="normal" ca="1">A80</f>
        <v>0</v>
      </c>
      <c r="L78" s="12" t="n">
        <f t="normal" ca="1">A108</f>
        <v>0</v>
      </c>
    </row>
    <row r="79" spans="1:9">
      <c r="A79" t="s">
        <v>4</v>
      </c>
      <c r="B79" s="4" t="s">
        <v>5</v>
      </c>
      <c r="C79" s="4" t="s">
        <v>12</v>
      </c>
      <c r="D79" s="4" t="s">
        <v>22</v>
      </c>
      <c r="E79" s="4" t="s">
        <v>22</v>
      </c>
      <c r="F79" s="4" t="s">
        <v>22</v>
      </c>
      <c r="G79" s="4" t="s">
        <v>22</v>
      </c>
    </row>
    <row r="80" spans="1:9">
      <c r="A80" t="n">
        <v>571</v>
      </c>
      <c r="B80" s="18" t="n">
        <v>46</v>
      </c>
      <c r="C80" s="7" t="n">
        <v>65534</v>
      </c>
      <c r="D80" s="7" t="n">
        <v>3</v>
      </c>
      <c r="E80" s="7" t="n">
        <v>0</v>
      </c>
      <c r="F80" s="7" t="n">
        <v>4</v>
      </c>
      <c r="G80" s="7" t="n">
        <v>270</v>
      </c>
    </row>
    <row r="81" spans="1:20">
      <c r="A81" t="s">
        <v>4</v>
      </c>
      <c r="B81" s="4" t="s">
        <v>5</v>
      </c>
      <c r="C81" s="4" t="s">
        <v>7</v>
      </c>
      <c r="D81" s="4" t="s">
        <v>8</v>
      </c>
      <c r="E81" s="4" t="s">
        <v>12</v>
      </c>
    </row>
    <row r="82" spans="1:20">
      <c r="A82" t="n">
        <v>590</v>
      </c>
      <c r="B82" s="15" t="n">
        <v>94</v>
      </c>
      <c r="C82" s="7" t="n">
        <v>0</v>
      </c>
      <c r="D82" s="7" t="s">
        <v>24</v>
      </c>
      <c r="E82" s="7" t="n">
        <v>1</v>
      </c>
    </row>
    <row r="83" spans="1:20">
      <c r="A83" t="s">
        <v>4</v>
      </c>
      <c r="B83" s="4" t="s">
        <v>5</v>
      </c>
      <c r="C83" s="4" t="s">
        <v>7</v>
      </c>
      <c r="D83" s="4" t="s">
        <v>8</v>
      </c>
      <c r="E83" s="4" t="s">
        <v>12</v>
      </c>
    </row>
    <row r="84" spans="1:20">
      <c r="A84" t="n">
        <v>607</v>
      </c>
      <c r="B84" s="15" t="n">
        <v>94</v>
      </c>
      <c r="C84" s="7" t="n">
        <v>0</v>
      </c>
      <c r="D84" s="7" t="s">
        <v>24</v>
      </c>
      <c r="E84" s="7" t="n">
        <v>2</v>
      </c>
    </row>
    <row r="85" spans="1:20">
      <c r="A85" t="s">
        <v>4</v>
      </c>
      <c r="B85" s="4" t="s">
        <v>5</v>
      </c>
      <c r="C85" s="4" t="s">
        <v>7</v>
      </c>
      <c r="D85" s="4" t="s">
        <v>8</v>
      </c>
      <c r="E85" s="4" t="s">
        <v>12</v>
      </c>
    </row>
    <row r="86" spans="1:20">
      <c r="A86" t="n">
        <v>624</v>
      </c>
      <c r="B86" s="15" t="n">
        <v>94</v>
      </c>
      <c r="C86" s="7" t="n">
        <v>1</v>
      </c>
      <c r="D86" s="7" t="s">
        <v>24</v>
      </c>
      <c r="E86" s="7" t="n">
        <v>4</v>
      </c>
    </row>
    <row r="87" spans="1:20">
      <c r="A87" t="s">
        <v>4</v>
      </c>
      <c r="B87" s="4" t="s">
        <v>5</v>
      </c>
      <c r="C87" s="4" t="s">
        <v>7</v>
      </c>
      <c r="D87" s="4" t="s">
        <v>8</v>
      </c>
    </row>
    <row r="88" spans="1:20">
      <c r="A88" t="n">
        <v>641</v>
      </c>
      <c r="B88" s="15" t="n">
        <v>94</v>
      </c>
      <c r="C88" s="7" t="n">
        <v>5</v>
      </c>
      <c r="D88" s="7" t="s">
        <v>24</v>
      </c>
    </row>
    <row r="89" spans="1:20">
      <c r="A89" t="s">
        <v>4</v>
      </c>
      <c r="B89" s="4" t="s">
        <v>5</v>
      </c>
      <c r="C89" s="4" t="s">
        <v>7</v>
      </c>
      <c r="D89" s="4" t="s">
        <v>8</v>
      </c>
      <c r="E89" s="4" t="s">
        <v>12</v>
      </c>
    </row>
    <row r="90" spans="1:20">
      <c r="A90" t="n">
        <v>656</v>
      </c>
      <c r="B90" s="15" t="n">
        <v>94</v>
      </c>
      <c r="C90" s="7" t="n">
        <v>0</v>
      </c>
      <c r="D90" s="7" t="s">
        <v>24</v>
      </c>
      <c r="E90" s="7" t="n">
        <v>4</v>
      </c>
    </row>
    <row r="91" spans="1:20">
      <c r="A91" t="s">
        <v>4</v>
      </c>
      <c r="B91" s="4" t="s">
        <v>5</v>
      </c>
      <c r="C91" s="4" t="s">
        <v>7</v>
      </c>
      <c r="D91" s="4" t="s">
        <v>8</v>
      </c>
      <c r="E91" s="4" t="s">
        <v>12</v>
      </c>
    </row>
    <row r="92" spans="1:20">
      <c r="A92" t="n">
        <v>673</v>
      </c>
      <c r="B92" s="15" t="n">
        <v>94</v>
      </c>
      <c r="C92" s="7" t="n">
        <v>0</v>
      </c>
      <c r="D92" s="7" t="s">
        <v>25</v>
      </c>
      <c r="E92" s="7" t="n">
        <v>1</v>
      </c>
    </row>
    <row r="93" spans="1:20">
      <c r="A93" t="s">
        <v>4</v>
      </c>
      <c r="B93" s="4" t="s">
        <v>5</v>
      </c>
      <c r="C93" s="4" t="s">
        <v>7</v>
      </c>
      <c r="D93" s="4" t="s">
        <v>8</v>
      </c>
      <c r="E93" s="4" t="s">
        <v>12</v>
      </c>
    </row>
    <row r="94" spans="1:20">
      <c r="A94" t="n">
        <v>685</v>
      </c>
      <c r="B94" s="15" t="n">
        <v>94</v>
      </c>
      <c r="C94" s="7" t="n">
        <v>0</v>
      </c>
      <c r="D94" s="7" t="s">
        <v>25</v>
      </c>
      <c r="E94" s="7" t="n">
        <v>2</v>
      </c>
    </row>
    <row r="95" spans="1:20">
      <c r="A95" t="s">
        <v>4</v>
      </c>
      <c r="B95" s="4" t="s">
        <v>5</v>
      </c>
      <c r="C95" s="4" t="s">
        <v>7</v>
      </c>
      <c r="D95" s="4" t="s">
        <v>8</v>
      </c>
      <c r="E95" s="4" t="s">
        <v>12</v>
      </c>
    </row>
    <row r="96" spans="1:20">
      <c r="A96" t="n">
        <v>697</v>
      </c>
      <c r="B96" s="15" t="n">
        <v>94</v>
      </c>
      <c r="C96" s="7" t="n">
        <v>1</v>
      </c>
      <c r="D96" s="7" t="s">
        <v>25</v>
      </c>
      <c r="E96" s="7" t="n">
        <v>4</v>
      </c>
    </row>
    <row r="97" spans="1:5">
      <c r="A97" t="s">
        <v>4</v>
      </c>
      <c r="B97" s="4" t="s">
        <v>5</v>
      </c>
      <c r="C97" s="4" t="s">
        <v>7</v>
      </c>
      <c r="D97" s="4" t="s">
        <v>8</v>
      </c>
    </row>
    <row r="98" spans="1:5">
      <c r="A98" t="n">
        <v>709</v>
      </c>
      <c r="B98" s="15" t="n">
        <v>94</v>
      </c>
      <c r="C98" s="7" t="n">
        <v>5</v>
      </c>
      <c r="D98" s="7" t="s">
        <v>25</v>
      </c>
    </row>
    <row r="99" spans="1:5">
      <c r="A99" t="s">
        <v>4</v>
      </c>
      <c r="B99" s="4" t="s">
        <v>5</v>
      </c>
      <c r="C99" s="4" t="s">
        <v>7</v>
      </c>
      <c r="D99" s="4" t="s">
        <v>8</v>
      </c>
      <c r="E99" s="4" t="s">
        <v>12</v>
      </c>
    </row>
    <row r="100" spans="1:5">
      <c r="A100" t="n">
        <v>719</v>
      </c>
      <c r="B100" s="14" t="n">
        <v>91</v>
      </c>
      <c r="C100" s="7" t="n">
        <v>0</v>
      </c>
      <c r="D100" s="7" t="s">
        <v>26</v>
      </c>
      <c r="E100" s="7" t="n">
        <v>1</v>
      </c>
    </row>
    <row r="101" spans="1:5">
      <c r="A101" t="s">
        <v>4</v>
      </c>
      <c r="B101" s="4" t="s">
        <v>5</v>
      </c>
      <c r="C101" s="4" t="s">
        <v>7</v>
      </c>
      <c r="D101" s="4" t="s">
        <v>12</v>
      </c>
      <c r="E101" s="4" t="s">
        <v>7</v>
      </c>
      <c r="F101" s="4" t="s">
        <v>8</v>
      </c>
      <c r="G101" s="4" t="s">
        <v>8</v>
      </c>
      <c r="H101" s="4" t="s">
        <v>8</v>
      </c>
      <c r="I101" s="4" t="s">
        <v>8</v>
      </c>
      <c r="J101" s="4" t="s">
        <v>8</v>
      </c>
      <c r="K101" s="4" t="s">
        <v>8</v>
      </c>
      <c r="L101" s="4" t="s">
        <v>8</v>
      </c>
      <c r="M101" s="4" t="s">
        <v>8</v>
      </c>
      <c r="N101" s="4" t="s">
        <v>8</v>
      </c>
      <c r="O101" s="4" t="s">
        <v>8</v>
      </c>
      <c r="P101" s="4" t="s">
        <v>8</v>
      </c>
      <c r="Q101" s="4" t="s">
        <v>8</v>
      </c>
      <c r="R101" s="4" t="s">
        <v>8</v>
      </c>
      <c r="S101" s="4" t="s">
        <v>8</v>
      </c>
      <c r="T101" s="4" t="s">
        <v>8</v>
      </c>
      <c r="U101" s="4" t="s">
        <v>8</v>
      </c>
    </row>
    <row r="102" spans="1:5">
      <c r="A102" t="n">
        <v>734</v>
      </c>
      <c r="B102" s="19" t="n">
        <v>36</v>
      </c>
      <c r="C102" s="7" t="n">
        <v>8</v>
      </c>
      <c r="D102" s="7" t="n">
        <v>65534</v>
      </c>
      <c r="E102" s="7" t="n">
        <v>0</v>
      </c>
      <c r="F102" s="7" t="s">
        <v>27</v>
      </c>
      <c r="G102" s="7" t="s">
        <v>28</v>
      </c>
      <c r="H102" s="7" t="s">
        <v>29</v>
      </c>
      <c r="I102" s="7" t="s">
        <v>14</v>
      </c>
      <c r="J102" s="7" t="s">
        <v>14</v>
      </c>
      <c r="K102" s="7" t="s">
        <v>14</v>
      </c>
      <c r="L102" s="7" t="s">
        <v>14</v>
      </c>
      <c r="M102" s="7" t="s">
        <v>14</v>
      </c>
      <c r="N102" s="7" t="s">
        <v>14</v>
      </c>
      <c r="O102" s="7" t="s">
        <v>14</v>
      </c>
      <c r="P102" s="7" t="s">
        <v>14</v>
      </c>
      <c r="Q102" s="7" t="s">
        <v>14</v>
      </c>
      <c r="R102" s="7" t="s">
        <v>14</v>
      </c>
      <c r="S102" s="7" t="s">
        <v>14</v>
      </c>
      <c r="T102" s="7" t="s">
        <v>14</v>
      </c>
      <c r="U102" s="7" t="s">
        <v>14</v>
      </c>
    </row>
    <row r="103" spans="1:5">
      <c r="A103" t="s">
        <v>4</v>
      </c>
      <c r="B103" s="4" t="s">
        <v>5</v>
      </c>
      <c r="C103" s="4" t="s">
        <v>12</v>
      </c>
      <c r="D103" s="4" t="s">
        <v>7</v>
      </c>
      <c r="E103" s="4" t="s">
        <v>8</v>
      </c>
      <c r="F103" s="4" t="s">
        <v>22</v>
      </c>
      <c r="G103" s="4" t="s">
        <v>22</v>
      </c>
      <c r="H103" s="4" t="s">
        <v>22</v>
      </c>
    </row>
    <row r="104" spans="1:5">
      <c r="A104" t="n">
        <v>785</v>
      </c>
      <c r="B104" s="20" t="n">
        <v>48</v>
      </c>
      <c r="C104" s="7" t="n">
        <v>7033</v>
      </c>
      <c r="D104" s="7" t="n">
        <v>0</v>
      </c>
      <c r="E104" s="7" t="s">
        <v>27</v>
      </c>
      <c r="F104" s="7" t="n">
        <v>-1</v>
      </c>
      <c r="G104" s="7" t="n">
        <v>1</v>
      </c>
      <c r="H104" s="7" t="n">
        <v>0</v>
      </c>
    </row>
    <row r="105" spans="1:5">
      <c r="A105" t="s">
        <v>4</v>
      </c>
      <c r="B105" s="4" t="s">
        <v>5</v>
      </c>
      <c r="C105" s="4" t="s">
        <v>16</v>
      </c>
    </row>
    <row r="106" spans="1:5">
      <c r="A106" t="n">
        <v>812</v>
      </c>
      <c r="B106" s="13" t="n">
        <v>3</v>
      </c>
      <c r="C106" s="12" t="n">
        <f t="normal" ca="1">A108</f>
        <v>0</v>
      </c>
    </row>
    <row r="107" spans="1:5">
      <c r="A107" t="s">
        <v>4</v>
      </c>
      <c r="B107" s="4" t="s">
        <v>5</v>
      </c>
    </row>
    <row r="108" spans="1:5">
      <c r="A108" t="n">
        <v>817</v>
      </c>
      <c r="B108" s="5" t="n">
        <v>1</v>
      </c>
    </row>
    <row r="109" spans="1:5" s="3" customFormat="1" customHeight="0">
      <c r="A109" s="3" t="s">
        <v>2</v>
      </c>
      <c r="B109" s="3" t="s">
        <v>30</v>
      </c>
    </row>
    <row r="110" spans="1:5">
      <c r="A110" t="s">
        <v>4</v>
      </c>
      <c r="B110" s="4" t="s">
        <v>5</v>
      </c>
      <c r="C110" s="4" t="s">
        <v>7</v>
      </c>
      <c r="D110" s="4" t="s">
        <v>12</v>
      </c>
    </row>
    <row r="111" spans="1:5">
      <c r="A111" t="n">
        <v>820</v>
      </c>
      <c r="B111" s="21" t="n">
        <v>22</v>
      </c>
      <c r="C111" s="7" t="n">
        <v>0</v>
      </c>
      <c r="D111" s="7" t="n">
        <v>0</v>
      </c>
    </row>
    <row r="112" spans="1:5">
      <c r="A112" t="s">
        <v>4</v>
      </c>
      <c r="B112" s="4" t="s">
        <v>5</v>
      </c>
      <c r="C112" s="4" t="s">
        <v>7</v>
      </c>
      <c r="D112" s="4" t="s">
        <v>12</v>
      </c>
      <c r="E112" s="4" t="s">
        <v>22</v>
      </c>
    </row>
    <row r="113" spans="1:21">
      <c r="A113" t="n">
        <v>824</v>
      </c>
      <c r="B113" s="22" t="n">
        <v>58</v>
      </c>
      <c r="C113" s="7" t="n">
        <v>101</v>
      </c>
      <c r="D113" s="7" t="n">
        <v>500</v>
      </c>
      <c r="E113" s="7" t="n">
        <v>1</v>
      </c>
    </row>
    <row r="114" spans="1:21">
      <c r="A114" t="s">
        <v>4</v>
      </c>
      <c r="B114" s="4" t="s">
        <v>5</v>
      </c>
      <c r="C114" s="4" t="s">
        <v>7</v>
      </c>
      <c r="D114" s="4" t="s">
        <v>12</v>
      </c>
    </row>
    <row r="115" spans="1:21">
      <c r="A115" t="n">
        <v>832</v>
      </c>
      <c r="B115" s="22" t="n">
        <v>58</v>
      </c>
      <c r="C115" s="7" t="n">
        <v>254</v>
      </c>
      <c r="D115" s="7" t="n">
        <v>0</v>
      </c>
    </row>
    <row r="116" spans="1:21">
      <c r="A116" t="s">
        <v>4</v>
      </c>
      <c r="B116" s="4" t="s">
        <v>5</v>
      </c>
      <c r="C116" s="4" t="s">
        <v>12</v>
      </c>
      <c r="D116" s="4" t="s">
        <v>22</v>
      </c>
      <c r="E116" s="4" t="s">
        <v>22</v>
      </c>
      <c r="F116" s="4" t="s">
        <v>22</v>
      </c>
      <c r="G116" s="4" t="s">
        <v>22</v>
      </c>
    </row>
    <row r="117" spans="1:21">
      <c r="A117" t="n">
        <v>836</v>
      </c>
      <c r="B117" s="18" t="n">
        <v>46</v>
      </c>
      <c r="C117" s="7" t="n">
        <v>61456</v>
      </c>
      <c r="D117" s="7" t="n">
        <v>0.109999999403954</v>
      </c>
      <c r="E117" s="7" t="n">
        <v>0</v>
      </c>
      <c r="F117" s="7" t="n">
        <v>3.99000000953674</v>
      </c>
      <c r="G117" s="7" t="n">
        <v>90</v>
      </c>
    </row>
    <row r="118" spans="1:21">
      <c r="A118" t="s">
        <v>4</v>
      </c>
      <c r="B118" s="4" t="s">
        <v>5</v>
      </c>
      <c r="C118" s="4" t="s">
        <v>7</v>
      </c>
    </row>
    <row r="119" spans="1:21">
      <c r="A119" t="n">
        <v>855</v>
      </c>
      <c r="B119" s="23" t="n">
        <v>64</v>
      </c>
      <c r="C119" s="7" t="n">
        <v>7</v>
      </c>
    </row>
    <row r="120" spans="1:21">
      <c r="A120" t="s">
        <v>4</v>
      </c>
      <c r="B120" s="4" t="s">
        <v>5</v>
      </c>
      <c r="C120" s="4" t="s">
        <v>12</v>
      </c>
      <c r="D120" s="4" t="s">
        <v>22</v>
      </c>
      <c r="E120" s="4" t="s">
        <v>22</v>
      </c>
      <c r="F120" s="4" t="s">
        <v>22</v>
      </c>
      <c r="G120" s="4" t="s">
        <v>12</v>
      </c>
      <c r="H120" s="4" t="s">
        <v>12</v>
      </c>
    </row>
    <row r="121" spans="1:21">
      <c r="A121" t="n">
        <v>857</v>
      </c>
      <c r="B121" s="24" t="n">
        <v>60</v>
      </c>
      <c r="C121" s="7" t="n">
        <v>61456</v>
      </c>
      <c r="D121" s="7" t="n">
        <v>0</v>
      </c>
      <c r="E121" s="7" t="n">
        <v>30</v>
      </c>
      <c r="F121" s="7" t="n">
        <v>0</v>
      </c>
      <c r="G121" s="7" t="n">
        <v>0</v>
      </c>
      <c r="H121" s="7" t="n">
        <v>0</v>
      </c>
    </row>
    <row r="122" spans="1:21">
      <c r="A122" t="s">
        <v>4</v>
      </c>
      <c r="B122" s="4" t="s">
        <v>5</v>
      </c>
      <c r="C122" s="4" t="s">
        <v>7</v>
      </c>
      <c r="D122" s="4" t="s">
        <v>7</v>
      </c>
      <c r="E122" s="4" t="s">
        <v>22</v>
      </c>
      <c r="F122" s="4" t="s">
        <v>22</v>
      </c>
      <c r="G122" s="4" t="s">
        <v>22</v>
      </c>
      <c r="H122" s="4" t="s">
        <v>12</v>
      </c>
    </row>
    <row r="123" spans="1:21">
      <c r="A123" t="n">
        <v>876</v>
      </c>
      <c r="B123" s="25" t="n">
        <v>45</v>
      </c>
      <c r="C123" s="7" t="n">
        <v>2</v>
      </c>
      <c r="D123" s="7" t="n">
        <v>3</v>
      </c>
      <c r="E123" s="7" t="n">
        <v>2.17000007629395</v>
      </c>
      <c r="F123" s="7" t="n">
        <v>3.39000010490417</v>
      </c>
      <c r="G123" s="7" t="n">
        <v>4.01000022888184</v>
      </c>
      <c r="H123" s="7" t="n">
        <v>0</v>
      </c>
    </row>
    <row r="124" spans="1:21">
      <c r="A124" t="s">
        <v>4</v>
      </c>
      <c r="B124" s="4" t="s">
        <v>5</v>
      </c>
      <c r="C124" s="4" t="s">
        <v>7</v>
      </c>
      <c r="D124" s="4" t="s">
        <v>7</v>
      </c>
      <c r="E124" s="4" t="s">
        <v>22</v>
      </c>
      <c r="F124" s="4" t="s">
        <v>22</v>
      </c>
      <c r="G124" s="4" t="s">
        <v>22</v>
      </c>
      <c r="H124" s="4" t="s">
        <v>12</v>
      </c>
      <c r="I124" s="4" t="s">
        <v>7</v>
      </c>
    </row>
    <row r="125" spans="1:21">
      <c r="A125" t="n">
        <v>893</v>
      </c>
      <c r="B125" s="25" t="n">
        <v>45</v>
      </c>
      <c r="C125" s="7" t="n">
        <v>4</v>
      </c>
      <c r="D125" s="7" t="n">
        <v>3</v>
      </c>
      <c r="E125" s="7" t="n">
        <v>340.010009765625</v>
      </c>
      <c r="F125" s="7" t="n">
        <v>240.830001831055</v>
      </c>
      <c r="G125" s="7" t="n">
        <v>0</v>
      </c>
      <c r="H125" s="7" t="n">
        <v>0</v>
      </c>
      <c r="I125" s="7" t="n">
        <v>1</v>
      </c>
    </row>
    <row r="126" spans="1:21">
      <c r="A126" t="s">
        <v>4</v>
      </c>
      <c r="B126" s="4" t="s">
        <v>5</v>
      </c>
      <c r="C126" s="4" t="s">
        <v>7</v>
      </c>
      <c r="D126" s="4" t="s">
        <v>7</v>
      </c>
      <c r="E126" s="4" t="s">
        <v>22</v>
      </c>
      <c r="F126" s="4" t="s">
        <v>12</v>
      </c>
    </row>
    <row r="127" spans="1:21">
      <c r="A127" t="n">
        <v>911</v>
      </c>
      <c r="B127" s="25" t="n">
        <v>45</v>
      </c>
      <c r="C127" s="7" t="n">
        <v>5</v>
      </c>
      <c r="D127" s="7" t="n">
        <v>3</v>
      </c>
      <c r="E127" s="7" t="n">
        <v>8.80000019073486</v>
      </c>
      <c r="F127" s="7" t="n">
        <v>0</v>
      </c>
    </row>
    <row r="128" spans="1:21">
      <c r="A128" t="s">
        <v>4</v>
      </c>
      <c r="B128" s="4" t="s">
        <v>5</v>
      </c>
      <c r="C128" s="4" t="s">
        <v>7</v>
      </c>
      <c r="D128" s="4" t="s">
        <v>7</v>
      </c>
      <c r="E128" s="4" t="s">
        <v>22</v>
      </c>
      <c r="F128" s="4" t="s">
        <v>12</v>
      </c>
    </row>
    <row r="129" spans="1:9">
      <c r="A129" t="n">
        <v>920</v>
      </c>
      <c r="B129" s="25" t="n">
        <v>45</v>
      </c>
      <c r="C129" s="7" t="n">
        <v>11</v>
      </c>
      <c r="D129" s="7" t="n">
        <v>3</v>
      </c>
      <c r="E129" s="7" t="n">
        <v>37.4000015258789</v>
      </c>
      <c r="F129" s="7" t="n">
        <v>0</v>
      </c>
    </row>
    <row r="130" spans="1:9">
      <c r="A130" t="s">
        <v>4</v>
      </c>
      <c r="B130" s="4" t="s">
        <v>5</v>
      </c>
      <c r="C130" s="4" t="s">
        <v>12</v>
      </c>
      <c r="D130" s="4" t="s">
        <v>7</v>
      </c>
      <c r="E130" s="4" t="s">
        <v>8</v>
      </c>
      <c r="F130" s="4" t="s">
        <v>22</v>
      </c>
      <c r="G130" s="4" t="s">
        <v>22</v>
      </c>
      <c r="H130" s="4" t="s">
        <v>22</v>
      </c>
    </row>
    <row r="131" spans="1:9">
      <c r="A131" t="n">
        <v>929</v>
      </c>
      <c r="B131" s="20" t="n">
        <v>48</v>
      </c>
      <c r="C131" s="7" t="n">
        <v>7033</v>
      </c>
      <c r="D131" s="7" t="n">
        <v>0</v>
      </c>
      <c r="E131" s="7" t="s">
        <v>28</v>
      </c>
      <c r="F131" s="7" t="n">
        <v>-1</v>
      </c>
      <c r="G131" s="7" t="n">
        <v>1</v>
      </c>
      <c r="H131" s="7" t="n">
        <v>0</v>
      </c>
    </row>
    <row r="132" spans="1:9">
      <c r="A132" t="s">
        <v>4</v>
      </c>
      <c r="B132" s="4" t="s">
        <v>5</v>
      </c>
      <c r="C132" s="4" t="s">
        <v>12</v>
      </c>
    </row>
    <row r="133" spans="1:9">
      <c r="A133" t="n">
        <v>956</v>
      </c>
      <c r="B133" s="26" t="n">
        <v>16</v>
      </c>
      <c r="C133" s="7" t="n">
        <v>2000</v>
      </c>
    </row>
    <row r="134" spans="1:9">
      <c r="A134" t="s">
        <v>4</v>
      </c>
      <c r="B134" s="4" t="s">
        <v>5</v>
      </c>
      <c r="C134" s="4" t="s">
        <v>7</v>
      </c>
      <c r="D134" s="4" t="s">
        <v>12</v>
      </c>
    </row>
    <row r="135" spans="1:9">
      <c r="A135" t="n">
        <v>959</v>
      </c>
      <c r="B135" s="22" t="n">
        <v>58</v>
      </c>
      <c r="C135" s="7" t="n">
        <v>255</v>
      </c>
      <c r="D135" s="7" t="n">
        <v>0</v>
      </c>
    </row>
    <row r="136" spans="1:9">
      <c r="A136" t="s">
        <v>4</v>
      </c>
      <c r="B136" s="4" t="s">
        <v>5</v>
      </c>
      <c r="C136" s="4" t="s">
        <v>7</v>
      </c>
      <c r="D136" s="4" t="s">
        <v>12</v>
      </c>
    </row>
    <row r="137" spans="1:9">
      <c r="A137" t="n">
        <v>963</v>
      </c>
      <c r="B137" s="25" t="n">
        <v>45</v>
      </c>
      <c r="C137" s="7" t="n">
        <v>7</v>
      </c>
      <c r="D137" s="7" t="n">
        <v>255</v>
      </c>
    </row>
    <row r="138" spans="1:9">
      <c r="A138" t="s">
        <v>4</v>
      </c>
      <c r="B138" s="4" t="s">
        <v>5</v>
      </c>
      <c r="C138" s="4" t="s">
        <v>12</v>
      </c>
    </row>
    <row r="139" spans="1:9">
      <c r="A139" t="n">
        <v>967</v>
      </c>
      <c r="B139" s="26" t="n">
        <v>16</v>
      </c>
      <c r="C139" s="7" t="n">
        <v>500</v>
      </c>
    </row>
    <row r="140" spans="1:9">
      <c r="A140" t="s">
        <v>4</v>
      </c>
      <c r="B140" s="4" t="s">
        <v>5</v>
      </c>
      <c r="C140" s="4" t="s">
        <v>7</v>
      </c>
      <c r="D140" s="4" t="s">
        <v>12</v>
      </c>
      <c r="E140" s="4" t="s">
        <v>7</v>
      </c>
      <c r="F140" s="4" t="s">
        <v>16</v>
      </c>
    </row>
    <row r="141" spans="1:9">
      <c r="A141" t="n">
        <v>970</v>
      </c>
      <c r="B141" s="11" t="n">
        <v>5</v>
      </c>
      <c r="C141" s="7" t="n">
        <v>30</v>
      </c>
      <c r="D141" s="7" t="n">
        <v>10502</v>
      </c>
      <c r="E141" s="7" t="n">
        <v>1</v>
      </c>
      <c r="F141" s="12" t="n">
        <f t="normal" ca="1">A145</f>
        <v>0</v>
      </c>
    </row>
    <row r="142" spans="1:9">
      <c r="A142" t="s">
        <v>4</v>
      </c>
      <c r="B142" s="4" t="s">
        <v>5</v>
      </c>
      <c r="C142" s="4" t="s">
        <v>16</v>
      </c>
    </row>
    <row r="143" spans="1:9">
      <c r="A143" t="n">
        <v>979</v>
      </c>
      <c r="B143" s="13" t="n">
        <v>3</v>
      </c>
      <c r="C143" s="12" t="n">
        <f t="normal" ca="1">A239</f>
        <v>0</v>
      </c>
    </row>
    <row r="144" spans="1:9">
      <c r="A144" t="s">
        <v>4</v>
      </c>
      <c r="B144" s="4" t="s">
        <v>5</v>
      </c>
      <c r="C144" s="4" t="s">
        <v>7</v>
      </c>
      <c r="D144" s="4" t="s">
        <v>12</v>
      </c>
      <c r="E144" s="4" t="s">
        <v>7</v>
      </c>
      <c r="F144" s="4" t="s">
        <v>12</v>
      </c>
      <c r="G144" s="4" t="s">
        <v>7</v>
      </c>
      <c r="H144" s="4" t="s">
        <v>7</v>
      </c>
      <c r="I144" s="4" t="s">
        <v>7</v>
      </c>
      <c r="J144" s="4" t="s">
        <v>16</v>
      </c>
    </row>
    <row r="145" spans="1:10">
      <c r="A145" t="n">
        <v>984</v>
      </c>
      <c r="B145" s="11" t="n">
        <v>5</v>
      </c>
      <c r="C145" s="7" t="n">
        <v>30</v>
      </c>
      <c r="D145" s="7" t="n">
        <v>10501</v>
      </c>
      <c r="E145" s="7" t="n">
        <v>30</v>
      </c>
      <c r="F145" s="7" t="n">
        <v>10502</v>
      </c>
      <c r="G145" s="7" t="n">
        <v>8</v>
      </c>
      <c r="H145" s="7" t="n">
        <v>9</v>
      </c>
      <c r="I145" s="7" t="n">
        <v>1</v>
      </c>
      <c r="J145" s="12" t="n">
        <f t="normal" ca="1">A157</f>
        <v>0</v>
      </c>
    </row>
    <row r="146" spans="1:10">
      <c r="A146" t="s">
        <v>4</v>
      </c>
      <c r="B146" s="4" t="s">
        <v>5</v>
      </c>
      <c r="C146" s="4" t="s">
        <v>7</v>
      </c>
      <c r="D146" s="4" t="s">
        <v>12</v>
      </c>
      <c r="E146" s="4" t="s">
        <v>8</v>
      </c>
    </row>
    <row r="147" spans="1:10">
      <c r="A147" t="n">
        <v>998</v>
      </c>
      <c r="B147" s="27" t="n">
        <v>51</v>
      </c>
      <c r="C147" s="7" t="n">
        <v>4</v>
      </c>
      <c r="D147" s="7" t="n">
        <v>7033</v>
      </c>
      <c r="E147" s="7" t="s">
        <v>31</v>
      </c>
    </row>
    <row r="148" spans="1:10">
      <c r="A148" t="s">
        <v>4</v>
      </c>
      <c r="B148" s="4" t="s">
        <v>5</v>
      </c>
      <c r="C148" s="4" t="s">
        <v>12</v>
      </c>
    </row>
    <row r="149" spans="1:10">
      <c r="A149" t="n">
        <v>1011</v>
      </c>
      <c r="B149" s="26" t="n">
        <v>16</v>
      </c>
      <c r="C149" s="7" t="n">
        <v>0</v>
      </c>
    </row>
    <row r="150" spans="1:10">
      <c r="A150" t="s">
        <v>4</v>
      </c>
      <c r="B150" s="4" t="s">
        <v>5</v>
      </c>
      <c r="C150" s="4" t="s">
        <v>12</v>
      </c>
      <c r="D150" s="4" t="s">
        <v>32</v>
      </c>
      <c r="E150" s="4" t="s">
        <v>7</v>
      </c>
      <c r="F150" s="4" t="s">
        <v>7</v>
      </c>
      <c r="G150" s="4" t="s">
        <v>32</v>
      </c>
      <c r="H150" s="4" t="s">
        <v>7</v>
      </c>
      <c r="I150" s="4" t="s">
        <v>7</v>
      </c>
      <c r="J150" s="4" t="s">
        <v>32</v>
      </c>
      <c r="K150" s="4" t="s">
        <v>7</v>
      </c>
      <c r="L150" s="4" t="s">
        <v>7</v>
      </c>
    </row>
    <row r="151" spans="1:10">
      <c r="A151" t="n">
        <v>1014</v>
      </c>
      <c r="B151" s="28" t="n">
        <v>26</v>
      </c>
      <c r="C151" s="7" t="n">
        <v>7033</v>
      </c>
      <c r="D151" s="7" t="s">
        <v>33</v>
      </c>
      <c r="E151" s="7" t="n">
        <v>2</v>
      </c>
      <c r="F151" s="7" t="n">
        <v>3</v>
      </c>
      <c r="G151" s="7" t="s">
        <v>34</v>
      </c>
      <c r="H151" s="7" t="n">
        <v>2</v>
      </c>
      <c r="I151" s="7" t="n">
        <v>3</v>
      </c>
      <c r="J151" s="7" t="s">
        <v>35</v>
      </c>
      <c r="K151" s="7" t="n">
        <v>2</v>
      </c>
      <c r="L151" s="7" t="n">
        <v>0</v>
      </c>
    </row>
    <row r="152" spans="1:10">
      <c r="A152" t="s">
        <v>4</v>
      </c>
      <c r="B152" s="4" t="s">
        <v>5</v>
      </c>
    </row>
    <row r="153" spans="1:10">
      <c r="A153" t="n">
        <v>1210</v>
      </c>
      <c r="B153" s="29" t="n">
        <v>28</v>
      </c>
    </row>
    <row r="154" spans="1:10">
      <c r="A154" t="s">
        <v>4</v>
      </c>
      <c r="B154" s="4" t="s">
        <v>5</v>
      </c>
      <c r="C154" s="4" t="s">
        <v>16</v>
      </c>
    </row>
    <row r="155" spans="1:10">
      <c r="A155" t="n">
        <v>1211</v>
      </c>
      <c r="B155" s="13" t="n">
        <v>3</v>
      </c>
      <c r="C155" s="12" t="n">
        <f t="normal" ca="1">A239</f>
        <v>0</v>
      </c>
    </row>
    <row r="156" spans="1:10">
      <c r="A156" t="s">
        <v>4</v>
      </c>
      <c r="B156" s="4" t="s">
        <v>5</v>
      </c>
      <c r="C156" s="4" t="s">
        <v>7</v>
      </c>
      <c r="D156" s="4" t="s">
        <v>12</v>
      </c>
      <c r="E156" s="4" t="s">
        <v>7</v>
      </c>
      <c r="F156" s="4" t="s">
        <v>16</v>
      </c>
    </row>
    <row r="157" spans="1:10">
      <c r="A157" t="n">
        <v>1216</v>
      </c>
      <c r="B157" s="11" t="n">
        <v>5</v>
      </c>
      <c r="C157" s="7" t="n">
        <v>30</v>
      </c>
      <c r="D157" s="7" t="n">
        <v>10500</v>
      </c>
      <c r="E157" s="7" t="n">
        <v>1</v>
      </c>
      <c r="F157" s="12" t="n">
        <f t="normal" ca="1">A199</f>
        <v>0</v>
      </c>
    </row>
    <row r="158" spans="1:10">
      <c r="A158" t="s">
        <v>4</v>
      </c>
      <c r="B158" s="4" t="s">
        <v>5</v>
      </c>
      <c r="C158" s="4" t="s">
        <v>7</v>
      </c>
      <c r="D158" s="4" t="s">
        <v>12</v>
      </c>
      <c r="E158" s="4" t="s">
        <v>7</v>
      </c>
      <c r="F158" s="4" t="s">
        <v>7</v>
      </c>
      <c r="G158" s="4" t="s">
        <v>16</v>
      </c>
    </row>
    <row r="159" spans="1:10">
      <c r="A159" t="n">
        <v>1225</v>
      </c>
      <c r="B159" s="11" t="n">
        <v>5</v>
      </c>
      <c r="C159" s="7" t="n">
        <v>30</v>
      </c>
      <c r="D159" s="7" t="n">
        <v>0</v>
      </c>
      <c r="E159" s="7" t="n">
        <v>8</v>
      </c>
      <c r="F159" s="7" t="n">
        <v>1</v>
      </c>
      <c r="G159" s="12" t="n">
        <f t="normal" ca="1">A189</f>
        <v>0</v>
      </c>
    </row>
    <row r="160" spans="1:10">
      <c r="A160" t="s">
        <v>4</v>
      </c>
      <c r="B160" s="4" t="s">
        <v>5</v>
      </c>
      <c r="C160" s="4" t="s">
        <v>7</v>
      </c>
      <c r="D160" s="4" t="s">
        <v>12</v>
      </c>
      <c r="E160" s="4" t="s">
        <v>8</v>
      </c>
    </row>
    <row r="161" spans="1:12">
      <c r="A161" t="n">
        <v>1235</v>
      </c>
      <c r="B161" s="27" t="n">
        <v>51</v>
      </c>
      <c r="C161" s="7" t="n">
        <v>4</v>
      </c>
      <c r="D161" s="7" t="n">
        <v>7033</v>
      </c>
      <c r="E161" s="7" t="s">
        <v>31</v>
      </c>
    </row>
    <row r="162" spans="1:12">
      <c r="A162" t="s">
        <v>4</v>
      </c>
      <c r="B162" s="4" t="s">
        <v>5</v>
      </c>
      <c r="C162" s="4" t="s">
        <v>12</v>
      </c>
    </row>
    <row r="163" spans="1:12">
      <c r="A163" t="n">
        <v>1248</v>
      </c>
      <c r="B163" s="26" t="n">
        <v>16</v>
      </c>
      <c r="C163" s="7" t="n">
        <v>0</v>
      </c>
    </row>
    <row r="164" spans="1:12">
      <c r="A164" t="s">
        <v>4</v>
      </c>
      <c r="B164" s="4" t="s">
        <v>5</v>
      </c>
      <c r="C164" s="4" t="s">
        <v>12</v>
      </c>
      <c r="D164" s="4" t="s">
        <v>32</v>
      </c>
      <c r="E164" s="4" t="s">
        <v>7</v>
      </c>
      <c r="F164" s="4" t="s">
        <v>7</v>
      </c>
      <c r="G164" s="4" t="s">
        <v>32</v>
      </c>
      <c r="H164" s="4" t="s">
        <v>7</v>
      </c>
      <c r="I164" s="4" t="s">
        <v>7</v>
      </c>
    </row>
    <row r="165" spans="1:12">
      <c r="A165" t="n">
        <v>1251</v>
      </c>
      <c r="B165" s="28" t="n">
        <v>26</v>
      </c>
      <c r="C165" s="7" t="n">
        <v>7033</v>
      </c>
      <c r="D165" s="7" t="s">
        <v>36</v>
      </c>
      <c r="E165" s="7" t="n">
        <v>2</v>
      </c>
      <c r="F165" s="7" t="n">
        <v>3</v>
      </c>
      <c r="G165" s="7" t="s">
        <v>37</v>
      </c>
      <c r="H165" s="7" t="n">
        <v>2</v>
      </c>
      <c r="I165" s="7" t="n">
        <v>0</v>
      </c>
    </row>
    <row r="166" spans="1:12">
      <c r="A166" t="s">
        <v>4</v>
      </c>
      <c r="B166" s="4" t="s">
        <v>5</v>
      </c>
    </row>
    <row r="167" spans="1:12">
      <c r="A167" t="n">
        <v>1402</v>
      </c>
      <c r="B167" s="29" t="n">
        <v>28</v>
      </c>
    </row>
    <row r="168" spans="1:12">
      <c r="A168" t="s">
        <v>4</v>
      </c>
      <c r="B168" s="4" t="s">
        <v>5</v>
      </c>
      <c r="C168" s="4" t="s">
        <v>7</v>
      </c>
      <c r="D168" s="4" t="s">
        <v>12</v>
      </c>
      <c r="E168" s="4" t="s">
        <v>8</v>
      </c>
    </row>
    <row r="169" spans="1:12">
      <c r="A169" t="n">
        <v>1403</v>
      </c>
      <c r="B169" s="27" t="n">
        <v>51</v>
      </c>
      <c r="C169" s="7" t="n">
        <v>4</v>
      </c>
      <c r="D169" s="7" t="n">
        <v>0</v>
      </c>
      <c r="E169" s="7" t="s">
        <v>31</v>
      </c>
    </row>
    <row r="170" spans="1:12">
      <c r="A170" t="s">
        <v>4</v>
      </c>
      <c r="B170" s="4" t="s">
        <v>5</v>
      </c>
      <c r="C170" s="4" t="s">
        <v>12</v>
      </c>
    </row>
    <row r="171" spans="1:12">
      <c r="A171" t="n">
        <v>1416</v>
      </c>
      <c r="B171" s="26" t="n">
        <v>16</v>
      </c>
      <c r="C171" s="7" t="n">
        <v>0</v>
      </c>
    </row>
    <row r="172" spans="1:12">
      <c r="A172" t="s">
        <v>4</v>
      </c>
      <c r="B172" s="4" t="s">
        <v>5</v>
      </c>
      <c r="C172" s="4" t="s">
        <v>12</v>
      </c>
      <c r="D172" s="4" t="s">
        <v>32</v>
      </c>
      <c r="E172" s="4" t="s">
        <v>7</v>
      </c>
      <c r="F172" s="4" t="s">
        <v>7</v>
      </c>
    </row>
    <row r="173" spans="1:12">
      <c r="A173" t="n">
        <v>1419</v>
      </c>
      <c r="B173" s="28" t="n">
        <v>26</v>
      </c>
      <c r="C173" s="7" t="n">
        <v>0</v>
      </c>
      <c r="D173" s="7" t="s">
        <v>38</v>
      </c>
      <c r="E173" s="7" t="n">
        <v>2</v>
      </c>
      <c r="F173" s="7" t="n">
        <v>0</v>
      </c>
    </row>
    <row r="174" spans="1:12">
      <c r="A174" t="s">
        <v>4</v>
      </c>
      <c r="B174" s="4" t="s">
        <v>5</v>
      </c>
    </row>
    <row r="175" spans="1:12">
      <c r="A175" t="n">
        <v>1459</v>
      </c>
      <c r="B175" s="29" t="n">
        <v>28</v>
      </c>
    </row>
    <row r="176" spans="1:12">
      <c r="A176" t="s">
        <v>4</v>
      </c>
      <c r="B176" s="4" t="s">
        <v>5</v>
      </c>
      <c r="C176" s="4" t="s">
        <v>7</v>
      </c>
      <c r="D176" s="4" t="s">
        <v>12</v>
      </c>
      <c r="E176" s="4" t="s">
        <v>8</v>
      </c>
    </row>
    <row r="177" spans="1:9">
      <c r="A177" t="n">
        <v>1460</v>
      </c>
      <c r="B177" s="27" t="n">
        <v>51</v>
      </c>
      <c r="C177" s="7" t="n">
        <v>4</v>
      </c>
      <c r="D177" s="7" t="n">
        <v>7033</v>
      </c>
      <c r="E177" s="7" t="s">
        <v>31</v>
      </c>
    </row>
    <row r="178" spans="1:9">
      <c r="A178" t="s">
        <v>4</v>
      </c>
      <c r="B178" s="4" t="s">
        <v>5</v>
      </c>
      <c r="C178" s="4" t="s">
        <v>12</v>
      </c>
    </row>
    <row r="179" spans="1:9">
      <c r="A179" t="n">
        <v>1473</v>
      </c>
      <c r="B179" s="26" t="n">
        <v>16</v>
      </c>
      <c r="C179" s="7" t="n">
        <v>0</v>
      </c>
    </row>
    <row r="180" spans="1:9">
      <c r="A180" t="s">
        <v>4</v>
      </c>
      <c r="B180" s="4" t="s">
        <v>5</v>
      </c>
      <c r="C180" s="4" t="s">
        <v>12</v>
      </c>
      <c r="D180" s="4" t="s">
        <v>32</v>
      </c>
      <c r="E180" s="4" t="s">
        <v>7</v>
      </c>
      <c r="F180" s="4" t="s">
        <v>7</v>
      </c>
      <c r="G180" s="4" t="s">
        <v>32</v>
      </c>
      <c r="H180" s="4" t="s">
        <v>7</v>
      </c>
      <c r="I180" s="4" t="s">
        <v>7</v>
      </c>
    </row>
    <row r="181" spans="1:9">
      <c r="A181" t="n">
        <v>1476</v>
      </c>
      <c r="B181" s="28" t="n">
        <v>26</v>
      </c>
      <c r="C181" s="7" t="n">
        <v>7033</v>
      </c>
      <c r="D181" s="7" t="s">
        <v>39</v>
      </c>
      <c r="E181" s="7" t="n">
        <v>2</v>
      </c>
      <c r="F181" s="7" t="n">
        <v>3</v>
      </c>
      <c r="G181" s="7" t="s">
        <v>40</v>
      </c>
      <c r="H181" s="7" t="n">
        <v>2</v>
      </c>
      <c r="I181" s="7" t="n">
        <v>0</v>
      </c>
    </row>
    <row r="182" spans="1:9">
      <c r="A182" t="s">
        <v>4</v>
      </c>
      <c r="B182" s="4" t="s">
        <v>5</v>
      </c>
    </row>
    <row r="183" spans="1:9">
      <c r="A183" t="n">
        <v>1600</v>
      </c>
      <c r="B183" s="29" t="n">
        <v>28</v>
      </c>
    </row>
    <row r="184" spans="1:9">
      <c r="A184" t="s">
        <v>4</v>
      </c>
      <c r="B184" s="4" t="s">
        <v>5</v>
      </c>
      <c r="C184" s="4" t="s">
        <v>12</v>
      </c>
    </row>
    <row r="185" spans="1:9">
      <c r="A185" t="n">
        <v>1601</v>
      </c>
      <c r="B185" s="30" t="n">
        <v>12</v>
      </c>
      <c r="C185" s="7" t="n">
        <v>0</v>
      </c>
    </row>
    <row r="186" spans="1:9">
      <c r="A186" t="s">
        <v>4</v>
      </c>
      <c r="B186" s="4" t="s">
        <v>5</v>
      </c>
      <c r="C186" s="4" t="s">
        <v>16</v>
      </c>
    </row>
    <row r="187" spans="1:9">
      <c r="A187" t="n">
        <v>1604</v>
      </c>
      <c r="B187" s="13" t="n">
        <v>3</v>
      </c>
      <c r="C187" s="12" t="n">
        <f t="normal" ca="1">A197</f>
        <v>0</v>
      </c>
    </row>
    <row r="188" spans="1:9">
      <c r="A188" t="s">
        <v>4</v>
      </c>
      <c r="B188" s="4" t="s">
        <v>5</v>
      </c>
      <c r="C188" s="4" t="s">
        <v>7</v>
      </c>
      <c r="D188" s="4" t="s">
        <v>12</v>
      </c>
      <c r="E188" s="4" t="s">
        <v>8</v>
      </c>
    </row>
    <row r="189" spans="1:9">
      <c r="A189" t="n">
        <v>1609</v>
      </c>
      <c r="B189" s="27" t="n">
        <v>51</v>
      </c>
      <c r="C189" s="7" t="n">
        <v>4</v>
      </c>
      <c r="D189" s="7" t="n">
        <v>7033</v>
      </c>
      <c r="E189" s="7" t="s">
        <v>31</v>
      </c>
    </row>
    <row r="190" spans="1:9">
      <c r="A190" t="s">
        <v>4</v>
      </c>
      <c r="B190" s="4" t="s">
        <v>5</v>
      </c>
      <c r="C190" s="4" t="s">
        <v>12</v>
      </c>
    </row>
    <row r="191" spans="1:9">
      <c r="A191" t="n">
        <v>1622</v>
      </c>
      <c r="B191" s="26" t="n">
        <v>16</v>
      </c>
      <c r="C191" s="7" t="n">
        <v>0</v>
      </c>
    </row>
    <row r="192" spans="1:9">
      <c r="A192" t="s">
        <v>4</v>
      </c>
      <c r="B192" s="4" t="s">
        <v>5</v>
      </c>
      <c r="C192" s="4" t="s">
        <v>12</v>
      </c>
      <c r="D192" s="4" t="s">
        <v>32</v>
      </c>
      <c r="E192" s="4" t="s">
        <v>7</v>
      </c>
      <c r="F192" s="4" t="s">
        <v>7</v>
      </c>
      <c r="G192" s="4" t="s">
        <v>32</v>
      </c>
      <c r="H192" s="4" t="s">
        <v>7</v>
      </c>
      <c r="I192" s="4" t="s">
        <v>7</v>
      </c>
      <c r="J192" s="4" t="s">
        <v>32</v>
      </c>
      <c r="K192" s="4" t="s">
        <v>7</v>
      </c>
      <c r="L192" s="4" t="s">
        <v>7</v>
      </c>
    </row>
    <row r="193" spans="1:12">
      <c r="A193" t="n">
        <v>1625</v>
      </c>
      <c r="B193" s="28" t="n">
        <v>26</v>
      </c>
      <c r="C193" s="7" t="n">
        <v>7033</v>
      </c>
      <c r="D193" s="7" t="s">
        <v>41</v>
      </c>
      <c r="E193" s="7" t="n">
        <v>2</v>
      </c>
      <c r="F193" s="7" t="n">
        <v>3</v>
      </c>
      <c r="G193" s="7" t="s">
        <v>42</v>
      </c>
      <c r="H193" s="7" t="n">
        <v>2</v>
      </c>
      <c r="I193" s="7" t="n">
        <v>3</v>
      </c>
      <c r="J193" s="7" t="s">
        <v>40</v>
      </c>
      <c r="K193" s="7" t="n">
        <v>2</v>
      </c>
      <c r="L193" s="7" t="n">
        <v>0</v>
      </c>
    </row>
    <row r="194" spans="1:12">
      <c r="A194" t="s">
        <v>4</v>
      </c>
      <c r="B194" s="4" t="s">
        <v>5</v>
      </c>
    </row>
    <row r="195" spans="1:12">
      <c r="A195" t="n">
        <v>1847</v>
      </c>
      <c r="B195" s="29" t="n">
        <v>28</v>
      </c>
    </row>
    <row r="196" spans="1:12">
      <c r="A196" t="s">
        <v>4</v>
      </c>
      <c r="B196" s="4" t="s">
        <v>5</v>
      </c>
      <c r="C196" s="4" t="s">
        <v>16</v>
      </c>
    </row>
    <row r="197" spans="1:12">
      <c r="A197" t="n">
        <v>1848</v>
      </c>
      <c r="B197" s="13" t="n">
        <v>3</v>
      </c>
      <c r="C197" s="12" t="n">
        <f t="normal" ca="1">A239</f>
        <v>0</v>
      </c>
    </row>
    <row r="198" spans="1:12">
      <c r="A198" t="s">
        <v>4</v>
      </c>
      <c r="B198" s="4" t="s">
        <v>5</v>
      </c>
      <c r="C198" s="4" t="s">
        <v>7</v>
      </c>
      <c r="D198" s="4" t="s">
        <v>12</v>
      </c>
      <c r="E198" s="4" t="s">
        <v>7</v>
      </c>
      <c r="F198" s="4" t="s">
        <v>16</v>
      </c>
    </row>
    <row r="199" spans="1:12">
      <c r="A199" t="n">
        <v>1853</v>
      </c>
      <c r="B199" s="11" t="n">
        <v>5</v>
      </c>
      <c r="C199" s="7" t="n">
        <v>30</v>
      </c>
      <c r="D199" s="7" t="n">
        <v>10496</v>
      </c>
      <c r="E199" s="7" t="n">
        <v>1</v>
      </c>
      <c r="F199" s="12" t="n">
        <f t="normal" ca="1">A239</f>
        <v>0</v>
      </c>
    </row>
    <row r="200" spans="1:12">
      <c r="A200" t="s">
        <v>4</v>
      </c>
      <c r="B200" s="4" t="s">
        <v>5</v>
      </c>
      <c r="C200" s="4" t="s">
        <v>7</v>
      </c>
      <c r="D200" s="4" t="s">
        <v>12</v>
      </c>
      <c r="E200" s="4" t="s">
        <v>7</v>
      </c>
      <c r="F200" s="4" t="s">
        <v>7</v>
      </c>
      <c r="G200" s="4" t="s">
        <v>16</v>
      </c>
    </row>
    <row r="201" spans="1:12">
      <c r="A201" t="n">
        <v>1862</v>
      </c>
      <c r="B201" s="11" t="n">
        <v>5</v>
      </c>
      <c r="C201" s="7" t="n">
        <v>30</v>
      </c>
      <c r="D201" s="7" t="n">
        <v>0</v>
      </c>
      <c r="E201" s="7" t="n">
        <v>8</v>
      </c>
      <c r="F201" s="7" t="n">
        <v>1</v>
      </c>
      <c r="G201" s="12" t="n">
        <f t="normal" ca="1">A231</f>
        <v>0</v>
      </c>
    </row>
    <row r="202" spans="1:12">
      <c r="A202" t="s">
        <v>4</v>
      </c>
      <c r="B202" s="4" t="s">
        <v>5</v>
      </c>
      <c r="C202" s="4" t="s">
        <v>7</v>
      </c>
      <c r="D202" s="4" t="s">
        <v>12</v>
      </c>
      <c r="E202" s="4" t="s">
        <v>8</v>
      </c>
    </row>
    <row r="203" spans="1:12">
      <c r="A203" t="n">
        <v>1872</v>
      </c>
      <c r="B203" s="27" t="n">
        <v>51</v>
      </c>
      <c r="C203" s="7" t="n">
        <v>4</v>
      </c>
      <c r="D203" s="7" t="n">
        <v>7033</v>
      </c>
      <c r="E203" s="7" t="s">
        <v>31</v>
      </c>
    </row>
    <row r="204" spans="1:12">
      <c r="A204" t="s">
        <v>4</v>
      </c>
      <c r="B204" s="4" t="s">
        <v>5</v>
      </c>
      <c r="C204" s="4" t="s">
        <v>12</v>
      </c>
    </row>
    <row r="205" spans="1:12">
      <c r="A205" t="n">
        <v>1885</v>
      </c>
      <c r="B205" s="26" t="n">
        <v>16</v>
      </c>
      <c r="C205" s="7" t="n">
        <v>0</v>
      </c>
    </row>
    <row r="206" spans="1:12">
      <c r="A206" t="s">
        <v>4</v>
      </c>
      <c r="B206" s="4" t="s">
        <v>5</v>
      </c>
      <c r="C206" s="4" t="s">
        <v>12</v>
      </c>
      <c r="D206" s="4" t="s">
        <v>32</v>
      </c>
      <c r="E206" s="4" t="s">
        <v>7</v>
      </c>
      <c r="F206" s="4" t="s">
        <v>7</v>
      </c>
      <c r="G206" s="4" t="s">
        <v>32</v>
      </c>
      <c r="H206" s="4" t="s">
        <v>7</v>
      </c>
      <c r="I206" s="4" t="s">
        <v>7</v>
      </c>
      <c r="J206" s="4" t="s">
        <v>32</v>
      </c>
      <c r="K206" s="4" t="s">
        <v>7</v>
      </c>
      <c r="L206" s="4" t="s">
        <v>7</v>
      </c>
    </row>
    <row r="207" spans="1:12">
      <c r="A207" t="n">
        <v>1888</v>
      </c>
      <c r="B207" s="28" t="n">
        <v>26</v>
      </c>
      <c r="C207" s="7" t="n">
        <v>7033</v>
      </c>
      <c r="D207" s="7" t="s">
        <v>43</v>
      </c>
      <c r="E207" s="7" t="n">
        <v>2</v>
      </c>
      <c r="F207" s="7" t="n">
        <v>3</v>
      </c>
      <c r="G207" s="7" t="s">
        <v>44</v>
      </c>
      <c r="H207" s="7" t="n">
        <v>2</v>
      </c>
      <c r="I207" s="7" t="n">
        <v>3</v>
      </c>
      <c r="J207" s="7" t="s">
        <v>45</v>
      </c>
      <c r="K207" s="7" t="n">
        <v>2</v>
      </c>
      <c r="L207" s="7" t="n">
        <v>0</v>
      </c>
    </row>
    <row r="208" spans="1:12">
      <c r="A208" t="s">
        <v>4</v>
      </c>
      <c r="B208" s="4" t="s">
        <v>5</v>
      </c>
    </row>
    <row r="209" spans="1:12">
      <c r="A209" t="n">
        <v>2131</v>
      </c>
      <c r="B209" s="29" t="n">
        <v>28</v>
      </c>
    </row>
    <row r="210" spans="1:12">
      <c r="A210" t="s">
        <v>4</v>
      </c>
      <c r="B210" s="4" t="s">
        <v>5</v>
      </c>
      <c r="C210" s="4" t="s">
        <v>7</v>
      </c>
      <c r="D210" s="4" t="s">
        <v>12</v>
      </c>
      <c r="E210" s="4" t="s">
        <v>8</v>
      </c>
    </row>
    <row r="211" spans="1:12">
      <c r="A211" t="n">
        <v>2132</v>
      </c>
      <c r="B211" s="27" t="n">
        <v>51</v>
      </c>
      <c r="C211" s="7" t="n">
        <v>4</v>
      </c>
      <c r="D211" s="7" t="n">
        <v>0</v>
      </c>
      <c r="E211" s="7" t="s">
        <v>31</v>
      </c>
    </row>
    <row r="212" spans="1:12">
      <c r="A212" t="s">
        <v>4</v>
      </c>
      <c r="B212" s="4" t="s">
        <v>5</v>
      </c>
      <c r="C212" s="4" t="s">
        <v>12</v>
      </c>
    </row>
    <row r="213" spans="1:12">
      <c r="A213" t="n">
        <v>2145</v>
      </c>
      <c r="B213" s="26" t="n">
        <v>16</v>
      </c>
      <c r="C213" s="7" t="n">
        <v>0</v>
      </c>
    </row>
    <row r="214" spans="1:12">
      <c r="A214" t="s">
        <v>4</v>
      </c>
      <c r="B214" s="4" t="s">
        <v>5</v>
      </c>
      <c r="C214" s="4" t="s">
        <v>12</v>
      </c>
      <c r="D214" s="4" t="s">
        <v>32</v>
      </c>
      <c r="E214" s="4" t="s">
        <v>7</v>
      </c>
      <c r="F214" s="4" t="s">
        <v>7</v>
      </c>
      <c r="G214" s="4" t="s">
        <v>32</v>
      </c>
      <c r="H214" s="4" t="s">
        <v>7</v>
      </c>
      <c r="I214" s="4" t="s">
        <v>7</v>
      </c>
    </row>
    <row r="215" spans="1:12">
      <c r="A215" t="n">
        <v>2148</v>
      </c>
      <c r="B215" s="28" t="n">
        <v>26</v>
      </c>
      <c r="C215" s="7" t="n">
        <v>0</v>
      </c>
      <c r="D215" s="7" t="s">
        <v>46</v>
      </c>
      <c r="E215" s="7" t="n">
        <v>2</v>
      </c>
      <c r="F215" s="7" t="n">
        <v>3</v>
      </c>
      <c r="G215" s="7" t="s">
        <v>47</v>
      </c>
      <c r="H215" s="7" t="n">
        <v>2</v>
      </c>
      <c r="I215" s="7" t="n">
        <v>0</v>
      </c>
    </row>
    <row r="216" spans="1:12">
      <c r="A216" t="s">
        <v>4</v>
      </c>
      <c r="B216" s="4" t="s">
        <v>5</v>
      </c>
    </row>
    <row r="217" spans="1:12">
      <c r="A217" t="n">
        <v>2213</v>
      </c>
      <c r="B217" s="29" t="n">
        <v>28</v>
      </c>
    </row>
    <row r="218" spans="1:12">
      <c r="A218" t="s">
        <v>4</v>
      </c>
      <c r="B218" s="4" t="s">
        <v>5</v>
      </c>
      <c r="C218" s="4" t="s">
        <v>7</v>
      </c>
      <c r="D218" s="4" t="s">
        <v>12</v>
      </c>
      <c r="E218" s="4" t="s">
        <v>8</v>
      </c>
    </row>
    <row r="219" spans="1:12">
      <c r="A219" t="n">
        <v>2214</v>
      </c>
      <c r="B219" s="27" t="n">
        <v>51</v>
      </c>
      <c r="C219" s="7" t="n">
        <v>4</v>
      </c>
      <c r="D219" s="7" t="n">
        <v>7033</v>
      </c>
      <c r="E219" s="7" t="s">
        <v>31</v>
      </c>
    </row>
    <row r="220" spans="1:12">
      <c r="A220" t="s">
        <v>4</v>
      </c>
      <c r="B220" s="4" t="s">
        <v>5</v>
      </c>
      <c r="C220" s="4" t="s">
        <v>12</v>
      </c>
    </row>
    <row r="221" spans="1:12">
      <c r="A221" t="n">
        <v>2227</v>
      </c>
      <c r="B221" s="26" t="n">
        <v>16</v>
      </c>
      <c r="C221" s="7" t="n">
        <v>0</v>
      </c>
    </row>
    <row r="222" spans="1:12">
      <c r="A222" t="s">
        <v>4</v>
      </c>
      <c r="B222" s="4" t="s">
        <v>5</v>
      </c>
      <c r="C222" s="4" t="s">
        <v>12</v>
      </c>
      <c r="D222" s="4" t="s">
        <v>32</v>
      </c>
      <c r="E222" s="4" t="s">
        <v>7</v>
      </c>
      <c r="F222" s="4" t="s">
        <v>7</v>
      </c>
    </row>
    <row r="223" spans="1:12">
      <c r="A223" t="n">
        <v>2230</v>
      </c>
      <c r="B223" s="28" t="n">
        <v>26</v>
      </c>
      <c r="C223" s="7" t="n">
        <v>7033</v>
      </c>
      <c r="D223" s="7" t="s">
        <v>48</v>
      </c>
      <c r="E223" s="7" t="n">
        <v>2</v>
      </c>
      <c r="F223" s="7" t="n">
        <v>0</v>
      </c>
    </row>
    <row r="224" spans="1:12">
      <c r="A224" t="s">
        <v>4</v>
      </c>
      <c r="B224" s="4" t="s">
        <v>5</v>
      </c>
    </row>
    <row r="225" spans="1:9">
      <c r="A225" t="n">
        <v>2262</v>
      </c>
      <c r="B225" s="29" t="n">
        <v>28</v>
      </c>
    </row>
    <row r="226" spans="1:9">
      <c r="A226" t="s">
        <v>4</v>
      </c>
      <c r="B226" s="4" t="s">
        <v>5</v>
      </c>
      <c r="C226" s="4" t="s">
        <v>12</v>
      </c>
    </row>
    <row r="227" spans="1:9">
      <c r="A227" t="n">
        <v>2263</v>
      </c>
      <c r="B227" s="30" t="n">
        <v>12</v>
      </c>
      <c r="C227" s="7" t="n">
        <v>0</v>
      </c>
    </row>
    <row r="228" spans="1:9">
      <c r="A228" t="s">
        <v>4</v>
      </c>
      <c r="B228" s="4" t="s">
        <v>5</v>
      </c>
      <c r="C228" s="4" t="s">
        <v>16</v>
      </c>
    </row>
    <row r="229" spans="1:9">
      <c r="A229" t="n">
        <v>2266</v>
      </c>
      <c r="B229" s="13" t="n">
        <v>3</v>
      </c>
      <c r="C229" s="12" t="n">
        <f t="normal" ca="1">A239</f>
        <v>0</v>
      </c>
    </row>
    <row r="230" spans="1:9">
      <c r="A230" t="s">
        <v>4</v>
      </c>
      <c r="B230" s="4" t="s">
        <v>5</v>
      </c>
      <c r="C230" s="4" t="s">
        <v>7</v>
      </c>
      <c r="D230" s="4" t="s">
        <v>12</v>
      </c>
      <c r="E230" s="4" t="s">
        <v>8</v>
      </c>
    </row>
    <row r="231" spans="1:9">
      <c r="A231" t="n">
        <v>2271</v>
      </c>
      <c r="B231" s="27" t="n">
        <v>51</v>
      </c>
      <c r="C231" s="7" t="n">
        <v>4</v>
      </c>
      <c r="D231" s="7" t="n">
        <v>7033</v>
      </c>
      <c r="E231" s="7" t="s">
        <v>31</v>
      </c>
    </row>
    <row r="232" spans="1:9">
      <c r="A232" t="s">
        <v>4</v>
      </c>
      <c r="B232" s="4" t="s">
        <v>5</v>
      </c>
      <c r="C232" s="4" t="s">
        <v>12</v>
      </c>
    </row>
    <row r="233" spans="1:9">
      <c r="A233" t="n">
        <v>2284</v>
      </c>
      <c r="B233" s="26" t="n">
        <v>16</v>
      </c>
      <c r="C233" s="7" t="n">
        <v>0</v>
      </c>
    </row>
    <row r="234" spans="1:9">
      <c r="A234" t="s">
        <v>4</v>
      </c>
      <c r="B234" s="4" t="s">
        <v>5</v>
      </c>
      <c r="C234" s="4" t="s">
        <v>12</v>
      </c>
      <c r="D234" s="4" t="s">
        <v>32</v>
      </c>
      <c r="E234" s="4" t="s">
        <v>7</v>
      </c>
      <c r="F234" s="4" t="s">
        <v>7</v>
      </c>
      <c r="G234" s="4" t="s">
        <v>32</v>
      </c>
      <c r="H234" s="4" t="s">
        <v>7</v>
      </c>
      <c r="I234" s="4" t="s">
        <v>7</v>
      </c>
    </row>
    <row r="235" spans="1:9">
      <c r="A235" t="n">
        <v>2287</v>
      </c>
      <c r="B235" s="28" t="n">
        <v>26</v>
      </c>
      <c r="C235" s="7" t="n">
        <v>7033</v>
      </c>
      <c r="D235" s="7" t="s">
        <v>49</v>
      </c>
      <c r="E235" s="7" t="n">
        <v>2</v>
      </c>
      <c r="F235" s="7" t="n">
        <v>3</v>
      </c>
      <c r="G235" s="7" t="s">
        <v>50</v>
      </c>
      <c r="H235" s="7" t="n">
        <v>2</v>
      </c>
      <c r="I235" s="7" t="n">
        <v>0</v>
      </c>
    </row>
    <row r="236" spans="1:9">
      <c r="A236" t="s">
        <v>4</v>
      </c>
      <c r="B236" s="4" t="s">
        <v>5</v>
      </c>
    </row>
    <row r="237" spans="1:9">
      <c r="A237" t="n">
        <v>2462</v>
      </c>
      <c r="B237" s="29" t="n">
        <v>28</v>
      </c>
    </row>
    <row r="238" spans="1:9">
      <c r="A238" t="s">
        <v>4</v>
      </c>
      <c r="B238" s="4" t="s">
        <v>5</v>
      </c>
      <c r="C238" s="4" t="s">
        <v>12</v>
      </c>
      <c r="D238" s="4" t="s">
        <v>7</v>
      </c>
      <c r="E238" s="4" t="s">
        <v>8</v>
      </c>
      <c r="F238" s="4" t="s">
        <v>22</v>
      </c>
      <c r="G238" s="4" t="s">
        <v>22</v>
      </c>
      <c r="H238" s="4" t="s">
        <v>22</v>
      </c>
    </row>
    <row r="239" spans="1:9">
      <c r="A239" t="n">
        <v>2463</v>
      </c>
      <c r="B239" s="20" t="n">
        <v>48</v>
      </c>
      <c r="C239" s="7" t="n">
        <v>7033</v>
      </c>
      <c r="D239" s="7" t="n">
        <v>0</v>
      </c>
      <c r="E239" s="7" t="s">
        <v>29</v>
      </c>
      <c r="F239" s="7" t="n">
        <v>-1</v>
      </c>
      <c r="G239" s="7" t="n">
        <v>1</v>
      </c>
      <c r="H239" s="7" t="n">
        <v>0</v>
      </c>
    </row>
    <row r="240" spans="1:9">
      <c r="A240" t="s">
        <v>4</v>
      </c>
      <c r="B240" s="4" t="s">
        <v>5</v>
      </c>
      <c r="C240" s="4" t="s">
        <v>12</v>
      </c>
    </row>
    <row r="241" spans="1:9">
      <c r="A241" t="n">
        <v>2490</v>
      </c>
      <c r="B241" s="26" t="n">
        <v>16</v>
      </c>
      <c r="C241" s="7" t="n">
        <v>1000</v>
      </c>
    </row>
    <row r="242" spans="1:9">
      <c r="A242" t="s">
        <v>4</v>
      </c>
      <c r="B242" s="4" t="s">
        <v>5</v>
      </c>
      <c r="C242" s="4" t="s">
        <v>7</v>
      </c>
      <c r="D242" s="4" t="s">
        <v>12</v>
      </c>
      <c r="E242" s="4" t="s">
        <v>22</v>
      </c>
    </row>
    <row r="243" spans="1:9">
      <c r="A243" t="n">
        <v>2493</v>
      </c>
      <c r="B243" s="22" t="n">
        <v>58</v>
      </c>
      <c r="C243" s="7" t="n">
        <v>101</v>
      </c>
      <c r="D243" s="7" t="n">
        <v>500</v>
      </c>
      <c r="E243" s="7" t="n">
        <v>1</v>
      </c>
    </row>
    <row r="244" spans="1:9">
      <c r="A244" t="s">
        <v>4</v>
      </c>
      <c r="B244" s="4" t="s">
        <v>5</v>
      </c>
      <c r="C244" s="4" t="s">
        <v>7</v>
      </c>
      <c r="D244" s="4" t="s">
        <v>12</v>
      </c>
    </row>
    <row r="245" spans="1:9">
      <c r="A245" t="n">
        <v>2501</v>
      </c>
      <c r="B245" s="22" t="n">
        <v>58</v>
      </c>
      <c r="C245" s="7" t="n">
        <v>254</v>
      </c>
      <c r="D245" s="7" t="n">
        <v>0</v>
      </c>
    </row>
    <row r="246" spans="1:9">
      <c r="A246" t="s">
        <v>4</v>
      </c>
      <c r="B246" s="4" t="s">
        <v>5</v>
      </c>
      <c r="C246" s="4" t="s">
        <v>12</v>
      </c>
      <c r="D246" s="4" t="s">
        <v>22</v>
      </c>
      <c r="E246" s="4" t="s">
        <v>22</v>
      </c>
      <c r="F246" s="4" t="s">
        <v>22</v>
      </c>
      <c r="G246" s="4" t="s">
        <v>12</v>
      </c>
      <c r="H246" s="4" t="s">
        <v>12</v>
      </c>
    </row>
    <row r="247" spans="1:9">
      <c r="A247" t="n">
        <v>2505</v>
      </c>
      <c r="B247" s="24" t="n">
        <v>60</v>
      </c>
      <c r="C247" s="7" t="n">
        <v>61456</v>
      </c>
      <c r="D247" s="7" t="n">
        <v>0</v>
      </c>
      <c r="E247" s="7" t="n">
        <v>0</v>
      </c>
      <c r="F247" s="7" t="n">
        <v>0</v>
      </c>
      <c r="G247" s="7" t="n">
        <v>0</v>
      </c>
      <c r="H247" s="7" t="n">
        <v>0</v>
      </c>
    </row>
    <row r="248" spans="1:9">
      <c r="A248" t="s">
        <v>4</v>
      </c>
      <c r="B248" s="4" t="s">
        <v>5</v>
      </c>
      <c r="C248" s="4" t="s">
        <v>7</v>
      </c>
      <c r="D248" s="4" t="s">
        <v>12</v>
      </c>
      <c r="E248" s="4" t="s">
        <v>8</v>
      </c>
      <c r="F248" s="4" t="s">
        <v>8</v>
      </c>
      <c r="G248" s="4" t="s">
        <v>8</v>
      </c>
      <c r="H248" s="4" t="s">
        <v>8</v>
      </c>
    </row>
    <row r="249" spans="1:9">
      <c r="A249" t="n">
        <v>2524</v>
      </c>
      <c r="B249" s="27" t="n">
        <v>51</v>
      </c>
      <c r="C249" s="7" t="n">
        <v>3</v>
      </c>
      <c r="D249" s="7" t="n">
        <v>0</v>
      </c>
      <c r="E249" s="7" t="s">
        <v>51</v>
      </c>
      <c r="F249" s="7" t="s">
        <v>52</v>
      </c>
      <c r="G249" s="7" t="s">
        <v>53</v>
      </c>
      <c r="H249" s="7" t="s">
        <v>54</v>
      </c>
    </row>
    <row r="250" spans="1:9">
      <c r="A250" t="s">
        <v>4</v>
      </c>
      <c r="B250" s="4" t="s">
        <v>5</v>
      </c>
      <c r="C250" s="4" t="s">
        <v>7</v>
      </c>
      <c r="D250" s="4" t="s">
        <v>7</v>
      </c>
      <c r="E250" s="4" t="s">
        <v>12</v>
      </c>
    </row>
    <row r="251" spans="1:9">
      <c r="A251" t="n">
        <v>2553</v>
      </c>
      <c r="B251" s="25" t="n">
        <v>45</v>
      </c>
      <c r="C251" s="7" t="n">
        <v>8</v>
      </c>
      <c r="D251" s="7" t="n">
        <v>0</v>
      </c>
      <c r="E251" s="7" t="n">
        <v>0</v>
      </c>
    </row>
    <row r="252" spans="1:9">
      <c r="A252" t="s">
        <v>4</v>
      </c>
      <c r="B252" s="4" t="s">
        <v>5</v>
      </c>
      <c r="C252" s="4" t="s">
        <v>7</v>
      </c>
      <c r="D252" s="4" t="s">
        <v>12</v>
      </c>
    </row>
    <row r="253" spans="1:9">
      <c r="A253" t="n">
        <v>2558</v>
      </c>
      <c r="B253" s="22" t="n">
        <v>58</v>
      </c>
      <c r="C253" s="7" t="n">
        <v>255</v>
      </c>
      <c r="D253" s="7" t="n">
        <v>0</v>
      </c>
    </row>
    <row r="254" spans="1:9">
      <c r="A254" t="s">
        <v>4</v>
      </c>
      <c r="B254" s="4" t="s">
        <v>5</v>
      </c>
      <c r="C254" s="4" t="s">
        <v>7</v>
      </c>
    </row>
    <row r="255" spans="1:9">
      <c r="A255" t="n">
        <v>2562</v>
      </c>
      <c r="B255" s="31" t="n">
        <v>23</v>
      </c>
      <c r="C255" s="7" t="n">
        <v>0</v>
      </c>
    </row>
    <row r="256" spans="1:9">
      <c r="A256" t="s">
        <v>4</v>
      </c>
      <c r="B256" s="4" t="s">
        <v>5</v>
      </c>
    </row>
    <row r="257" spans="1:8">
      <c r="A257" t="n">
        <v>2564</v>
      </c>
      <c r="B257" s="5" t="n">
        <v>1</v>
      </c>
    </row>
    <row r="258" spans="1:8" s="3" customFormat="1" customHeight="0">
      <c r="A258" s="3" t="s">
        <v>2</v>
      </c>
      <c r="B258" s="3" t="s">
        <v>55</v>
      </c>
    </row>
    <row r="259" spans="1:8">
      <c r="A259" t="s">
        <v>4</v>
      </c>
      <c r="B259" s="4" t="s">
        <v>5</v>
      </c>
      <c r="C259" s="4" t="s">
        <v>7</v>
      </c>
      <c r="D259" s="4" t="s">
        <v>12</v>
      </c>
    </row>
    <row r="260" spans="1:8">
      <c r="A260" t="n">
        <v>2568</v>
      </c>
      <c r="B260" s="21" t="n">
        <v>22</v>
      </c>
      <c r="C260" s="7" t="n">
        <v>20</v>
      </c>
      <c r="D260" s="7" t="n">
        <v>0</v>
      </c>
    </row>
    <row r="261" spans="1:8">
      <c r="A261" t="s">
        <v>4</v>
      </c>
      <c r="B261" s="4" t="s">
        <v>5</v>
      </c>
      <c r="C261" s="4" t="s">
        <v>7</v>
      </c>
      <c r="D261" s="4" t="s">
        <v>12</v>
      </c>
    </row>
    <row r="262" spans="1:8">
      <c r="A262" t="n">
        <v>2572</v>
      </c>
      <c r="B262" s="25" t="n">
        <v>45</v>
      </c>
      <c r="C262" s="7" t="n">
        <v>18</v>
      </c>
      <c r="D262" s="7" t="n">
        <v>64</v>
      </c>
    </row>
    <row r="263" spans="1:8">
      <c r="A263" t="s">
        <v>4</v>
      </c>
      <c r="B263" s="4" t="s">
        <v>5</v>
      </c>
      <c r="C263" s="4" t="s">
        <v>7</v>
      </c>
      <c r="D263" s="4" t="s">
        <v>12</v>
      </c>
    </row>
    <row r="264" spans="1:8">
      <c r="A264" t="n">
        <v>2576</v>
      </c>
      <c r="B264" s="25" t="n">
        <v>45</v>
      </c>
      <c r="C264" s="7" t="n">
        <v>7</v>
      </c>
      <c r="D264" s="7" t="n">
        <v>1</v>
      </c>
    </row>
    <row r="265" spans="1:8">
      <c r="A265" t="s">
        <v>4</v>
      </c>
      <c r="B265" s="4" t="s">
        <v>5</v>
      </c>
      <c r="C265" s="4" t="s">
        <v>7</v>
      </c>
      <c r="D265" s="4" t="s">
        <v>12</v>
      </c>
      <c r="E265" s="4" t="s">
        <v>22</v>
      </c>
    </row>
    <row r="266" spans="1:8">
      <c r="A266" t="n">
        <v>2580</v>
      </c>
      <c r="B266" s="22" t="n">
        <v>58</v>
      </c>
      <c r="C266" s="7" t="n">
        <v>0</v>
      </c>
      <c r="D266" s="7" t="n">
        <v>300</v>
      </c>
      <c r="E266" s="7" t="n">
        <v>0.300000011920929</v>
      </c>
    </row>
    <row r="267" spans="1:8">
      <c r="A267" t="s">
        <v>4</v>
      </c>
      <c r="B267" s="4" t="s">
        <v>5</v>
      </c>
      <c r="C267" s="4" t="s">
        <v>7</v>
      </c>
      <c r="D267" s="4" t="s">
        <v>12</v>
      </c>
    </row>
    <row r="268" spans="1:8">
      <c r="A268" t="n">
        <v>2588</v>
      </c>
      <c r="B268" s="22" t="n">
        <v>58</v>
      </c>
      <c r="C268" s="7" t="n">
        <v>255</v>
      </c>
      <c r="D268" s="7" t="n">
        <v>0</v>
      </c>
    </row>
    <row r="269" spans="1:8">
      <c r="A269" t="s">
        <v>4</v>
      </c>
      <c r="B269" s="4" t="s">
        <v>5</v>
      </c>
      <c r="C269" s="4" t="s">
        <v>7</v>
      </c>
      <c r="D269" s="4" t="s">
        <v>12</v>
      </c>
      <c r="E269" s="4" t="s">
        <v>12</v>
      </c>
      <c r="F269" s="4" t="s">
        <v>12</v>
      </c>
      <c r="G269" s="4" t="s">
        <v>12</v>
      </c>
      <c r="H269" s="4" t="s">
        <v>7</v>
      </c>
    </row>
    <row r="270" spans="1:8">
      <c r="A270" t="n">
        <v>2592</v>
      </c>
      <c r="B270" s="32" t="n">
        <v>25</v>
      </c>
      <c r="C270" s="7" t="n">
        <v>5</v>
      </c>
      <c r="D270" s="7" t="n">
        <v>65535</v>
      </c>
      <c r="E270" s="7" t="n">
        <v>160</v>
      </c>
      <c r="F270" s="7" t="n">
        <v>65535</v>
      </c>
      <c r="G270" s="7" t="n">
        <v>65535</v>
      </c>
      <c r="H270" s="7" t="n">
        <v>0</v>
      </c>
    </row>
    <row r="271" spans="1:8">
      <c r="A271" t="s">
        <v>4</v>
      </c>
      <c r="B271" s="4" t="s">
        <v>5</v>
      </c>
      <c r="C271" s="4" t="s">
        <v>12</v>
      </c>
      <c r="D271" s="4" t="s">
        <v>7</v>
      </c>
      <c r="E271" s="4" t="s">
        <v>7</v>
      </c>
      <c r="F271" s="4" t="s">
        <v>7</v>
      </c>
      <c r="G271" s="4" t="s">
        <v>32</v>
      </c>
      <c r="H271" s="4" t="s">
        <v>7</v>
      </c>
      <c r="I271" s="4" t="s">
        <v>7</v>
      </c>
      <c r="J271" s="4" t="s">
        <v>7</v>
      </c>
      <c r="K271" s="4" t="s">
        <v>7</v>
      </c>
    </row>
    <row r="272" spans="1:8">
      <c r="A272" t="n">
        <v>2603</v>
      </c>
      <c r="B272" s="33" t="n">
        <v>24</v>
      </c>
      <c r="C272" s="7" t="n">
        <v>65533</v>
      </c>
      <c r="D272" s="7" t="n">
        <v>11</v>
      </c>
      <c r="E272" s="7" t="n">
        <v>6</v>
      </c>
      <c r="F272" s="7" t="n">
        <v>8</v>
      </c>
      <c r="G272" s="7" t="s">
        <v>56</v>
      </c>
      <c r="H272" s="7" t="n">
        <v>6</v>
      </c>
      <c r="I272" s="7" t="n">
        <v>8</v>
      </c>
      <c r="J272" s="7" t="n">
        <v>2</v>
      </c>
      <c r="K272" s="7" t="n">
        <v>0</v>
      </c>
    </row>
    <row r="273" spans="1:11">
      <c r="A273" t="s">
        <v>4</v>
      </c>
      <c r="B273" s="4" t="s">
        <v>5</v>
      </c>
      <c r="C273" s="4" t="s">
        <v>7</v>
      </c>
      <c r="D273" s="4" t="s">
        <v>7</v>
      </c>
      <c r="E273" s="4" t="s">
        <v>13</v>
      </c>
      <c r="F273" s="4" t="s">
        <v>7</v>
      </c>
      <c r="G273" s="4" t="s">
        <v>7</v>
      </c>
    </row>
    <row r="274" spans="1:11">
      <c r="A274" t="n">
        <v>2648</v>
      </c>
      <c r="B274" s="34" t="n">
        <v>18</v>
      </c>
      <c r="C274" s="7" t="n">
        <v>0</v>
      </c>
      <c r="D274" s="7" t="n">
        <v>0</v>
      </c>
      <c r="E274" s="7" t="n">
        <v>0</v>
      </c>
      <c r="F274" s="7" t="n">
        <v>19</v>
      </c>
      <c r="G274" s="7" t="n">
        <v>1</v>
      </c>
    </row>
    <row r="275" spans="1:11">
      <c r="A275" t="s">
        <v>4</v>
      </c>
      <c r="B275" s="4" t="s">
        <v>5</v>
      </c>
      <c r="C275" s="4" t="s">
        <v>7</v>
      </c>
      <c r="D275" s="4" t="s">
        <v>7</v>
      </c>
      <c r="E275" s="4" t="s">
        <v>12</v>
      </c>
      <c r="F275" s="4" t="s">
        <v>22</v>
      </c>
    </row>
    <row r="276" spans="1:11">
      <c r="A276" t="n">
        <v>2657</v>
      </c>
      <c r="B276" s="35" t="n">
        <v>107</v>
      </c>
      <c r="C276" s="7" t="n">
        <v>0</v>
      </c>
      <c r="D276" s="7" t="n">
        <v>0</v>
      </c>
      <c r="E276" s="7" t="n">
        <v>0</v>
      </c>
      <c r="F276" s="7" t="n">
        <v>32</v>
      </c>
    </row>
    <row r="277" spans="1:11">
      <c r="A277" t="s">
        <v>4</v>
      </c>
      <c r="B277" s="4" t="s">
        <v>5</v>
      </c>
      <c r="C277" s="4" t="s">
        <v>7</v>
      </c>
      <c r="D277" s="4" t="s">
        <v>7</v>
      </c>
      <c r="E277" s="4" t="s">
        <v>8</v>
      </c>
      <c r="F277" s="4" t="s">
        <v>12</v>
      </c>
    </row>
    <row r="278" spans="1:11">
      <c r="A278" t="n">
        <v>2666</v>
      </c>
      <c r="B278" s="35" t="n">
        <v>107</v>
      </c>
      <c r="C278" s="7" t="n">
        <v>1</v>
      </c>
      <c r="D278" s="7" t="n">
        <v>0</v>
      </c>
      <c r="E278" s="7" t="s">
        <v>57</v>
      </c>
      <c r="F278" s="7" t="n">
        <v>1</v>
      </c>
    </row>
    <row r="279" spans="1:11">
      <c r="A279" t="s">
        <v>4</v>
      </c>
      <c r="B279" s="4" t="s">
        <v>5</v>
      </c>
      <c r="C279" s="4" t="s">
        <v>7</v>
      </c>
      <c r="D279" s="4" t="s">
        <v>7</v>
      </c>
      <c r="E279" s="4" t="s">
        <v>8</v>
      </c>
      <c r="F279" s="4" t="s">
        <v>12</v>
      </c>
    </row>
    <row r="280" spans="1:11">
      <c r="A280" t="n">
        <v>2675</v>
      </c>
      <c r="B280" s="35" t="n">
        <v>107</v>
      </c>
      <c r="C280" s="7" t="n">
        <v>1</v>
      </c>
      <c r="D280" s="7" t="n">
        <v>0</v>
      </c>
      <c r="E280" s="7" t="s">
        <v>58</v>
      </c>
      <c r="F280" s="7" t="n">
        <v>2</v>
      </c>
    </row>
    <row r="281" spans="1:11">
      <c r="A281" t="s">
        <v>4</v>
      </c>
      <c r="B281" s="4" t="s">
        <v>5</v>
      </c>
      <c r="C281" s="4" t="s">
        <v>7</v>
      </c>
      <c r="D281" s="4" t="s">
        <v>7</v>
      </c>
      <c r="E281" s="4" t="s">
        <v>7</v>
      </c>
      <c r="F281" s="4" t="s">
        <v>12</v>
      </c>
      <c r="G281" s="4" t="s">
        <v>12</v>
      </c>
      <c r="H281" s="4" t="s">
        <v>7</v>
      </c>
    </row>
    <row r="282" spans="1:11">
      <c r="A282" t="n">
        <v>2683</v>
      </c>
      <c r="B282" s="35" t="n">
        <v>107</v>
      </c>
      <c r="C282" s="7" t="n">
        <v>2</v>
      </c>
      <c r="D282" s="7" t="n">
        <v>0</v>
      </c>
      <c r="E282" s="7" t="n">
        <v>1</v>
      </c>
      <c r="F282" s="7" t="n">
        <v>65535</v>
      </c>
      <c r="G282" s="7" t="n">
        <v>65535</v>
      </c>
      <c r="H282" s="7" t="n">
        <v>0</v>
      </c>
    </row>
    <row r="283" spans="1:11">
      <c r="A283" t="s">
        <v>4</v>
      </c>
      <c r="B283" s="4" t="s">
        <v>5</v>
      </c>
      <c r="C283" s="4" t="s">
        <v>7</v>
      </c>
      <c r="D283" s="4" t="s">
        <v>7</v>
      </c>
      <c r="E283" s="4" t="s">
        <v>7</v>
      </c>
    </row>
    <row r="284" spans="1:11">
      <c r="A284" t="n">
        <v>2692</v>
      </c>
      <c r="B284" s="35" t="n">
        <v>107</v>
      </c>
      <c r="C284" s="7" t="n">
        <v>4</v>
      </c>
      <c r="D284" s="7" t="n">
        <v>0</v>
      </c>
      <c r="E284" s="7" t="n">
        <v>0</v>
      </c>
    </row>
    <row r="285" spans="1:11">
      <c r="A285" t="s">
        <v>4</v>
      </c>
      <c r="B285" s="4" t="s">
        <v>5</v>
      </c>
      <c r="C285" s="4" t="s">
        <v>7</v>
      </c>
      <c r="D285" s="4" t="s">
        <v>7</v>
      </c>
    </row>
    <row r="286" spans="1:11">
      <c r="A286" t="n">
        <v>2696</v>
      </c>
      <c r="B286" s="35" t="n">
        <v>107</v>
      </c>
      <c r="C286" s="7" t="n">
        <v>3</v>
      </c>
      <c r="D286" s="7" t="n">
        <v>0</v>
      </c>
    </row>
    <row r="287" spans="1:11">
      <c r="A287" t="s">
        <v>4</v>
      </c>
      <c r="B287" s="4" t="s">
        <v>5</v>
      </c>
      <c r="C287" s="4" t="s">
        <v>7</v>
      </c>
    </row>
    <row r="288" spans="1:11">
      <c r="A288" t="n">
        <v>2699</v>
      </c>
      <c r="B288" s="36" t="n">
        <v>27</v>
      </c>
      <c r="C288" s="7" t="n">
        <v>0</v>
      </c>
    </row>
    <row r="289" spans="1:8">
      <c r="A289" t="s">
        <v>4</v>
      </c>
      <c r="B289" s="4" t="s">
        <v>5</v>
      </c>
      <c r="C289" s="4" t="s">
        <v>7</v>
      </c>
      <c r="D289" s="4" t="s">
        <v>12</v>
      </c>
      <c r="E289" s="4" t="s">
        <v>12</v>
      </c>
      <c r="F289" s="4" t="s">
        <v>12</v>
      </c>
      <c r="G289" s="4" t="s">
        <v>12</v>
      </c>
      <c r="H289" s="4" t="s">
        <v>7</v>
      </c>
    </row>
    <row r="290" spans="1:8">
      <c r="A290" t="n">
        <v>2701</v>
      </c>
      <c r="B290" s="32" t="n">
        <v>25</v>
      </c>
      <c r="C290" s="7" t="n">
        <v>5</v>
      </c>
      <c r="D290" s="7" t="n">
        <v>65535</v>
      </c>
      <c r="E290" s="7" t="n">
        <v>65535</v>
      </c>
      <c r="F290" s="7" t="n">
        <v>65535</v>
      </c>
      <c r="G290" s="7" t="n">
        <v>65535</v>
      </c>
      <c r="H290" s="7" t="n">
        <v>0</v>
      </c>
    </row>
    <row r="291" spans="1:8">
      <c r="A291" t="s">
        <v>4</v>
      </c>
      <c r="B291" s="4" t="s">
        <v>5</v>
      </c>
      <c r="C291" s="4" t="s">
        <v>7</v>
      </c>
      <c r="D291" s="4" t="s">
        <v>12</v>
      </c>
      <c r="E291" s="4" t="s">
        <v>22</v>
      </c>
    </row>
    <row r="292" spans="1:8">
      <c r="A292" t="n">
        <v>2712</v>
      </c>
      <c r="B292" s="22" t="n">
        <v>58</v>
      </c>
      <c r="C292" s="7" t="n">
        <v>100</v>
      </c>
      <c r="D292" s="7" t="n">
        <v>300</v>
      </c>
      <c r="E292" s="7" t="n">
        <v>0.300000011920929</v>
      </c>
    </row>
    <row r="293" spans="1:8">
      <c r="A293" t="s">
        <v>4</v>
      </c>
      <c r="B293" s="4" t="s">
        <v>5</v>
      </c>
      <c r="C293" s="4" t="s">
        <v>7</v>
      </c>
      <c r="D293" s="4" t="s">
        <v>12</v>
      </c>
    </row>
    <row r="294" spans="1:8">
      <c r="A294" t="n">
        <v>2720</v>
      </c>
      <c r="B294" s="22" t="n">
        <v>58</v>
      </c>
      <c r="C294" s="7" t="n">
        <v>255</v>
      </c>
      <c r="D294" s="7" t="n">
        <v>0</v>
      </c>
    </row>
    <row r="295" spans="1:8">
      <c r="A295" t="s">
        <v>4</v>
      </c>
      <c r="B295" s="4" t="s">
        <v>5</v>
      </c>
      <c r="C295" s="4" t="s">
        <v>7</v>
      </c>
      <c r="D295" s="4" t="s">
        <v>7</v>
      </c>
      <c r="E295" s="4" t="s">
        <v>7</v>
      </c>
      <c r="F295" s="4" t="s">
        <v>13</v>
      </c>
      <c r="G295" s="4" t="s">
        <v>7</v>
      </c>
      <c r="H295" s="4" t="s">
        <v>7</v>
      </c>
      <c r="I295" s="4" t="s">
        <v>16</v>
      </c>
    </row>
    <row r="296" spans="1:8">
      <c r="A296" t="n">
        <v>2724</v>
      </c>
      <c r="B296" s="11" t="n">
        <v>5</v>
      </c>
      <c r="C296" s="7" t="n">
        <v>35</v>
      </c>
      <c r="D296" s="7" t="n">
        <v>0</v>
      </c>
      <c r="E296" s="7" t="n">
        <v>0</v>
      </c>
      <c r="F296" s="7" t="n">
        <v>1</v>
      </c>
      <c r="G296" s="7" t="n">
        <v>2</v>
      </c>
      <c r="H296" s="7" t="n">
        <v>1</v>
      </c>
      <c r="I296" s="12" t="n">
        <f t="normal" ca="1">A304</f>
        <v>0</v>
      </c>
    </row>
    <row r="297" spans="1:8">
      <c r="A297" t="s">
        <v>4</v>
      </c>
      <c r="B297" s="4" t="s">
        <v>5</v>
      </c>
      <c r="C297" s="4" t="s">
        <v>7</v>
      </c>
      <c r="D297" s="4" t="s">
        <v>12</v>
      </c>
      <c r="E297" s="4" t="s">
        <v>22</v>
      </c>
    </row>
    <row r="298" spans="1:8">
      <c r="A298" t="n">
        <v>2738</v>
      </c>
      <c r="B298" s="22" t="n">
        <v>58</v>
      </c>
      <c r="C298" s="7" t="n">
        <v>0</v>
      </c>
      <c r="D298" s="7" t="n">
        <v>1000</v>
      </c>
      <c r="E298" s="7" t="n">
        <v>1</v>
      </c>
    </row>
    <row r="299" spans="1:8">
      <c r="A299" t="s">
        <v>4</v>
      </c>
      <c r="B299" s="4" t="s">
        <v>5</v>
      </c>
      <c r="C299" s="4" t="s">
        <v>7</v>
      </c>
      <c r="D299" s="4" t="s">
        <v>12</v>
      </c>
    </row>
    <row r="300" spans="1:8">
      <c r="A300" t="n">
        <v>2746</v>
      </c>
      <c r="B300" s="22" t="n">
        <v>58</v>
      </c>
      <c r="C300" s="7" t="n">
        <v>255</v>
      </c>
      <c r="D300" s="7" t="n">
        <v>0</v>
      </c>
    </row>
    <row r="301" spans="1:8">
      <c r="A301" t="s">
        <v>4</v>
      </c>
      <c r="B301" s="4" t="s">
        <v>5</v>
      </c>
      <c r="C301" s="4" t="s">
        <v>16</v>
      </c>
    </row>
    <row r="302" spans="1:8">
      <c r="A302" t="n">
        <v>2750</v>
      </c>
      <c r="B302" s="13" t="n">
        <v>3</v>
      </c>
      <c r="C302" s="12" t="n">
        <f t="normal" ca="1">A304</f>
        <v>0</v>
      </c>
    </row>
    <row r="303" spans="1:8">
      <c r="A303" t="s">
        <v>4</v>
      </c>
      <c r="B303" s="4" t="s">
        <v>5</v>
      </c>
      <c r="C303" s="4" t="s">
        <v>7</v>
      </c>
      <c r="D303" s="4" t="s">
        <v>7</v>
      </c>
      <c r="E303" s="4" t="s">
        <v>7</v>
      </c>
      <c r="F303" s="4" t="s">
        <v>13</v>
      </c>
      <c r="G303" s="4" t="s">
        <v>7</v>
      </c>
      <c r="H303" s="4" t="s">
        <v>7</v>
      </c>
      <c r="I303" s="4" t="s">
        <v>16</v>
      </c>
    </row>
    <row r="304" spans="1:8">
      <c r="A304" t="n">
        <v>2755</v>
      </c>
      <c r="B304" s="11" t="n">
        <v>5</v>
      </c>
      <c r="C304" s="7" t="n">
        <v>35</v>
      </c>
      <c r="D304" s="7" t="n">
        <v>0</v>
      </c>
      <c r="E304" s="7" t="n">
        <v>0</v>
      </c>
      <c r="F304" s="7" t="n">
        <v>1</v>
      </c>
      <c r="G304" s="7" t="n">
        <v>2</v>
      </c>
      <c r="H304" s="7" t="n">
        <v>1</v>
      </c>
      <c r="I304" s="12" t="n">
        <f t="normal" ca="1">A310</f>
        <v>0</v>
      </c>
    </row>
    <row r="305" spans="1:9">
      <c r="A305" t="s">
        <v>4</v>
      </c>
      <c r="B305" s="4" t="s">
        <v>5</v>
      </c>
      <c r="C305" s="4" t="s">
        <v>8</v>
      </c>
      <c r="D305" s="4" t="s">
        <v>8</v>
      </c>
      <c r="E305" s="4" t="s">
        <v>7</v>
      </c>
    </row>
    <row r="306" spans="1:9">
      <c r="A306" t="n">
        <v>2769</v>
      </c>
      <c r="B306" s="37" t="n">
        <v>30</v>
      </c>
      <c r="C306" s="7" t="s">
        <v>59</v>
      </c>
      <c r="D306" s="7" t="s">
        <v>60</v>
      </c>
      <c r="E306" s="7" t="n">
        <v>0</v>
      </c>
    </row>
    <row r="307" spans="1:9">
      <c r="A307" t="s">
        <v>4</v>
      </c>
      <c r="B307" s="4" t="s">
        <v>5</v>
      </c>
      <c r="C307" s="4" t="s">
        <v>16</v>
      </c>
    </row>
    <row r="308" spans="1:9">
      <c r="A308" t="n">
        <v>2789</v>
      </c>
      <c r="B308" s="13" t="n">
        <v>3</v>
      </c>
      <c r="C308" s="12" t="n">
        <f t="normal" ca="1">A330</f>
        <v>0</v>
      </c>
    </row>
    <row r="309" spans="1:9">
      <c r="A309" t="s">
        <v>4</v>
      </c>
      <c r="B309" s="4" t="s">
        <v>5</v>
      </c>
      <c r="C309" s="4" t="s">
        <v>7</v>
      </c>
      <c r="D309" s="4" t="s">
        <v>12</v>
      </c>
      <c r="E309" s="4" t="s">
        <v>22</v>
      </c>
    </row>
    <row r="310" spans="1:9">
      <c r="A310" t="n">
        <v>2794</v>
      </c>
      <c r="B310" s="22" t="n">
        <v>58</v>
      </c>
      <c r="C310" s="7" t="n">
        <v>101</v>
      </c>
      <c r="D310" s="7" t="n">
        <v>500</v>
      </c>
      <c r="E310" s="7" t="n">
        <v>1</v>
      </c>
    </row>
    <row r="311" spans="1:9">
      <c r="A311" t="s">
        <v>4</v>
      </c>
      <c r="B311" s="4" t="s">
        <v>5</v>
      </c>
      <c r="C311" s="4" t="s">
        <v>7</v>
      </c>
      <c r="D311" s="4" t="s">
        <v>12</v>
      </c>
    </row>
    <row r="312" spans="1:9">
      <c r="A312" t="n">
        <v>2802</v>
      </c>
      <c r="B312" s="22" t="n">
        <v>58</v>
      </c>
      <c r="C312" s="7" t="n">
        <v>254</v>
      </c>
      <c r="D312" s="7" t="n">
        <v>0</v>
      </c>
    </row>
    <row r="313" spans="1:9">
      <c r="A313" t="s">
        <v>4</v>
      </c>
      <c r="B313" s="4" t="s">
        <v>5</v>
      </c>
      <c r="C313" s="4" t="s">
        <v>7</v>
      </c>
      <c r="D313" s="4" t="s">
        <v>7</v>
      </c>
      <c r="E313" s="4" t="s">
        <v>12</v>
      </c>
    </row>
    <row r="314" spans="1:9">
      <c r="A314" t="n">
        <v>2806</v>
      </c>
      <c r="B314" s="25" t="n">
        <v>45</v>
      </c>
      <c r="C314" s="7" t="n">
        <v>8</v>
      </c>
      <c r="D314" s="7" t="n">
        <v>1</v>
      </c>
      <c r="E314" s="7" t="n">
        <v>0</v>
      </c>
    </row>
    <row r="315" spans="1:9">
      <c r="A315" t="s">
        <v>4</v>
      </c>
      <c r="B315" s="4" t="s">
        <v>5</v>
      </c>
      <c r="C315" s="4" t="s">
        <v>7</v>
      </c>
      <c r="D315" s="4" t="s">
        <v>8</v>
      </c>
    </row>
    <row r="316" spans="1:9">
      <c r="A316" t="n">
        <v>2811</v>
      </c>
      <c r="B316" s="6" t="n">
        <v>2</v>
      </c>
      <c r="C316" s="7" t="n">
        <v>10</v>
      </c>
      <c r="D316" s="7" t="s">
        <v>61</v>
      </c>
    </row>
    <row r="317" spans="1:9">
      <c r="A317" t="s">
        <v>4</v>
      </c>
      <c r="B317" s="4" t="s">
        <v>5</v>
      </c>
      <c r="C317" s="4" t="s">
        <v>12</v>
      </c>
    </row>
    <row r="318" spans="1:9">
      <c r="A318" t="n">
        <v>2834</v>
      </c>
      <c r="B318" s="26" t="n">
        <v>16</v>
      </c>
      <c r="C318" s="7" t="n">
        <v>0</v>
      </c>
    </row>
    <row r="319" spans="1:9">
      <c r="A319" t="s">
        <v>4</v>
      </c>
      <c r="B319" s="4" t="s">
        <v>5</v>
      </c>
      <c r="C319" s="4" t="s">
        <v>7</v>
      </c>
      <c r="D319" s="4" t="s">
        <v>8</v>
      </c>
    </row>
    <row r="320" spans="1:9">
      <c r="A320" t="n">
        <v>2837</v>
      </c>
      <c r="B320" s="6" t="n">
        <v>2</v>
      </c>
      <c r="C320" s="7" t="n">
        <v>10</v>
      </c>
      <c r="D320" s="7" t="s">
        <v>62</v>
      </c>
    </row>
    <row r="321" spans="1:5">
      <c r="A321" t="s">
        <v>4</v>
      </c>
      <c r="B321" s="4" t="s">
        <v>5</v>
      </c>
      <c r="C321" s="4" t="s">
        <v>12</v>
      </c>
    </row>
    <row r="322" spans="1:5">
      <c r="A322" t="n">
        <v>2855</v>
      </c>
      <c r="B322" s="26" t="n">
        <v>16</v>
      </c>
      <c r="C322" s="7" t="n">
        <v>0</v>
      </c>
    </row>
    <row r="323" spans="1:5">
      <c r="A323" t="s">
        <v>4</v>
      </c>
      <c r="B323" s="4" t="s">
        <v>5</v>
      </c>
      <c r="C323" s="4" t="s">
        <v>7</v>
      </c>
      <c r="D323" s="4" t="s">
        <v>8</v>
      </c>
    </row>
    <row r="324" spans="1:5">
      <c r="A324" t="n">
        <v>2858</v>
      </c>
      <c r="B324" s="6" t="n">
        <v>2</v>
      </c>
      <c r="C324" s="7" t="n">
        <v>10</v>
      </c>
      <c r="D324" s="7" t="s">
        <v>63</v>
      </c>
    </row>
    <row r="325" spans="1:5">
      <c r="A325" t="s">
        <v>4</v>
      </c>
      <c r="B325" s="4" t="s">
        <v>5</v>
      </c>
      <c r="C325" s="4" t="s">
        <v>12</v>
      </c>
    </row>
    <row r="326" spans="1:5">
      <c r="A326" t="n">
        <v>2877</v>
      </c>
      <c r="B326" s="26" t="n">
        <v>16</v>
      </c>
      <c r="C326" s="7" t="n">
        <v>0</v>
      </c>
    </row>
    <row r="327" spans="1:5">
      <c r="A327" t="s">
        <v>4</v>
      </c>
      <c r="B327" s="4" t="s">
        <v>5</v>
      </c>
      <c r="C327" s="4" t="s">
        <v>7</v>
      </c>
    </row>
    <row r="328" spans="1:5">
      <c r="A328" t="n">
        <v>2880</v>
      </c>
      <c r="B328" s="31" t="n">
        <v>23</v>
      </c>
      <c r="C328" s="7" t="n">
        <v>20</v>
      </c>
    </row>
    <row r="329" spans="1:5">
      <c r="A329" t="s">
        <v>4</v>
      </c>
      <c r="B329" s="4" t="s">
        <v>5</v>
      </c>
    </row>
    <row r="330" spans="1:5">
      <c r="A330" t="n">
        <v>2882</v>
      </c>
      <c r="B330" s="5" t="n">
        <v>1</v>
      </c>
    </row>
    <row r="331" spans="1:5" s="3" customFormat="1" customHeight="0">
      <c r="A331" s="3" t="s">
        <v>2</v>
      </c>
      <c r="B331" s="3" t="s">
        <v>64</v>
      </c>
    </row>
    <row r="332" spans="1:5">
      <c r="A332" t="s">
        <v>4</v>
      </c>
      <c r="B332" s="4" t="s">
        <v>5</v>
      </c>
      <c r="C332" s="4" t="s">
        <v>7</v>
      </c>
      <c r="D332" s="4" t="s">
        <v>7</v>
      </c>
      <c r="E332" s="4" t="s">
        <v>7</v>
      </c>
      <c r="F332" s="4" t="s">
        <v>7</v>
      </c>
    </row>
    <row r="333" spans="1:5">
      <c r="A333" t="n">
        <v>2884</v>
      </c>
      <c r="B333" s="9" t="n">
        <v>14</v>
      </c>
      <c r="C333" s="7" t="n">
        <v>2</v>
      </c>
      <c r="D333" s="7" t="n">
        <v>0</v>
      </c>
      <c r="E333" s="7" t="n">
        <v>0</v>
      </c>
      <c r="F333" s="7" t="n">
        <v>0</v>
      </c>
    </row>
    <row r="334" spans="1:5">
      <c r="A334" t="s">
        <v>4</v>
      </c>
      <c r="B334" s="4" t="s">
        <v>5</v>
      </c>
      <c r="C334" s="4" t="s">
        <v>7</v>
      </c>
      <c r="D334" s="38" t="s">
        <v>65</v>
      </c>
      <c r="E334" s="4" t="s">
        <v>5</v>
      </c>
      <c r="F334" s="4" t="s">
        <v>7</v>
      </c>
      <c r="G334" s="4" t="s">
        <v>12</v>
      </c>
      <c r="H334" s="38" t="s">
        <v>66</v>
      </c>
      <c r="I334" s="4" t="s">
        <v>7</v>
      </c>
      <c r="J334" s="4" t="s">
        <v>13</v>
      </c>
      <c r="K334" s="4" t="s">
        <v>7</v>
      </c>
      <c r="L334" s="4" t="s">
        <v>7</v>
      </c>
      <c r="M334" s="38" t="s">
        <v>65</v>
      </c>
      <c r="N334" s="4" t="s">
        <v>5</v>
      </c>
      <c r="O334" s="4" t="s">
        <v>7</v>
      </c>
      <c r="P334" s="4" t="s">
        <v>12</v>
      </c>
      <c r="Q334" s="38" t="s">
        <v>66</v>
      </c>
      <c r="R334" s="4" t="s">
        <v>7</v>
      </c>
      <c r="S334" s="4" t="s">
        <v>13</v>
      </c>
      <c r="T334" s="4" t="s">
        <v>7</v>
      </c>
      <c r="U334" s="4" t="s">
        <v>7</v>
      </c>
      <c r="V334" s="4" t="s">
        <v>7</v>
      </c>
      <c r="W334" s="4" t="s">
        <v>16</v>
      </c>
    </row>
    <row r="335" spans="1:5">
      <c r="A335" t="n">
        <v>2889</v>
      </c>
      <c r="B335" s="11" t="n">
        <v>5</v>
      </c>
      <c r="C335" s="7" t="n">
        <v>28</v>
      </c>
      <c r="D335" s="38" t="s">
        <v>3</v>
      </c>
      <c r="E335" s="8" t="n">
        <v>162</v>
      </c>
      <c r="F335" s="7" t="n">
        <v>3</v>
      </c>
      <c r="G335" s="7" t="n">
        <v>24583</v>
      </c>
      <c r="H335" s="38" t="s">
        <v>3</v>
      </c>
      <c r="I335" s="7" t="n">
        <v>0</v>
      </c>
      <c r="J335" s="7" t="n">
        <v>1</v>
      </c>
      <c r="K335" s="7" t="n">
        <v>2</v>
      </c>
      <c r="L335" s="7" t="n">
        <v>28</v>
      </c>
      <c r="M335" s="38" t="s">
        <v>3</v>
      </c>
      <c r="N335" s="8" t="n">
        <v>162</v>
      </c>
      <c r="O335" s="7" t="n">
        <v>3</v>
      </c>
      <c r="P335" s="7" t="n">
        <v>24583</v>
      </c>
      <c r="Q335" s="38" t="s">
        <v>3</v>
      </c>
      <c r="R335" s="7" t="n">
        <v>0</v>
      </c>
      <c r="S335" s="7" t="n">
        <v>2</v>
      </c>
      <c r="T335" s="7" t="n">
        <v>2</v>
      </c>
      <c r="U335" s="7" t="n">
        <v>11</v>
      </c>
      <c r="V335" s="7" t="n">
        <v>1</v>
      </c>
      <c r="W335" s="12" t="n">
        <f t="normal" ca="1">A339</f>
        <v>0</v>
      </c>
    </row>
    <row r="336" spans="1:5">
      <c r="A336" t="s">
        <v>4</v>
      </c>
      <c r="B336" s="4" t="s">
        <v>5</v>
      </c>
      <c r="C336" s="4" t="s">
        <v>7</v>
      </c>
      <c r="D336" s="4" t="s">
        <v>12</v>
      </c>
      <c r="E336" s="4" t="s">
        <v>22</v>
      </c>
    </row>
    <row r="337" spans="1:23">
      <c r="A337" t="n">
        <v>2918</v>
      </c>
      <c r="B337" s="22" t="n">
        <v>58</v>
      </c>
      <c r="C337" s="7" t="n">
        <v>0</v>
      </c>
      <c r="D337" s="7" t="n">
        <v>0</v>
      </c>
      <c r="E337" s="7" t="n">
        <v>1</v>
      </c>
    </row>
    <row r="338" spans="1:23">
      <c r="A338" t="s">
        <v>4</v>
      </c>
      <c r="B338" s="4" t="s">
        <v>5</v>
      </c>
      <c r="C338" s="4" t="s">
        <v>7</v>
      </c>
      <c r="D338" s="38" t="s">
        <v>65</v>
      </c>
      <c r="E338" s="4" t="s">
        <v>5</v>
      </c>
      <c r="F338" s="4" t="s">
        <v>7</v>
      </c>
      <c r="G338" s="4" t="s">
        <v>12</v>
      </c>
      <c r="H338" s="38" t="s">
        <v>66</v>
      </c>
      <c r="I338" s="4" t="s">
        <v>7</v>
      </c>
      <c r="J338" s="4" t="s">
        <v>13</v>
      </c>
      <c r="K338" s="4" t="s">
        <v>7</v>
      </c>
      <c r="L338" s="4" t="s">
        <v>7</v>
      </c>
      <c r="M338" s="38" t="s">
        <v>65</v>
      </c>
      <c r="N338" s="4" t="s">
        <v>5</v>
      </c>
      <c r="O338" s="4" t="s">
        <v>7</v>
      </c>
      <c r="P338" s="4" t="s">
        <v>12</v>
      </c>
      <c r="Q338" s="38" t="s">
        <v>66</v>
      </c>
      <c r="R338" s="4" t="s">
        <v>7</v>
      </c>
      <c r="S338" s="4" t="s">
        <v>13</v>
      </c>
      <c r="T338" s="4" t="s">
        <v>7</v>
      </c>
      <c r="U338" s="4" t="s">
        <v>7</v>
      </c>
      <c r="V338" s="4" t="s">
        <v>7</v>
      </c>
      <c r="W338" s="4" t="s">
        <v>16</v>
      </c>
    </row>
    <row r="339" spans="1:23">
      <c r="A339" t="n">
        <v>2926</v>
      </c>
      <c r="B339" s="11" t="n">
        <v>5</v>
      </c>
      <c r="C339" s="7" t="n">
        <v>28</v>
      </c>
      <c r="D339" s="38" t="s">
        <v>3</v>
      </c>
      <c r="E339" s="8" t="n">
        <v>162</v>
      </c>
      <c r="F339" s="7" t="n">
        <v>3</v>
      </c>
      <c r="G339" s="7" t="n">
        <v>24583</v>
      </c>
      <c r="H339" s="38" t="s">
        <v>3</v>
      </c>
      <c r="I339" s="7" t="n">
        <v>0</v>
      </c>
      <c r="J339" s="7" t="n">
        <v>1</v>
      </c>
      <c r="K339" s="7" t="n">
        <v>3</v>
      </c>
      <c r="L339" s="7" t="n">
        <v>28</v>
      </c>
      <c r="M339" s="38" t="s">
        <v>3</v>
      </c>
      <c r="N339" s="8" t="n">
        <v>162</v>
      </c>
      <c r="O339" s="7" t="n">
        <v>3</v>
      </c>
      <c r="P339" s="7" t="n">
        <v>24583</v>
      </c>
      <c r="Q339" s="38" t="s">
        <v>3</v>
      </c>
      <c r="R339" s="7" t="n">
        <v>0</v>
      </c>
      <c r="S339" s="7" t="n">
        <v>2</v>
      </c>
      <c r="T339" s="7" t="n">
        <v>3</v>
      </c>
      <c r="U339" s="7" t="n">
        <v>9</v>
      </c>
      <c r="V339" s="7" t="n">
        <v>1</v>
      </c>
      <c r="W339" s="12" t="n">
        <f t="normal" ca="1">A349</f>
        <v>0</v>
      </c>
    </row>
    <row r="340" spans="1:23">
      <c r="A340" t="s">
        <v>4</v>
      </c>
      <c r="B340" s="4" t="s">
        <v>5</v>
      </c>
      <c r="C340" s="4" t="s">
        <v>7</v>
      </c>
      <c r="D340" s="38" t="s">
        <v>65</v>
      </c>
      <c r="E340" s="4" t="s">
        <v>5</v>
      </c>
      <c r="F340" s="4" t="s">
        <v>12</v>
      </c>
      <c r="G340" s="4" t="s">
        <v>7</v>
      </c>
      <c r="H340" s="4" t="s">
        <v>7</v>
      </c>
      <c r="I340" s="4" t="s">
        <v>8</v>
      </c>
      <c r="J340" s="38" t="s">
        <v>66</v>
      </c>
      <c r="K340" s="4" t="s">
        <v>7</v>
      </c>
      <c r="L340" s="4" t="s">
        <v>7</v>
      </c>
      <c r="M340" s="38" t="s">
        <v>65</v>
      </c>
      <c r="N340" s="4" t="s">
        <v>5</v>
      </c>
      <c r="O340" s="4" t="s">
        <v>7</v>
      </c>
      <c r="P340" s="38" t="s">
        <v>66</v>
      </c>
      <c r="Q340" s="4" t="s">
        <v>7</v>
      </c>
      <c r="R340" s="4" t="s">
        <v>13</v>
      </c>
      <c r="S340" s="4" t="s">
        <v>7</v>
      </c>
      <c r="T340" s="4" t="s">
        <v>7</v>
      </c>
      <c r="U340" s="4" t="s">
        <v>7</v>
      </c>
      <c r="V340" s="38" t="s">
        <v>65</v>
      </c>
      <c r="W340" s="4" t="s">
        <v>5</v>
      </c>
      <c r="X340" s="4" t="s">
        <v>7</v>
      </c>
      <c r="Y340" s="38" t="s">
        <v>66</v>
      </c>
      <c r="Z340" s="4" t="s">
        <v>7</v>
      </c>
      <c r="AA340" s="4" t="s">
        <v>13</v>
      </c>
      <c r="AB340" s="4" t="s">
        <v>7</v>
      </c>
      <c r="AC340" s="4" t="s">
        <v>7</v>
      </c>
      <c r="AD340" s="4" t="s">
        <v>7</v>
      </c>
      <c r="AE340" s="4" t="s">
        <v>16</v>
      </c>
    </row>
    <row r="341" spans="1:23">
      <c r="A341" t="n">
        <v>2955</v>
      </c>
      <c r="B341" s="11" t="n">
        <v>5</v>
      </c>
      <c r="C341" s="7" t="n">
        <v>28</v>
      </c>
      <c r="D341" s="38" t="s">
        <v>3</v>
      </c>
      <c r="E341" s="39" t="n">
        <v>47</v>
      </c>
      <c r="F341" s="7" t="n">
        <v>61456</v>
      </c>
      <c r="G341" s="7" t="n">
        <v>2</v>
      </c>
      <c r="H341" s="7" t="n">
        <v>0</v>
      </c>
      <c r="I341" s="7" t="s">
        <v>67</v>
      </c>
      <c r="J341" s="38" t="s">
        <v>3</v>
      </c>
      <c r="K341" s="7" t="n">
        <v>8</v>
      </c>
      <c r="L341" s="7" t="n">
        <v>28</v>
      </c>
      <c r="M341" s="38" t="s">
        <v>3</v>
      </c>
      <c r="N341" s="40" t="n">
        <v>74</v>
      </c>
      <c r="O341" s="7" t="n">
        <v>65</v>
      </c>
      <c r="P341" s="38" t="s">
        <v>3</v>
      </c>
      <c r="Q341" s="7" t="n">
        <v>0</v>
      </c>
      <c r="R341" s="7" t="n">
        <v>1</v>
      </c>
      <c r="S341" s="7" t="n">
        <v>3</v>
      </c>
      <c r="T341" s="7" t="n">
        <v>9</v>
      </c>
      <c r="U341" s="7" t="n">
        <v>28</v>
      </c>
      <c r="V341" s="38" t="s">
        <v>3</v>
      </c>
      <c r="W341" s="40" t="n">
        <v>74</v>
      </c>
      <c r="X341" s="7" t="n">
        <v>65</v>
      </c>
      <c r="Y341" s="38" t="s">
        <v>3</v>
      </c>
      <c r="Z341" s="7" t="n">
        <v>0</v>
      </c>
      <c r="AA341" s="7" t="n">
        <v>2</v>
      </c>
      <c r="AB341" s="7" t="n">
        <v>3</v>
      </c>
      <c r="AC341" s="7" t="n">
        <v>9</v>
      </c>
      <c r="AD341" s="7" t="n">
        <v>1</v>
      </c>
      <c r="AE341" s="12" t="n">
        <f t="normal" ca="1">A345</f>
        <v>0</v>
      </c>
    </row>
    <row r="342" spans="1:23">
      <c r="A342" t="s">
        <v>4</v>
      </c>
      <c r="B342" s="4" t="s">
        <v>5</v>
      </c>
      <c r="C342" s="4" t="s">
        <v>12</v>
      </c>
      <c r="D342" s="4" t="s">
        <v>7</v>
      </c>
      <c r="E342" s="4" t="s">
        <v>7</v>
      </c>
      <c r="F342" s="4" t="s">
        <v>8</v>
      </c>
    </row>
    <row r="343" spans="1:23">
      <c r="A343" t="n">
        <v>3003</v>
      </c>
      <c r="B343" s="39" t="n">
        <v>47</v>
      </c>
      <c r="C343" s="7" t="n">
        <v>61456</v>
      </c>
      <c r="D343" s="7" t="n">
        <v>0</v>
      </c>
      <c r="E343" s="7" t="n">
        <v>0</v>
      </c>
      <c r="F343" s="7" t="s">
        <v>68</v>
      </c>
    </row>
    <row r="344" spans="1:23">
      <c r="A344" t="s">
        <v>4</v>
      </c>
      <c r="B344" s="4" t="s">
        <v>5</v>
      </c>
      <c r="C344" s="4" t="s">
        <v>7</v>
      </c>
      <c r="D344" s="4" t="s">
        <v>12</v>
      </c>
      <c r="E344" s="4" t="s">
        <v>22</v>
      </c>
    </row>
    <row r="345" spans="1:23">
      <c r="A345" t="n">
        <v>3016</v>
      </c>
      <c r="B345" s="22" t="n">
        <v>58</v>
      </c>
      <c r="C345" s="7" t="n">
        <v>0</v>
      </c>
      <c r="D345" s="7" t="n">
        <v>300</v>
      </c>
      <c r="E345" s="7" t="n">
        <v>1</v>
      </c>
    </row>
    <row r="346" spans="1:23">
      <c r="A346" t="s">
        <v>4</v>
      </c>
      <c r="B346" s="4" t="s">
        <v>5</v>
      </c>
      <c r="C346" s="4" t="s">
        <v>7</v>
      </c>
      <c r="D346" s="4" t="s">
        <v>12</v>
      </c>
    </row>
    <row r="347" spans="1:23">
      <c r="A347" t="n">
        <v>3024</v>
      </c>
      <c r="B347" s="22" t="n">
        <v>58</v>
      </c>
      <c r="C347" s="7" t="n">
        <v>255</v>
      </c>
      <c r="D347" s="7" t="n">
        <v>0</v>
      </c>
    </row>
    <row r="348" spans="1:23">
      <c r="A348" t="s">
        <v>4</v>
      </c>
      <c r="B348" s="4" t="s">
        <v>5</v>
      </c>
      <c r="C348" s="4" t="s">
        <v>7</v>
      </c>
      <c r="D348" s="4" t="s">
        <v>7</v>
      </c>
      <c r="E348" s="4" t="s">
        <v>7</v>
      </c>
      <c r="F348" s="4" t="s">
        <v>7</v>
      </c>
    </row>
    <row r="349" spans="1:23">
      <c r="A349" t="n">
        <v>3028</v>
      </c>
      <c r="B349" s="9" t="n">
        <v>14</v>
      </c>
      <c r="C349" s="7" t="n">
        <v>0</v>
      </c>
      <c r="D349" s="7" t="n">
        <v>0</v>
      </c>
      <c r="E349" s="7" t="n">
        <v>0</v>
      </c>
      <c r="F349" s="7" t="n">
        <v>64</v>
      </c>
    </row>
    <row r="350" spans="1:23">
      <c r="A350" t="s">
        <v>4</v>
      </c>
      <c r="B350" s="4" t="s">
        <v>5</v>
      </c>
      <c r="C350" s="4" t="s">
        <v>7</v>
      </c>
      <c r="D350" s="4" t="s">
        <v>12</v>
      </c>
    </row>
    <row r="351" spans="1:23">
      <c r="A351" t="n">
        <v>3033</v>
      </c>
      <c r="B351" s="21" t="n">
        <v>22</v>
      </c>
      <c r="C351" s="7" t="n">
        <v>0</v>
      </c>
      <c r="D351" s="7" t="n">
        <v>24583</v>
      </c>
    </row>
    <row r="352" spans="1:23">
      <c r="A352" t="s">
        <v>4</v>
      </c>
      <c r="B352" s="4" t="s">
        <v>5</v>
      </c>
      <c r="C352" s="4" t="s">
        <v>7</v>
      </c>
      <c r="D352" s="4" t="s">
        <v>12</v>
      </c>
    </row>
    <row r="353" spans="1:31">
      <c r="A353" t="n">
        <v>3037</v>
      </c>
      <c r="B353" s="22" t="n">
        <v>58</v>
      </c>
      <c r="C353" s="7" t="n">
        <v>5</v>
      </c>
      <c r="D353" s="7" t="n">
        <v>300</v>
      </c>
    </row>
    <row r="354" spans="1:31">
      <c r="A354" t="s">
        <v>4</v>
      </c>
      <c r="B354" s="4" t="s">
        <v>5</v>
      </c>
      <c r="C354" s="4" t="s">
        <v>22</v>
      </c>
      <c r="D354" s="4" t="s">
        <v>12</v>
      </c>
    </row>
    <row r="355" spans="1:31">
      <c r="A355" t="n">
        <v>3041</v>
      </c>
      <c r="B355" s="41" t="n">
        <v>103</v>
      </c>
      <c r="C355" s="7" t="n">
        <v>0</v>
      </c>
      <c r="D355" s="7" t="n">
        <v>300</v>
      </c>
    </row>
    <row r="356" spans="1:31">
      <c r="A356" t="s">
        <v>4</v>
      </c>
      <c r="B356" s="4" t="s">
        <v>5</v>
      </c>
      <c r="C356" s="4" t="s">
        <v>7</v>
      </c>
    </row>
    <row r="357" spans="1:31">
      <c r="A357" t="n">
        <v>3048</v>
      </c>
      <c r="B357" s="23" t="n">
        <v>64</v>
      </c>
      <c r="C357" s="7" t="n">
        <v>7</v>
      </c>
    </row>
    <row r="358" spans="1:31">
      <c r="A358" t="s">
        <v>4</v>
      </c>
      <c r="B358" s="4" t="s">
        <v>5</v>
      </c>
      <c r="C358" s="4" t="s">
        <v>7</v>
      </c>
      <c r="D358" s="4" t="s">
        <v>12</v>
      </c>
    </row>
    <row r="359" spans="1:31">
      <c r="A359" t="n">
        <v>3050</v>
      </c>
      <c r="B359" s="42" t="n">
        <v>72</v>
      </c>
      <c r="C359" s="7" t="n">
        <v>5</v>
      </c>
      <c r="D359" s="7" t="n">
        <v>0</v>
      </c>
    </row>
    <row r="360" spans="1:31">
      <c r="A360" t="s">
        <v>4</v>
      </c>
      <c r="B360" s="4" t="s">
        <v>5</v>
      </c>
      <c r="C360" s="4" t="s">
        <v>7</v>
      </c>
      <c r="D360" s="38" t="s">
        <v>65</v>
      </c>
      <c r="E360" s="4" t="s">
        <v>5</v>
      </c>
      <c r="F360" s="4" t="s">
        <v>7</v>
      </c>
      <c r="G360" s="4" t="s">
        <v>12</v>
      </c>
      <c r="H360" s="38" t="s">
        <v>66</v>
      </c>
      <c r="I360" s="4" t="s">
        <v>7</v>
      </c>
      <c r="J360" s="4" t="s">
        <v>13</v>
      </c>
      <c r="K360" s="4" t="s">
        <v>7</v>
      </c>
      <c r="L360" s="4" t="s">
        <v>7</v>
      </c>
      <c r="M360" s="4" t="s">
        <v>16</v>
      </c>
    </row>
    <row r="361" spans="1:31">
      <c r="A361" t="n">
        <v>3054</v>
      </c>
      <c r="B361" s="11" t="n">
        <v>5</v>
      </c>
      <c r="C361" s="7" t="n">
        <v>28</v>
      </c>
      <c r="D361" s="38" t="s">
        <v>3</v>
      </c>
      <c r="E361" s="8" t="n">
        <v>162</v>
      </c>
      <c r="F361" s="7" t="n">
        <v>4</v>
      </c>
      <c r="G361" s="7" t="n">
        <v>24583</v>
      </c>
      <c r="H361" s="38" t="s">
        <v>3</v>
      </c>
      <c r="I361" s="7" t="n">
        <v>0</v>
      </c>
      <c r="J361" s="7" t="n">
        <v>1</v>
      </c>
      <c r="K361" s="7" t="n">
        <v>2</v>
      </c>
      <c r="L361" s="7" t="n">
        <v>1</v>
      </c>
      <c r="M361" s="12" t="n">
        <f t="normal" ca="1">A367</f>
        <v>0</v>
      </c>
    </row>
    <row r="362" spans="1:31">
      <c r="A362" t="s">
        <v>4</v>
      </c>
      <c r="B362" s="4" t="s">
        <v>5</v>
      </c>
      <c r="C362" s="4" t="s">
        <v>7</v>
      </c>
      <c r="D362" s="4" t="s">
        <v>8</v>
      </c>
    </row>
    <row r="363" spans="1:31">
      <c r="A363" t="n">
        <v>3071</v>
      </c>
      <c r="B363" s="6" t="n">
        <v>2</v>
      </c>
      <c r="C363" s="7" t="n">
        <v>10</v>
      </c>
      <c r="D363" s="7" t="s">
        <v>69</v>
      </c>
    </row>
    <row r="364" spans="1:31">
      <c r="A364" t="s">
        <v>4</v>
      </c>
      <c r="B364" s="4" t="s">
        <v>5</v>
      </c>
      <c r="C364" s="4" t="s">
        <v>12</v>
      </c>
    </row>
    <row r="365" spans="1:31">
      <c r="A365" t="n">
        <v>3088</v>
      </c>
      <c r="B365" s="26" t="n">
        <v>16</v>
      </c>
      <c r="C365" s="7" t="n">
        <v>0</v>
      </c>
    </row>
    <row r="366" spans="1:31">
      <c r="A366" t="s">
        <v>4</v>
      </c>
      <c r="B366" s="4" t="s">
        <v>5</v>
      </c>
      <c r="C366" s="4" t="s">
        <v>7</v>
      </c>
    </row>
    <row r="367" spans="1:31">
      <c r="A367" t="n">
        <v>3091</v>
      </c>
      <c r="B367" s="43" t="n">
        <v>116</v>
      </c>
      <c r="C367" s="7" t="n">
        <v>0</v>
      </c>
    </row>
    <row r="368" spans="1:31">
      <c r="A368" t="s">
        <v>4</v>
      </c>
      <c r="B368" s="4" t="s">
        <v>5</v>
      </c>
      <c r="C368" s="4" t="s">
        <v>7</v>
      </c>
      <c r="D368" s="4" t="s">
        <v>12</v>
      </c>
    </row>
    <row r="369" spans="1:13">
      <c r="A369" t="n">
        <v>3093</v>
      </c>
      <c r="B369" s="43" t="n">
        <v>116</v>
      </c>
      <c r="C369" s="7" t="n">
        <v>2</v>
      </c>
      <c r="D369" s="7" t="n">
        <v>1</v>
      </c>
    </row>
    <row r="370" spans="1:13">
      <c r="A370" t="s">
        <v>4</v>
      </c>
      <c r="B370" s="4" t="s">
        <v>5</v>
      </c>
      <c r="C370" s="4" t="s">
        <v>7</v>
      </c>
      <c r="D370" s="4" t="s">
        <v>13</v>
      </c>
    </row>
    <row r="371" spans="1:13">
      <c r="A371" t="n">
        <v>3097</v>
      </c>
      <c r="B371" s="43" t="n">
        <v>116</v>
      </c>
      <c r="C371" s="7" t="n">
        <v>5</v>
      </c>
      <c r="D371" s="7" t="n">
        <v>1106247680</v>
      </c>
    </row>
    <row r="372" spans="1:13">
      <c r="A372" t="s">
        <v>4</v>
      </c>
      <c r="B372" s="4" t="s">
        <v>5</v>
      </c>
      <c r="C372" s="4" t="s">
        <v>7</v>
      </c>
      <c r="D372" s="4" t="s">
        <v>12</v>
      </c>
    </row>
    <row r="373" spans="1:13">
      <c r="A373" t="n">
        <v>3103</v>
      </c>
      <c r="B373" s="43" t="n">
        <v>116</v>
      </c>
      <c r="C373" s="7" t="n">
        <v>6</v>
      </c>
      <c r="D373" s="7" t="n">
        <v>1</v>
      </c>
    </row>
    <row r="374" spans="1:13">
      <c r="A374" t="s">
        <v>4</v>
      </c>
      <c r="B374" s="4" t="s">
        <v>5</v>
      </c>
      <c r="C374" s="4" t="s">
        <v>7</v>
      </c>
      <c r="D374" s="4" t="s">
        <v>12</v>
      </c>
      <c r="E374" s="4" t="s">
        <v>12</v>
      </c>
      <c r="F374" s="4" t="s">
        <v>12</v>
      </c>
      <c r="G374" s="4" t="s">
        <v>12</v>
      </c>
      <c r="H374" s="4" t="s">
        <v>12</v>
      </c>
      <c r="I374" s="4" t="s">
        <v>12</v>
      </c>
      <c r="J374" s="4" t="s">
        <v>12</v>
      </c>
      <c r="K374" s="4" t="s">
        <v>12</v>
      </c>
      <c r="L374" s="4" t="s">
        <v>12</v>
      </c>
      <c r="M374" s="4" t="s">
        <v>12</v>
      </c>
      <c r="N374" s="4" t="s">
        <v>13</v>
      </c>
      <c r="O374" s="4" t="s">
        <v>13</v>
      </c>
      <c r="P374" s="4" t="s">
        <v>13</v>
      </c>
      <c r="Q374" s="4" t="s">
        <v>13</v>
      </c>
      <c r="R374" s="4" t="s">
        <v>7</v>
      </c>
      <c r="S374" s="4" t="s">
        <v>8</v>
      </c>
    </row>
    <row r="375" spans="1:13">
      <c r="A375" t="n">
        <v>3107</v>
      </c>
      <c r="B375" s="44" t="n">
        <v>75</v>
      </c>
      <c r="C375" s="7" t="n">
        <v>0</v>
      </c>
      <c r="D375" s="7" t="n">
        <v>384</v>
      </c>
      <c r="E375" s="7" t="n">
        <v>328</v>
      </c>
      <c r="F375" s="7" t="n">
        <v>896</v>
      </c>
      <c r="G375" s="7" t="n">
        <v>392</v>
      </c>
      <c r="H375" s="7" t="n">
        <v>0</v>
      </c>
      <c r="I375" s="7" t="n">
        <v>0</v>
      </c>
      <c r="J375" s="7" t="n">
        <v>0</v>
      </c>
      <c r="K375" s="7" t="n">
        <v>384</v>
      </c>
      <c r="L375" s="7" t="n">
        <v>512</v>
      </c>
      <c r="M375" s="7" t="n">
        <v>448</v>
      </c>
      <c r="N375" s="7" t="n">
        <v>1065353216</v>
      </c>
      <c r="O375" s="7" t="n">
        <v>1065353216</v>
      </c>
      <c r="P375" s="7" t="n">
        <v>1065353216</v>
      </c>
      <c r="Q375" s="7" t="n">
        <v>0</v>
      </c>
      <c r="R375" s="7" t="n">
        <v>0</v>
      </c>
      <c r="S375" s="7" t="s">
        <v>70</v>
      </c>
    </row>
    <row r="376" spans="1:13">
      <c r="A376" t="s">
        <v>4</v>
      </c>
      <c r="B376" s="4" t="s">
        <v>5</v>
      </c>
      <c r="C376" s="4" t="s">
        <v>12</v>
      </c>
      <c r="D376" s="4" t="s">
        <v>13</v>
      </c>
    </row>
    <row r="377" spans="1:13">
      <c r="A377" t="n">
        <v>3156</v>
      </c>
      <c r="B377" s="45" t="n">
        <v>43</v>
      </c>
      <c r="C377" s="7" t="n">
        <v>1000</v>
      </c>
      <c r="D377" s="7" t="n">
        <v>128</v>
      </c>
    </row>
    <row r="378" spans="1:13">
      <c r="A378" t="s">
        <v>4</v>
      </c>
      <c r="B378" s="4" t="s">
        <v>5</v>
      </c>
      <c r="C378" s="4" t="s">
        <v>12</v>
      </c>
      <c r="D378" s="4" t="s">
        <v>13</v>
      </c>
    </row>
    <row r="379" spans="1:13">
      <c r="A379" t="n">
        <v>3163</v>
      </c>
      <c r="B379" s="45" t="n">
        <v>43</v>
      </c>
      <c r="C379" s="7" t="n">
        <v>1000</v>
      </c>
      <c r="D379" s="7" t="n">
        <v>32</v>
      </c>
    </row>
    <row r="380" spans="1:13">
      <c r="A380" t="s">
        <v>4</v>
      </c>
      <c r="B380" s="4" t="s">
        <v>5</v>
      </c>
      <c r="C380" s="4" t="s">
        <v>12</v>
      </c>
      <c r="D380" s="4" t="s">
        <v>8</v>
      </c>
      <c r="E380" s="4" t="s">
        <v>8</v>
      </c>
      <c r="F380" s="4" t="s">
        <v>8</v>
      </c>
      <c r="G380" s="4" t="s">
        <v>7</v>
      </c>
      <c r="H380" s="4" t="s">
        <v>13</v>
      </c>
      <c r="I380" s="4" t="s">
        <v>22</v>
      </c>
      <c r="J380" s="4" t="s">
        <v>22</v>
      </c>
      <c r="K380" s="4" t="s">
        <v>22</v>
      </c>
      <c r="L380" s="4" t="s">
        <v>22</v>
      </c>
      <c r="M380" s="4" t="s">
        <v>22</v>
      </c>
      <c r="N380" s="4" t="s">
        <v>22</v>
      </c>
      <c r="O380" s="4" t="s">
        <v>22</v>
      </c>
      <c r="P380" s="4" t="s">
        <v>8</v>
      </c>
      <c r="Q380" s="4" t="s">
        <v>8</v>
      </c>
      <c r="R380" s="4" t="s">
        <v>13</v>
      </c>
      <c r="S380" s="4" t="s">
        <v>7</v>
      </c>
      <c r="T380" s="4" t="s">
        <v>13</v>
      </c>
      <c r="U380" s="4" t="s">
        <v>13</v>
      </c>
      <c r="V380" s="4" t="s">
        <v>12</v>
      </c>
    </row>
    <row r="381" spans="1:13">
      <c r="A381" t="n">
        <v>3170</v>
      </c>
      <c r="B381" s="46" t="n">
        <v>19</v>
      </c>
      <c r="C381" s="7" t="n">
        <v>7033</v>
      </c>
      <c r="D381" s="7" t="s">
        <v>71</v>
      </c>
      <c r="E381" s="7" t="s">
        <v>72</v>
      </c>
      <c r="F381" s="7" t="s">
        <v>14</v>
      </c>
      <c r="G381" s="7" t="n">
        <v>0</v>
      </c>
      <c r="H381" s="7" t="n">
        <v>1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1</v>
      </c>
      <c r="N381" s="7" t="n">
        <v>1.60000002384186</v>
      </c>
      <c r="O381" s="7" t="n">
        <v>0.0900000035762787</v>
      </c>
      <c r="P381" s="7" t="s">
        <v>14</v>
      </c>
      <c r="Q381" s="7" t="s">
        <v>14</v>
      </c>
      <c r="R381" s="7" t="n">
        <v>-1</v>
      </c>
      <c r="S381" s="7" t="n">
        <v>0</v>
      </c>
      <c r="T381" s="7" t="n">
        <v>0</v>
      </c>
      <c r="U381" s="7" t="n">
        <v>0</v>
      </c>
      <c r="V381" s="7" t="n">
        <v>0</v>
      </c>
    </row>
    <row r="382" spans="1:13">
      <c r="A382" t="s">
        <v>4</v>
      </c>
      <c r="B382" s="4" t="s">
        <v>5</v>
      </c>
      <c r="C382" s="4" t="s">
        <v>12</v>
      </c>
      <c r="D382" s="4" t="s">
        <v>7</v>
      </c>
      <c r="E382" s="4" t="s">
        <v>7</v>
      </c>
      <c r="F382" s="4" t="s">
        <v>8</v>
      </c>
    </row>
    <row r="383" spans="1:13">
      <c r="A383" t="n">
        <v>3241</v>
      </c>
      <c r="B383" s="47" t="n">
        <v>20</v>
      </c>
      <c r="C383" s="7" t="n">
        <v>0</v>
      </c>
      <c r="D383" s="7" t="n">
        <v>3</v>
      </c>
      <c r="E383" s="7" t="n">
        <v>10</v>
      </c>
      <c r="F383" s="7" t="s">
        <v>73</v>
      </c>
    </row>
    <row r="384" spans="1:13">
      <c r="A384" t="s">
        <v>4</v>
      </c>
      <c r="B384" s="4" t="s">
        <v>5</v>
      </c>
      <c r="C384" s="4" t="s">
        <v>12</v>
      </c>
    </row>
    <row r="385" spans="1:22">
      <c r="A385" t="n">
        <v>3259</v>
      </c>
      <c r="B385" s="26" t="n">
        <v>16</v>
      </c>
      <c r="C385" s="7" t="n">
        <v>0</v>
      </c>
    </row>
    <row r="386" spans="1:22">
      <c r="A386" t="s">
        <v>4</v>
      </c>
      <c r="B386" s="4" t="s">
        <v>5</v>
      </c>
      <c r="C386" s="4" t="s">
        <v>12</v>
      </c>
      <c r="D386" s="4" t="s">
        <v>7</v>
      </c>
      <c r="E386" s="4" t="s">
        <v>7</v>
      </c>
      <c r="F386" s="4" t="s">
        <v>8</v>
      </c>
    </row>
    <row r="387" spans="1:22">
      <c r="A387" t="n">
        <v>3262</v>
      </c>
      <c r="B387" s="47" t="n">
        <v>20</v>
      </c>
      <c r="C387" s="7" t="n">
        <v>7033</v>
      </c>
      <c r="D387" s="7" t="n">
        <v>3</v>
      </c>
      <c r="E387" s="7" t="n">
        <v>10</v>
      </c>
      <c r="F387" s="7" t="s">
        <v>73</v>
      </c>
    </row>
    <row r="388" spans="1:22">
      <c r="A388" t="s">
        <v>4</v>
      </c>
      <c r="B388" s="4" t="s">
        <v>5</v>
      </c>
      <c r="C388" s="4" t="s">
        <v>12</v>
      </c>
    </row>
    <row r="389" spans="1:22">
      <c r="A389" t="n">
        <v>3280</v>
      </c>
      <c r="B389" s="26" t="n">
        <v>16</v>
      </c>
      <c r="C389" s="7" t="n">
        <v>0</v>
      </c>
    </row>
    <row r="390" spans="1:22">
      <c r="A390" t="s">
        <v>4</v>
      </c>
      <c r="B390" s="4" t="s">
        <v>5</v>
      </c>
      <c r="C390" s="4" t="s">
        <v>12</v>
      </c>
      <c r="D390" s="4" t="s">
        <v>13</v>
      </c>
    </row>
    <row r="391" spans="1:22">
      <c r="A391" t="n">
        <v>3283</v>
      </c>
      <c r="B391" s="45" t="n">
        <v>43</v>
      </c>
      <c r="C391" s="7" t="n">
        <v>0</v>
      </c>
      <c r="D391" s="7" t="n">
        <v>128</v>
      </c>
    </row>
    <row r="392" spans="1:22">
      <c r="A392" t="s">
        <v>4</v>
      </c>
      <c r="B392" s="4" t="s">
        <v>5</v>
      </c>
      <c r="C392" s="4" t="s">
        <v>12</v>
      </c>
      <c r="D392" s="4" t="s">
        <v>13</v>
      </c>
    </row>
    <row r="393" spans="1:22">
      <c r="A393" t="n">
        <v>3290</v>
      </c>
      <c r="B393" s="45" t="n">
        <v>43</v>
      </c>
      <c r="C393" s="7" t="n">
        <v>0</v>
      </c>
      <c r="D393" s="7" t="n">
        <v>32</v>
      </c>
    </row>
    <row r="394" spans="1:22">
      <c r="A394" t="s">
        <v>4</v>
      </c>
      <c r="B394" s="4" t="s">
        <v>5</v>
      </c>
      <c r="C394" s="4" t="s">
        <v>7</v>
      </c>
      <c r="D394" s="4" t="s">
        <v>12</v>
      </c>
      <c r="E394" s="4" t="s">
        <v>7</v>
      </c>
      <c r="F394" s="4" t="s">
        <v>8</v>
      </c>
      <c r="G394" s="4" t="s">
        <v>8</v>
      </c>
      <c r="H394" s="4" t="s">
        <v>8</v>
      </c>
      <c r="I394" s="4" t="s">
        <v>8</v>
      </c>
      <c r="J394" s="4" t="s">
        <v>8</v>
      </c>
      <c r="K394" s="4" t="s">
        <v>8</v>
      </c>
      <c r="L394" s="4" t="s">
        <v>8</v>
      </c>
      <c r="M394" s="4" t="s">
        <v>8</v>
      </c>
      <c r="N394" s="4" t="s">
        <v>8</v>
      </c>
      <c r="O394" s="4" t="s">
        <v>8</v>
      </c>
      <c r="P394" s="4" t="s">
        <v>8</v>
      </c>
      <c r="Q394" s="4" t="s">
        <v>8</v>
      </c>
      <c r="R394" s="4" t="s">
        <v>8</v>
      </c>
      <c r="S394" s="4" t="s">
        <v>8</v>
      </c>
      <c r="T394" s="4" t="s">
        <v>8</v>
      </c>
      <c r="U394" s="4" t="s">
        <v>8</v>
      </c>
    </row>
    <row r="395" spans="1:22">
      <c r="A395" t="n">
        <v>3297</v>
      </c>
      <c r="B395" s="19" t="n">
        <v>36</v>
      </c>
      <c r="C395" s="7" t="n">
        <v>8</v>
      </c>
      <c r="D395" s="7" t="n">
        <v>7033</v>
      </c>
      <c r="E395" s="7" t="n">
        <v>0</v>
      </c>
      <c r="F395" s="7" t="s">
        <v>27</v>
      </c>
      <c r="G395" s="7" t="s">
        <v>28</v>
      </c>
      <c r="H395" s="7" t="s">
        <v>14</v>
      </c>
      <c r="I395" s="7" t="s">
        <v>14</v>
      </c>
      <c r="J395" s="7" t="s">
        <v>14</v>
      </c>
      <c r="K395" s="7" t="s">
        <v>14</v>
      </c>
      <c r="L395" s="7" t="s">
        <v>14</v>
      </c>
      <c r="M395" s="7" t="s">
        <v>14</v>
      </c>
      <c r="N395" s="7" t="s">
        <v>14</v>
      </c>
      <c r="O395" s="7" t="s">
        <v>14</v>
      </c>
      <c r="P395" s="7" t="s">
        <v>14</v>
      </c>
      <c r="Q395" s="7" t="s">
        <v>14</v>
      </c>
      <c r="R395" s="7" t="s">
        <v>14</v>
      </c>
      <c r="S395" s="7" t="s">
        <v>14</v>
      </c>
      <c r="T395" s="7" t="s">
        <v>14</v>
      </c>
      <c r="U395" s="7" t="s">
        <v>14</v>
      </c>
    </row>
    <row r="396" spans="1:22">
      <c r="A396" t="s">
        <v>4</v>
      </c>
      <c r="B396" s="4" t="s">
        <v>5</v>
      </c>
      <c r="C396" s="4" t="s">
        <v>12</v>
      </c>
      <c r="D396" s="4" t="s">
        <v>7</v>
      </c>
      <c r="E396" s="4" t="s">
        <v>8</v>
      </c>
      <c r="F396" s="4" t="s">
        <v>22</v>
      </c>
      <c r="G396" s="4" t="s">
        <v>22</v>
      </c>
      <c r="H396" s="4" t="s">
        <v>22</v>
      </c>
    </row>
    <row r="397" spans="1:22">
      <c r="A397" t="n">
        <v>3338</v>
      </c>
      <c r="B397" s="20" t="n">
        <v>48</v>
      </c>
      <c r="C397" s="7" t="n">
        <v>7033</v>
      </c>
      <c r="D397" s="7" t="n">
        <v>0</v>
      </c>
      <c r="E397" s="7" t="s">
        <v>27</v>
      </c>
      <c r="F397" s="7" t="n">
        <v>-1</v>
      </c>
      <c r="G397" s="7" t="n">
        <v>1</v>
      </c>
      <c r="H397" s="7" t="n">
        <v>0</v>
      </c>
    </row>
    <row r="398" spans="1:22">
      <c r="A398" t="s">
        <v>4</v>
      </c>
      <c r="B398" s="4" t="s">
        <v>5</v>
      </c>
      <c r="C398" s="4" t="s">
        <v>12</v>
      </c>
      <c r="D398" s="4" t="s">
        <v>22</v>
      </c>
      <c r="E398" s="4" t="s">
        <v>22</v>
      </c>
      <c r="F398" s="4" t="s">
        <v>22</v>
      </c>
      <c r="G398" s="4" t="s">
        <v>22</v>
      </c>
    </row>
    <row r="399" spans="1:22">
      <c r="A399" t="n">
        <v>3365</v>
      </c>
      <c r="B399" s="18" t="n">
        <v>46</v>
      </c>
      <c r="C399" s="7" t="n">
        <v>0</v>
      </c>
      <c r="D399" s="7" t="n">
        <v>-6.19000005722046</v>
      </c>
      <c r="E399" s="7" t="n">
        <v>0</v>
      </c>
      <c r="F399" s="7" t="n">
        <v>-3.11999988555908</v>
      </c>
      <c r="G399" s="7" t="n">
        <v>41.2999992370605</v>
      </c>
    </row>
    <row r="400" spans="1:22">
      <c r="A400" t="s">
        <v>4</v>
      </c>
      <c r="B400" s="4" t="s">
        <v>5</v>
      </c>
      <c r="C400" s="4" t="s">
        <v>12</v>
      </c>
      <c r="D400" s="4" t="s">
        <v>22</v>
      </c>
      <c r="E400" s="4" t="s">
        <v>22</v>
      </c>
      <c r="F400" s="4" t="s">
        <v>22</v>
      </c>
      <c r="G400" s="4" t="s">
        <v>22</v>
      </c>
    </row>
    <row r="401" spans="1:21">
      <c r="A401" t="n">
        <v>3384</v>
      </c>
      <c r="B401" s="18" t="n">
        <v>46</v>
      </c>
      <c r="C401" s="7" t="n">
        <v>7033</v>
      </c>
      <c r="D401" s="7" t="n">
        <v>3</v>
      </c>
      <c r="E401" s="7" t="n">
        <v>0</v>
      </c>
      <c r="F401" s="7" t="n">
        <v>4</v>
      </c>
      <c r="G401" s="7" t="n">
        <v>270</v>
      </c>
    </row>
    <row r="402" spans="1:21">
      <c r="A402" t="s">
        <v>4</v>
      </c>
      <c r="B402" s="4" t="s">
        <v>5</v>
      </c>
      <c r="C402" s="4" t="s">
        <v>12</v>
      </c>
      <c r="D402" s="4" t="s">
        <v>13</v>
      </c>
    </row>
    <row r="403" spans="1:21">
      <c r="A403" t="n">
        <v>3403</v>
      </c>
      <c r="B403" s="48" t="n">
        <v>44</v>
      </c>
      <c r="C403" s="7" t="n">
        <v>0</v>
      </c>
      <c r="D403" s="7" t="n">
        <v>128</v>
      </c>
    </row>
    <row r="404" spans="1:21">
      <c r="A404" t="s">
        <v>4</v>
      </c>
      <c r="B404" s="4" t="s">
        <v>5</v>
      </c>
      <c r="C404" s="4" t="s">
        <v>12</v>
      </c>
      <c r="D404" s="4" t="s">
        <v>13</v>
      </c>
    </row>
    <row r="405" spans="1:21">
      <c r="A405" t="n">
        <v>3410</v>
      </c>
      <c r="B405" s="48" t="n">
        <v>44</v>
      </c>
      <c r="C405" s="7" t="n">
        <v>0</v>
      </c>
      <c r="D405" s="7" t="n">
        <v>32</v>
      </c>
    </row>
    <row r="406" spans="1:21">
      <c r="A406" t="s">
        <v>4</v>
      </c>
      <c r="B406" s="4" t="s">
        <v>5</v>
      </c>
      <c r="C406" s="4" t="s">
        <v>12</v>
      </c>
      <c r="D406" s="4" t="s">
        <v>13</v>
      </c>
    </row>
    <row r="407" spans="1:21">
      <c r="A407" t="n">
        <v>3417</v>
      </c>
      <c r="B407" s="45" t="n">
        <v>43</v>
      </c>
      <c r="C407" s="7" t="n">
        <v>0</v>
      </c>
      <c r="D407" s="7" t="n">
        <v>32768</v>
      </c>
    </row>
    <row r="408" spans="1:21">
      <c r="A408" t="s">
        <v>4</v>
      </c>
      <c r="B408" s="4" t="s">
        <v>5</v>
      </c>
      <c r="C408" s="4" t="s">
        <v>7</v>
      </c>
      <c r="D408" s="4" t="s">
        <v>8</v>
      </c>
      <c r="E408" s="4" t="s">
        <v>12</v>
      </c>
    </row>
    <row r="409" spans="1:21">
      <c r="A409" t="n">
        <v>3424</v>
      </c>
      <c r="B409" s="15" t="n">
        <v>94</v>
      </c>
      <c r="C409" s="7" t="n">
        <v>0</v>
      </c>
      <c r="D409" s="7" t="s">
        <v>25</v>
      </c>
      <c r="E409" s="7" t="n">
        <v>1</v>
      </c>
    </row>
    <row r="410" spans="1:21">
      <c r="A410" t="s">
        <v>4</v>
      </c>
      <c r="B410" s="4" t="s">
        <v>5</v>
      </c>
      <c r="C410" s="4" t="s">
        <v>7</v>
      </c>
      <c r="D410" s="4" t="s">
        <v>8</v>
      </c>
      <c r="E410" s="4" t="s">
        <v>12</v>
      </c>
    </row>
    <row r="411" spans="1:21">
      <c r="A411" t="n">
        <v>3436</v>
      </c>
      <c r="B411" s="15" t="n">
        <v>94</v>
      </c>
      <c r="C411" s="7" t="n">
        <v>0</v>
      </c>
      <c r="D411" s="7" t="s">
        <v>25</v>
      </c>
      <c r="E411" s="7" t="n">
        <v>2</v>
      </c>
    </row>
    <row r="412" spans="1:21">
      <c r="A412" t="s">
        <v>4</v>
      </c>
      <c r="B412" s="4" t="s">
        <v>5</v>
      </c>
      <c r="C412" s="4" t="s">
        <v>7</v>
      </c>
      <c r="D412" s="4" t="s">
        <v>8</v>
      </c>
      <c r="E412" s="4" t="s">
        <v>12</v>
      </c>
    </row>
    <row r="413" spans="1:21">
      <c r="A413" t="n">
        <v>3448</v>
      </c>
      <c r="B413" s="15" t="n">
        <v>94</v>
      </c>
      <c r="C413" s="7" t="n">
        <v>1</v>
      </c>
      <c r="D413" s="7" t="s">
        <v>25</v>
      </c>
      <c r="E413" s="7" t="n">
        <v>4</v>
      </c>
    </row>
    <row r="414" spans="1:21">
      <c r="A414" t="s">
        <v>4</v>
      </c>
      <c r="B414" s="4" t="s">
        <v>5</v>
      </c>
      <c r="C414" s="4" t="s">
        <v>7</v>
      </c>
      <c r="D414" s="4" t="s">
        <v>8</v>
      </c>
    </row>
    <row r="415" spans="1:21">
      <c r="A415" t="n">
        <v>3460</v>
      </c>
      <c r="B415" s="15" t="n">
        <v>94</v>
      </c>
      <c r="C415" s="7" t="n">
        <v>5</v>
      </c>
      <c r="D415" s="7" t="s">
        <v>25</v>
      </c>
    </row>
    <row r="416" spans="1:21">
      <c r="A416" t="s">
        <v>4</v>
      </c>
      <c r="B416" s="4" t="s">
        <v>5</v>
      </c>
      <c r="C416" s="4" t="s">
        <v>7</v>
      </c>
      <c r="D416" s="4" t="s">
        <v>7</v>
      </c>
      <c r="E416" s="4" t="s">
        <v>22</v>
      </c>
      <c r="F416" s="4" t="s">
        <v>22</v>
      </c>
      <c r="G416" s="4" t="s">
        <v>22</v>
      </c>
      <c r="H416" s="4" t="s">
        <v>12</v>
      </c>
    </row>
    <row r="417" spans="1:8">
      <c r="A417" t="n">
        <v>3470</v>
      </c>
      <c r="B417" s="25" t="n">
        <v>45</v>
      </c>
      <c r="C417" s="7" t="n">
        <v>2</v>
      </c>
      <c r="D417" s="7" t="n">
        <v>3</v>
      </c>
      <c r="E417" s="7" t="n">
        <v>-6.19000005722046</v>
      </c>
      <c r="F417" s="7" t="n">
        <v>1.22000002861023</v>
      </c>
      <c r="G417" s="7" t="n">
        <v>-3.00999999046326</v>
      </c>
      <c r="H417" s="7" t="n">
        <v>0</v>
      </c>
    </row>
    <row r="418" spans="1:8">
      <c r="A418" t="s">
        <v>4</v>
      </c>
      <c r="B418" s="4" t="s">
        <v>5</v>
      </c>
      <c r="C418" s="4" t="s">
        <v>7</v>
      </c>
      <c r="D418" s="4" t="s">
        <v>7</v>
      </c>
      <c r="E418" s="4" t="s">
        <v>22</v>
      </c>
      <c r="F418" s="4" t="s">
        <v>22</v>
      </c>
      <c r="G418" s="4" t="s">
        <v>22</v>
      </c>
      <c r="H418" s="4" t="s">
        <v>12</v>
      </c>
      <c r="I418" s="4" t="s">
        <v>7</v>
      </c>
    </row>
    <row r="419" spans="1:8">
      <c r="A419" t="n">
        <v>3487</v>
      </c>
      <c r="B419" s="25" t="n">
        <v>45</v>
      </c>
      <c r="C419" s="7" t="n">
        <v>4</v>
      </c>
      <c r="D419" s="7" t="n">
        <v>3</v>
      </c>
      <c r="E419" s="7" t="n">
        <v>0.0700000002980232</v>
      </c>
      <c r="F419" s="7" t="n">
        <v>80.8199996948242</v>
      </c>
      <c r="G419" s="7" t="n">
        <v>0</v>
      </c>
      <c r="H419" s="7" t="n">
        <v>0</v>
      </c>
      <c r="I419" s="7" t="n">
        <v>0</v>
      </c>
    </row>
    <row r="420" spans="1:8">
      <c r="A420" t="s">
        <v>4</v>
      </c>
      <c r="B420" s="4" t="s">
        <v>5</v>
      </c>
      <c r="C420" s="4" t="s">
        <v>7</v>
      </c>
      <c r="D420" s="4" t="s">
        <v>7</v>
      </c>
      <c r="E420" s="4" t="s">
        <v>22</v>
      </c>
      <c r="F420" s="4" t="s">
        <v>12</v>
      </c>
    </row>
    <row r="421" spans="1:8">
      <c r="A421" t="n">
        <v>3505</v>
      </c>
      <c r="B421" s="25" t="n">
        <v>45</v>
      </c>
      <c r="C421" s="7" t="n">
        <v>5</v>
      </c>
      <c r="D421" s="7" t="n">
        <v>3</v>
      </c>
      <c r="E421" s="7" t="n">
        <v>2.29999995231628</v>
      </c>
      <c r="F421" s="7" t="n">
        <v>0</v>
      </c>
    </row>
    <row r="422" spans="1:8">
      <c r="A422" t="s">
        <v>4</v>
      </c>
      <c r="B422" s="4" t="s">
        <v>5</v>
      </c>
      <c r="C422" s="4" t="s">
        <v>7</v>
      </c>
      <c r="D422" s="4" t="s">
        <v>7</v>
      </c>
      <c r="E422" s="4" t="s">
        <v>22</v>
      </c>
      <c r="F422" s="4" t="s">
        <v>12</v>
      </c>
    </row>
    <row r="423" spans="1:8">
      <c r="A423" t="n">
        <v>3514</v>
      </c>
      <c r="B423" s="25" t="n">
        <v>45</v>
      </c>
      <c r="C423" s="7" t="n">
        <v>11</v>
      </c>
      <c r="D423" s="7" t="n">
        <v>3</v>
      </c>
      <c r="E423" s="7" t="n">
        <v>34</v>
      </c>
      <c r="F423" s="7" t="n">
        <v>0</v>
      </c>
    </row>
    <row r="424" spans="1:8">
      <c r="A424" t="s">
        <v>4</v>
      </c>
      <c r="B424" s="4" t="s">
        <v>5</v>
      </c>
      <c r="C424" s="4" t="s">
        <v>7</v>
      </c>
      <c r="D424" s="4" t="s">
        <v>7</v>
      </c>
      <c r="E424" s="4" t="s">
        <v>22</v>
      </c>
      <c r="F424" s="4" t="s">
        <v>22</v>
      </c>
      <c r="G424" s="4" t="s">
        <v>22</v>
      </c>
      <c r="H424" s="4" t="s">
        <v>12</v>
      </c>
    </row>
    <row r="425" spans="1:8">
      <c r="A425" t="n">
        <v>3523</v>
      </c>
      <c r="B425" s="25" t="n">
        <v>45</v>
      </c>
      <c r="C425" s="7" t="n">
        <v>2</v>
      </c>
      <c r="D425" s="7" t="n">
        <v>3</v>
      </c>
      <c r="E425" s="7" t="n">
        <v>-1.83000004291534</v>
      </c>
      <c r="F425" s="7" t="n">
        <v>2.92000007629395</v>
      </c>
      <c r="G425" s="7" t="n">
        <v>-0.330000013113022</v>
      </c>
      <c r="H425" s="7" t="n">
        <v>8000</v>
      </c>
    </row>
    <row r="426" spans="1:8">
      <c r="A426" t="s">
        <v>4</v>
      </c>
      <c r="B426" s="4" t="s">
        <v>5</v>
      </c>
      <c r="C426" s="4" t="s">
        <v>7</v>
      </c>
      <c r="D426" s="4" t="s">
        <v>7</v>
      </c>
      <c r="E426" s="4" t="s">
        <v>22</v>
      </c>
      <c r="F426" s="4" t="s">
        <v>22</v>
      </c>
      <c r="G426" s="4" t="s">
        <v>22</v>
      </c>
      <c r="H426" s="4" t="s">
        <v>12</v>
      </c>
      <c r="I426" s="4" t="s">
        <v>7</v>
      </c>
    </row>
    <row r="427" spans="1:8">
      <c r="A427" t="n">
        <v>3540</v>
      </c>
      <c r="B427" s="25" t="n">
        <v>45</v>
      </c>
      <c r="C427" s="7" t="n">
        <v>4</v>
      </c>
      <c r="D427" s="7" t="n">
        <v>3</v>
      </c>
      <c r="E427" s="7" t="n">
        <v>357.429992675781</v>
      </c>
      <c r="F427" s="7" t="n">
        <v>205.440002441406</v>
      </c>
      <c r="G427" s="7" t="n">
        <v>0</v>
      </c>
      <c r="H427" s="7" t="n">
        <v>8000</v>
      </c>
      <c r="I427" s="7" t="n">
        <v>1</v>
      </c>
    </row>
    <row r="428" spans="1:8">
      <c r="A428" t="s">
        <v>4</v>
      </c>
      <c r="B428" s="4" t="s">
        <v>5</v>
      </c>
      <c r="C428" s="4" t="s">
        <v>7</v>
      </c>
      <c r="D428" s="4" t="s">
        <v>7</v>
      </c>
      <c r="E428" s="4" t="s">
        <v>22</v>
      </c>
      <c r="F428" s="4" t="s">
        <v>12</v>
      </c>
    </row>
    <row r="429" spans="1:8">
      <c r="A429" t="n">
        <v>3558</v>
      </c>
      <c r="B429" s="25" t="n">
        <v>45</v>
      </c>
      <c r="C429" s="7" t="n">
        <v>5</v>
      </c>
      <c r="D429" s="7" t="n">
        <v>3</v>
      </c>
      <c r="E429" s="7" t="n">
        <v>6.30000019073486</v>
      </c>
      <c r="F429" s="7" t="n">
        <v>8000</v>
      </c>
    </row>
    <row r="430" spans="1:8">
      <c r="A430" t="s">
        <v>4</v>
      </c>
      <c r="B430" s="4" t="s">
        <v>5</v>
      </c>
      <c r="C430" s="4" t="s">
        <v>7</v>
      </c>
      <c r="D430" s="4" t="s">
        <v>7</v>
      </c>
      <c r="E430" s="4" t="s">
        <v>22</v>
      </c>
      <c r="F430" s="4" t="s">
        <v>12</v>
      </c>
    </row>
    <row r="431" spans="1:8">
      <c r="A431" t="n">
        <v>3567</v>
      </c>
      <c r="B431" s="25" t="n">
        <v>45</v>
      </c>
      <c r="C431" s="7" t="n">
        <v>11</v>
      </c>
      <c r="D431" s="7" t="n">
        <v>3</v>
      </c>
      <c r="E431" s="7" t="n">
        <v>34</v>
      </c>
      <c r="F431" s="7" t="n">
        <v>8000</v>
      </c>
    </row>
    <row r="432" spans="1:8">
      <c r="A432" t="s">
        <v>4</v>
      </c>
      <c r="B432" s="4" t="s">
        <v>5</v>
      </c>
      <c r="C432" s="4" t="s">
        <v>12</v>
      </c>
      <c r="D432" s="4" t="s">
        <v>12</v>
      </c>
      <c r="E432" s="4" t="s">
        <v>22</v>
      </c>
      <c r="F432" s="4" t="s">
        <v>22</v>
      </c>
      <c r="G432" s="4" t="s">
        <v>22</v>
      </c>
      <c r="H432" s="4" t="s">
        <v>22</v>
      </c>
      <c r="I432" s="4" t="s">
        <v>7</v>
      </c>
      <c r="J432" s="4" t="s">
        <v>12</v>
      </c>
    </row>
    <row r="433" spans="1:10">
      <c r="A433" t="n">
        <v>3576</v>
      </c>
      <c r="B433" s="49" t="n">
        <v>55</v>
      </c>
      <c r="C433" s="7" t="n">
        <v>0</v>
      </c>
      <c r="D433" s="7" t="n">
        <v>65533</v>
      </c>
      <c r="E433" s="7" t="n">
        <v>0.109999999403954</v>
      </c>
      <c r="F433" s="7" t="n">
        <v>0</v>
      </c>
      <c r="G433" s="7" t="n">
        <v>3.99000000953674</v>
      </c>
      <c r="H433" s="7" t="n">
        <v>1.20000004768372</v>
      </c>
      <c r="I433" s="7" t="n">
        <v>1</v>
      </c>
      <c r="J433" s="7" t="n">
        <v>0</v>
      </c>
    </row>
    <row r="434" spans="1:10">
      <c r="A434" t="s">
        <v>4</v>
      </c>
      <c r="B434" s="4" t="s">
        <v>5</v>
      </c>
      <c r="C434" s="4" t="s">
        <v>7</v>
      </c>
      <c r="D434" s="4" t="s">
        <v>12</v>
      </c>
      <c r="E434" s="4" t="s">
        <v>22</v>
      </c>
    </row>
    <row r="435" spans="1:10">
      <c r="A435" t="n">
        <v>3600</v>
      </c>
      <c r="B435" s="22" t="n">
        <v>58</v>
      </c>
      <c r="C435" s="7" t="n">
        <v>100</v>
      </c>
      <c r="D435" s="7" t="n">
        <v>1000</v>
      </c>
      <c r="E435" s="7" t="n">
        <v>1</v>
      </c>
    </row>
    <row r="436" spans="1:10">
      <c r="A436" t="s">
        <v>4</v>
      </c>
      <c r="B436" s="4" t="s">
        <v>5</v>
      </c>
      <c r="C436" s="4" t="s">
        <v>7</v>
      </c>
      <c r="D436" s="4" t="s">
        <v>12</v>
      </c>
    </row>
    <row r="437" spans="1:10">
      <c r="A437" t="n">
        <v>3608</v>
      </c>
      <c r="B437" s="22" t="n">
        <v>58</v>
      </c>
      <c r="C437" s="7" t="n">
        <v>255</v>
      </c>
      <c r="D437" s="7" t="n">
        <v>0</v>
      </c>
    </row>
    <row r="438" spans="1:10">
      <c r="A438" t="s">
        <v>4</v>
      </c>
      <c r="B438" s="4" t="s">
        <v>5</v>
      </c>
      <c r="C438" s="4" t="s">
        <v>12</v>
      </c>
    </row>
    <row r="439" spans="1:10">
      <c r="A439" t="n">
        <v>3612</v>
      </c>
      <c r="B439" s="26" t="n">
        <v>16</v>
      </c>
      <c r="C439" s="7" t="n">
        <v>2000</v>
      </c>
    </row>
    <row r="440" spans="1:10">
      <c r="A440" t="s">
        <v>4</v>
      </c>
      <c r="B440" s="4" t="s">
        <v>5</v>
      </c>
      <c r="C440" s="4" t="s">
        <v>7</v>
      </c>
      <c r="D440" s="4" t="s">
        <v>7</v>
      </c>
      <c r="E440" s="4" t="s">
        <v>7</v>
      </c>
      <c r="F440" s="4" t="s">
        <v>22</v>
      </c>
      <c r="G440" s="4" t="s">
        <v>22</v>
      </c>
      <c r="H440" s="4" t="s">
        <v>22</v>
      </c>
      <c r="I440" s="4" t="s">
        <v>22</v>
      </c>
      <c r="J440" s="4" t="s">
        <v>22</v>
      </c>
    </row>
    <row r="441" spans="1:10">
      <c r="A441" t="n">
        <v>3615</v>
      </c>
      <c r="B441" s="50" t="n">
        <v>76</v>
      </c>
      <c r="C441" s="7" t="n">
        <v>0</v>
      </c>
      <c r="D441" s="7" t="n">
        <v>3</v>
      </c>
      <c r="E441" s="7" t="n">
        <v>2</v>
      </c>
      <c r="F441" s="7" t="n">
        <v>1</v>
      </c>
      <c r="G441" s="7" t="n">
        <v>1</v>
      </c>
      <c r="H441" s="7" t="n">
        <v>1</v>
      </c>
      <c r="I441" s="7" t="n">
        <v>1</v>
      </c>
      <c r="J441" s="7" t="n">
        <v>2000</v>
      </c>
    </row>
    <row r="442" spans="1:10">
      <c r="A442" t="s">
        <v>4</v>
      </c>
      <c r="B442" s="4" t="s">
        <v>5</v>
      </c>
      <c r="C442" s="4" t="s">
        <v>7</v>
      </c>
      <c r="D442" s="4" t="s">
        <v>7</v>
      </c>
      <c r="E442" s="4" t="s">
        <v>7</v>
      </c>
      <c r="F442" s="4" t="s">
        <v>22</v>
      </c>
      <c r="G442" s="4" t="s">
        <v>22</v>
      </c>
      <c r="H442" s="4" t="s">
        <v>22</v>
      </c>
      <c r="I442" s="4" t="s">
        <v>22</v>
      </c>
      <c r="J442" s="4" t="s">
        <v>22</v>
      </c>
    </row>
    <row r="443" spans="1:10">
      <c r="A443" t="n">
        <v>3639</v>
      </c>
      <c r="B443" s="50" t="n">
        <v>76</v>
      </c>
      <c r="C443" s="7" t="n">
        <v>0</v>
      </c>
      <c r="D443" s="7" t="n">
        <v>0</v>
      </c>
      <c r="E443" s="7" t="n">
        <v>2</v>
      </c>
      <c r="F443" s="7" t="n">
        <v>64</v>
      </c>
      <c r="G443" s="7" t="n">
        <v>0</v>
      </c>
      <c r="H443" s="7" t="n">
        <v>2000</v>
      </c>
      <c r="I443" s="7" t="n">
        <v>0</v>
      </c>
      <c r="J443" s="7" t="n">
        <v>0</v>
      </c>
    </row>
    <row r="444" spans="1:10">
      <c r="A444" t="s">
        <v>4</v>
      </c>
      <c r="B444" s="4" t="s">
        <v>5</v>
      </c>
      <c r="C444" s="4" t="s">
        <v>7</v>
      </c>
      <c r="D444" s="4" t="s">
        <v>7</v>
      </c>
    </row>
    <row r="445" spans="1:10">
      <c r="A445" t="n">
        <v>3663</v>
      </c>
      <c r="B445" s="51" t="n">
        <v>77</v>
      </c>
      <c r="C445" s="7" t="n">
        <v>0</v>
      </c>
      <c r="D445" s="7" t="n">
        <v>3</v>
      </c>
    </row>
    <row r="446" spans="1:10">
      <c r="A446" t="s">
        <v>4</v>
      </c>
      <c r="B446" s="4" t="s">
        <v>5</v>
      </c>
      <c r="C446" s="4" t="s">
        <v>7</v>
      </c>
      <c r="D446" s="4" t="s">
        <v>7</v>
      </c>
    </row>
    <row r="447" spans="1:10">
      <c r="A447" t="n">
        <v>3666</v>
      </c>
      <c r="B447" s="51" t="n">
        <v>77</v>
      </c>
      <c r="C447" s="7" t="n">
        <v>0</v>
      </c>
      <c r="D447" s="7" t="n">
        <v>0</v>
      </c>
    </row>
    <row r="448" spans="1:10">
      <c r="A448" t="s">
        <v>4</v>
      </c>
      <c r="B448" s="4" t="s">
        <v>5</v>
      </c>
      <c r="C448" s="4" t="s">
        <v>12</v>
      </c>
    </row>
    <row r="449" spans="1:10">
      <c r="A449" t="n">
        <v>3669</v>
      </c>
      <c r="B449" s="26" t="n">
        <v>16</v>
      </c>
      <c r="C449" s="7" t="n">
        <v>2000</v>
      </c>
    </row>
    <row r="450" spans="1:10">
      <c r="A450" t="s">
        <v>4</v>
      </c>
      <c r="B450" s="4" t="s">
        <v>5</v>
      </c>
      <c r="C450" s="4" t="s">
        <v>12</v>
      </c>
      <c r="D450" s="4" t="s">
        <v>7</v>
      </c>
    </row>
    <row r="451" spans="1:10">
      <c r="A451" t="n">
        <v>3672</v>
      </c>
      <c r="B451" s="52" t="n">
        <v>56</v>
      </c>
      <c r="C451" s="7" t="n">
        <v>0</v>
      </c>
      <c r="D451" s="7" t="n">
        <v>0</v>
      </c>
    </row>
    <row r="452" spans="1:10">
      <c r="A452" t="s">
        <v>4</v>
      </c>
      <c r="B452" s="4" t="s">
        <v>5</v>
      </c>
      <c r="C452" s="4" t="s">
        <v>12</v>
      </c>
      <c r="D452" s="4" t="s">
        <v>22</v>
      </c>
      <c r="E452" s="4" t="s">
        <v>22</v>
      </c>
      <c r="F452" s="4" t="s">
        <v>7</v>
      </c>
    </row>
    <row r="453" spans="1:10">
      <c r="A453" t="n">
        <v>3676</v>
      </c>
      <c r="B453" s="53" t="n">
        <v>52</v>
      </c>
      <c r="C453" s="7" t="n">
        <v>0</v>
      </c>
      <c r="D453" s="7" t="n">
        <v>90</v>
      </c>
      <c r="E453" s="7" t="n">
        <v>10</v>
      </c>
      <c r="F453" s="7" t="n">
        <v>0</v>
      </c>
    </row>
    <row r="454" spans="1:10">
      <c r="A454" t="s">
        <v>4</v>
      </c>
      <c r="B454" s="4" t="s">
        <v>5</v>
      </c>
      <c r="C454" s="4" t="s">
        <v>7</v>
      </c>
      <c r="D454" s="4" t="s">
        <v>7</v>
      </c>
      <c r="E454" s="4" t="s">
        <v>7</v>
      </c>
      <c r="F454" s="4" t="s">
        <v>22</v>
      </c>
      <c r="G454" s="4" t="s">
        <v>22</v>
      </c>
      <c r="H454" s="4" t="s">
        <v>22</v>
      </c>
      <c r="I454" s="4" t="s">
        <v>22</v>
      </c>
      <c r="J454" s="4" t="s">
        <v>22</v>
      </c>
    </row>
    <row r="455" spans="1:10">
      <c r="A455" t="n">
        <v>3688</v>
      </c>
      <c r="B455" s="50" t="n">
        <v>76</v>
      </c>
      <c r="C455" s="7" t="n">
        <v>0</v>
      </c>
      <c r="D455" s="7" t="n">
        <v>3</v>
      </c>
      <c r="E455" s="7" t="n">
        <v>1</v>
      </c>
      <c r="F455" s="7" t="n">
        <v>1</v>
      </c>
      <c r="G455" s="7" t="n">
        <v>1</v>
      </c>
      <c r="H455" s="7" t="n">
        <v>1</v>
      </c>
      <c r="I455" s="7" t="n">
        <v>0</v>
      </c>
      <c r="J455" s="7" t="n">
        <v>2000</v>
      </c>
    </row>
    <row r="456" spans="1:10">
      <c r="A456" t="s">
        <v>4</v>
      </c>
      <c r="B456" s="4" t="s">
        <v>5</v>
      </c>
      <c r="C456" s="4" t="s">
        <v>7</v>
      </c>
      <c r="D456" s="4" t="s">
        <v>7</v>
      </c>
      <c r="E456" s="4" t="s">
        <v>7</v>
      </c>
      <c r="F456" s="4" t="s">
        <v>22</v>
      </c>
      <c r="G456" s="4" t="s">
        <v>22</v>
      </c>
      <c r="H456" s="4" t="s">
        <v>22</v>
      </c>
      <c r="I456" s="4" t="s">
        <v>22</v>
      </c>
      <c r="J456" s="4" t="s">
        <v>22</v>
      </c>
    </row>
    <row r="457" spans="1:10">
      <c r="A457" t="n">
        <v>3712</v>
      </c>
      <c r="B457" s="50" t="n">
        <v>76</v>
      </c>
      <c r="C457" s="7" t="n">
        <v>0</v>
      </c>
      <c r="D457" s="7" t="n">
        <v>0</v>
      </c>
      <c r="E457" s="7" t="n">
        <v>1</v>
      </c>
      <c r="F457" s="7" t="n">
        <v>128</v>
      </c>
      <c r="G457" s="7" t="n">
        <v>0</v>
      </c>
      <c r="H457" s="7" t="n">
        <v>2000</v>
      </c>
      <c r="I457" s="7" t="n">
        <v>0</v>
      </c>
      <c r="J457" s="7" t="n">
        <v>0</v>
      </c>
    </row>
    <row r="458" spans="1:10">
      <c r="A458" t="s">
        <v>4</v>
      </c>
      <c r="B458" s="4" t="s">
        <v>5</v>
      </c>
      <c r="C458" s="4" t="s">
        <v>12</v>
      </c>
    </row>
    <row r="459" spans="1:10">
      <c r="A459" t="n">
        <v>3736</v>
      </c>
      <c r="B459" s="54" t="n">
        <v>54</v>
      </c>
      <c r="C459" s="7" t="n">
        <v>0</v>
      </c>
    </row>
    <row r="460" spans="1:10">
      <c r="A460" t="s">
        <v>4</v>
      </c>
      <c r="B460" s="4" t="s">
        <v>5</v>
      </c>
      <c r="C460" s="4" t="s">
        <v>12</v>
      </c>
      <c r="D460" s="4" t="s">
        <v>22</v>
      </c>
      <c r="E460" s="4" t="s">
        <v>22</v>
      </c>
      <c r="F460" s="4" t="s">
        <v>22</v>
      </c>
      <c r="G460" s="4" t="s">
        <v>12</v>
      </c>
      <c r="H460" s="4" t="s">
        <v>12</v>
      </c>
    </row>
    <row r="461" spans="1:10">
      <c r="A461" t="n">
        <v>3739</v>
      </c>
      <c r="B461" s="24" t="n">
        <v>60</v>
      </c>
      <c r="C461" s="7" t="n">
        <v>0</v>
      </c>
      <c r="D461" s="7" t="n">
        <v>0</v>
      </c>
      <c r="E461" s="7" t="n">
        <v>30</v>
      </c>
      <c r="F461" s="7" t="n">
        <v>0</v>
      </c>
      <c r="G461" s="7" t="n">
        <v>1000</v>
      </c>
      <c r="H461" s="7" t="n">
        <v>0</v>
      </c>
    </row>
    <row r="462" spans="1:10">
      <c r="A462" t="s">
        <v>4</v>
      </c>
      <c r="B462" s="4" t="s">
        <v>5</v>
      </c>
      <c r="C462" s="4" t="s">
        <v>12</v>
      </c>
      <c r="D462" s="4" t="s">
        <v>7</v>
      </c>
      <c r="E462" s="4" t="s">
        <v>7</v>
      </c>
      <c r="F462" s="4" t="s">
        <v>8</v>
      </c>
    </row>
    <row r="463" spans="1:10">
      <c r="A463" t="n">
        <v>3758</v>
      </c>
      <c r="B463" s="39" t="n">
        <v>47</v>
      </c>
      <c r="C463" s="7" t="n">
        <v>0</v>
      </c>
      <c r="D463" s="7" t="n">
        <v>0</v>
      </c>
      <c r="E463" s="7" t="n">
        <v>0</v>
      </c>
      <c r="F463" s="7" t="s">
        <v>74</v>
      </c>
    </row>
    <row r="464" spans="1:10">
      <c r="A464" t="s">
        <v>4</v>
      </c>
      <c r="B464" s="4" t="s">
        <v>5</v>
      </c>
      <c r="C464" s="4" t="s">
        <v>7</v>
      </c>
      <c r="D464" s="4" t="s">
        <v>12</v>
      </c>
    </row>
    <row r="465" spans="1:10">
      <c r="A465" t="n">
        <v>3772</v>
      </c>
      <c r="B465" s="25" t="n">
        <v>45</v>
      </c>
      <c r="C465" s="7" t="n">
        <v>7</v>
      </c>
      <c r="D465" s="7" t="n">
        <v>255</v>
      </c>
    </row>
    <row r="466" spans="1:10">
      <c r="A466" t="s">
        <v>4</v>
      </c>
      <c r="B466" s="4" t="s">
        <v>5</v>
      </c>
      <c r="C466" s="4" t="s">
        <v>7</v>
      </c>
      <c r="D466" s="4" t="s">
        <v>7</v>
      </c>
    </row>
    <row r="467" spans="1:10">
      <c r="A467" t="n">
        <v>3776</v>
      </c>
      <c r="B467" s="51" t="n">
        <v>77</v>
      </c>
      <c r="C467" s="7" t="n">
        <v>0</v>
      </c>
      <c r="D467" s="7" t="n">
        <v>3</v>
      </c>
    </row>
    <row r="468" spans="1:10">
      <c r="A468" t="s">
        <v>4</v>
      </c>
      <c r="B468" s="4" t="s">
        <v>5</v>
      </c>
      <c r="C468" s="4" t="s">
        <v>7</v>
      </c>
      <c r="D468" s="4" t="s">
        <v>7</v>
      </c>
    </row>
    <row r="469" spans="1:10">
      <c r="A469" t="n">
        <v>3779</v>
      </c>
      <c r="B469" s="51" t="n">
        <v>77</v>
      </c>
      <c r="C469" s="7" t="n">
        <v>0</v>
      </c>
      <c r="D469" s="7" t="n">
        <v>0</v>
      </c>
    </row>
    <row r="470" spans="1:10">
      <c r="A470" t="s">
        <v>4</v>
      </c>
      <c r="B470" s="4" t="s">
        <v>5</v>
      </c>
      <c r="C470" s="4" t="s">
        <v>12</v>
      </c>
    </row>
    <row r="471" spans="1:10">
      <c r="A471" t="n">
        <v>3782</v>
      </c>
      <c r="B471" s="26" t="n">
        <v>16</v>
      </c>
      <c r="C471" s="7" t="n">
        <v>300</v>
      </c>
    </row>
    <row r="472" spans="1:10">
      <c r="A472" t="s">
        <v>4</v>
      </c>
      <c r="B472" s="4" t="s">
        <v>5</v>
      </c>
      <c r="C472" s="4" t="s">
        <v>7</v>
      </c>
      <c r="D472" s="4" t="s">
        <v>12</v>
      </c>
      <c r="E472" s="4" t="s">
        <v>22</v>
      </c>
    </row>
    <row r="473" spans="1:10">
      <c r="A473" t="n">
        <v>3785</v>
      </c>
      <c r="B473" s="22" t="n">
        <v>58</v>
      </c>
      <c r="C473" s="7" t="n">
        <v>101</v>
      </c>
      <c r="D473" s="7" t="n">
        <v>500</v>
      </c>
      <c r="E473" s="7" t="n">
        <v>1</v>
      </c>
    </row>
    <row r="474" spans="1:10">
      <c r="A474" t="s">
        <v>4</v>
      </c>
      <c r="B474" s="4" t="s">
        <v>5</v>
      </c>
      <c r="C474" s="4" t="s">
        <v>7</v>
      </c>
      <c r="D474" s="4" t="s">
        <v>12</v>
      </c>
    </row>
    <row r="475" spans="1:10">
      <c r="A475" t="n">
        <v>3793</v>
      </c>
      <c r="B475" s="22" t="n">
        <v>58</v>
      </c>
      <c r="C475" s="7" t="n">
        <v>254</v>
      </c>
      <c r="D475" s="7" t="n">
        <v>0</v>
      </c>
    </row>
    <row r="476" spans="1:10">
      <c r="A476" t="s">
        <v>4</v>
      </c>
      <c r="B476" s="4" t="s">
        <v>5</v>
      </c>
      <c r="C476" s="4" t="s">
        <v>7</v>
      </c>
      <c r="D476" s="4" t="s">
        <v>7</v>
      </c>
      <c r="E476" s="4" t="s">
        <v>22</v>
      </c>
      <c r="F476" s="4" t="s">
        <v>22</v>
      </c>
      <c r="G476" s="4" t="s">
        <v>22</v>
      </c>
      <c r="H476" s="4" t="s">
        <v>12</v>
      </c>
    </row>
    <row r="477" spans="1:10">
      <c r="A477" t="n">
        <v>3797</v>
      </c>
      <c r="B477" s="25" t="n">
        <v>45</v>
      </c>
      <c r="C477" s="7" t="n">
        <v>2</v>
      </c>
      <c r="D477" s="7" t="n">
        <v>3</v>
      </c>
      <c r="E477" s="7" t="n">
        <v>2.17000007629395</v>
      </c>
      <c r="F477" s="7" t="n">
        <v>3.39000010490417</v>
      </c>
      <c r="G477" s="7" t="n">
        <v>4.01000022888184</v>
      </c>
      <c r="H477" s="7" t="n">
        <v>0</v>
      </c>
    </row>
    <row r="478" spans="1:10">
      <c r="A478" t="s">
        <v>4</v>
      </c>
      <c r="B478" s="4" t="s">
        <v>5</v>
      </c>
      <c r="C478" s="4" t="s">
        <v>7</v>
      </c>
      <c r="D478" s="4" t="s">
        <v>7</v>
      </c>
      <c r="E478" s="4" t="s">
        <v>22</v>
      </c>
      <c r="F478" s="4" t="s">
        <v>22</v>
      </c>
      <c r="G478" s="4" t="s">
        <v>22</v>
      </c>
      <c r="H478" s="4" t="s">
        <v>12</v>
      </c>
      <c r="I478" s="4" t="s">
        <v>7</v>
      </c>
    </row>
    <row r="479" spans="1:10">
      <c r="A479" t="n">
        <v>3814</v>
      </c>
      <c r="B479" s="25" t="n">
        <v>45</v>
      </c>
      <c r="C479" s="7" t="n">
        <v>4</v>
      </c>
      <c r="D479" s="7" t="n">
        <v>3</v>
      </c>
      <c r="E479" s="7" t="n">
        <v>-19.9899997711182</v>
      </c>
      <c r="F479" s="7" t="n">
        <v>240.830001831055</v>
      </c>
      <c r="G479" s="7" t="n">
        <v>0</v>
      </c>
      <c r="H479" s="7" t="n">
        <v>0</v>
      </c>
      <c r="I479" s="7" t="n">
        <v>0</v>
      </c>
    </row>
    <row r="480" spans="1:10">
      <c r="A480" t="s">
        <v>4</v>
      </c>
      <c r="B480" s="4" t="s">
        <v>5</v>
      </c>
      <c r="C480" s="4" t="s">
        <v>7</v>
      </c>
      <c r="D480" s="4" t="s">
        <v>7</v>
      </c>
      <c r="E480" s="4" t="s">
        <v>22</v>
      </c>
      <c r="F480" s="4" t="s">
        <v>12</v>
      </c>
    </row>
    <row r="481" spans="1:9">
      <c r="A481" t="n">
        <v>3832</v>
      </c>
      <c r="B481" s="25" t="n">
        <v>45</v>
      </c>
      <c r="C481" s="7" t="n">
        <v>5</v>
      </c>
      <c r="D481" s="7" t="n">
        <v>3</v>
      </c>
      <c r="E481" s="7" t="n">
        <v>8.80000019073486</v>
      </c>
      <c r="F481" s="7" t="n">
        <v>0</v>
      </c>
    </row>
    <row r="482" spans="1:9">
      <c r="A482" t="s">
        <v>4</v>
      </c>
      <c r="B482" s="4" t="s">
        <v>5</v>
      </c>
      <c r="C482" s="4" t="s">
        <v>7</v>
      </c>
      <c r="D482" s="4" t="s">
        <v>7</v>
      </c>
      <c r="E482" s="4" t="s">
        <v>22</v>
      </c>
      <c r="F482" s="4" t="s">
        <v>12</v>
      </c>
    </row>
    <row r="483" spans="1:9">
      <c r="A483" t="n">
        <v>3841</v>
      </c>
      <c r="B483" s="25" t="n">
        <v>45</v>
      </c>
      <c r="C483" s="7" t="n">
        <v>11</v>
      </c>
      <c r="D483" s="7" t="n">
        <v>3</v>
      </c>
      <c r="E483" s="7" t="n">
        <v>37.4000015258789</v>
      </c>
      <c r="F483" s="7" t="n">
        <v>0</v>
      </c>
    </row>
    <row r="484" spans="1:9">
      <c r="A484" t="s">
        <v>4</v>
      </c>
      <c r="B484" s="4" t="s">
        <v>5</v>
      </c>
      <c r="C484" s="4" t="s">
        <v>12</v>
      </c>
      <c r="D484" s="4" t="s">
        <v>22</v>
      </c>
      <c r="E484" s="4" t="s">
        <v>22</v>
      </c>
      <c r="F484" s="4" t="s">
        <v>22</v>
      </c>
      <c r="G484" s="4" t="s">
        <v>22</v>
      </c>
    </row>
    <row r="485" spans="1:9">
      <c r="A485" t="n">
        <v>3850</v>
      </c>
      <c r="B485" s="18" t="n">
        <v>46</v>
      </c>
      <c r="C485" s="7" t="n">
        <v>0</v>
      </c>
      <c r="D485" s="7" t="n">
        <v>0.109999999403954</v>
      </c>
      <c r="E485" s="7" t="n">
        <v>0</v>
      </c>
      <c r="F485" s="7" t="n">
        <v>3.99000000953674</v>
      </c>
      <c r="G485" s="7" t="n">
        <v>90</v>
      </c>
    </row>
    <row r="486" spans="1:9">
      <c r="A486" t="s">
        <v>4</v>
      </c>
      <c r="B486" s="4" t="s">
        <v>5</v>
      </c>
      <c r="C486" s="4" t="s">
        <v>7</v>
      </c>
      <c r="D486" s="4" t="s">
        <v>12</v>
      </c>
    </row>
    <row r="487" spans="1:9">
      <c r="A487" t="n">
        <v>3869</v>
      </c>
      <c r="B487" s="22" t="n">
        <v>58</v>
      </c>
      <c r="C487" s="7" t="n">
        <v>255</v>
      </c>
      <c r="D487" s="7" t="n">
        <v>0</v>
      </c>
    </row>
    <row r="488" spans="1:9">
      <c r="A488" t="s">
        <v>4</v>
      </c>
      <c r="B488" s="4" t="s">
        <v>5</v>
      </c>
      <c r="C488" s="4" t="s">
        <v>12</v>
      </c>
    </row>
    <row r="489" spans="1:9">
      <c r="A489" t="n">
        <v>3873</v>
      </c>
      <c r="B489" s="26" t="n">
        <v>16</v>
      </c>
      <c r="C489" s="7" t="n">
        <v>300</v>
      </c>
    </row>
    <row r="490" spans="1:9">
      <c r="A490" t="s">
        <v>4</v>
      </c>
      <c r="B490" s="4" t="s">
        <v>5</v>
      </c>
      <c r="C490" s="4" t="s">
        <v>7</v>
      </c>
      <c r="D490" s="4" t="s">
        <v>12</v>
      </c>
      <c r="E490" s="4" t="s">
        <v>8</v>
      </c>
    </row>
    <row r="491" spans="1:9">
      <c r="A491" t="n">
        <v>3876</v>
      </c>
      <c r="B491" s="27" t="n">
        <v>51</v>
      </c>
      <c r="C491" s="7" t="n">
        <v>4</v>
      </c>
      <c r="D491" s="7" t="n">
        <v>0</v>
      </c>
      <c r="E491" s="7" t="s">
        <v>75</v>
      </c>
    </row>
    <row r="492" spans="1:9">
      <c r="A492" t="s">
        <v>4</v>
      </c>
      <c r="B492" s="4" t="s">
        <v>5</v>
      </c>
      <c r="C492" s="4" t="s">
        <v>12</v>
      </c>
    </row>
    <row r="493" spans="1:9">
      <c r="A493" t="n">
        <v>3889</v>
      </c>
      <c r="B493" s="26" t="n">
        <v>16</v>
      </c>
      <c r="C493" s="7" t="n">
        <v>0</v>
      </c>
    </row>
    <row r="494" spans="1:9">
      <c r="A494" t="s">
        <v>4</v>
      </c>
      <c r="B494" s="4" t="s">
        <v>5</v>
      </c>
      <c r="C494" s="4" t="s">
        <v>12</v>
      </c>
      <c r="D494" s="4" t="s">
        <v>7</v>
      </c>
      <c r="E494" s="4" t="s">
        <v>13</v>
      </c>
      <c r="F494" s="4" t="s">
        <v>32</v>
      </c>
      <c r="G494" s="4" t="s">
        <v>7</v>
      </c>
      <c r="H494" s="4" t="s">
        <v>7</v>
      </c>
    </row>
    <row r="495" spans="1:9">
      <c r="A495" t="n">
        <v>3892</v>
      </c>
      <c r="B495" s="28" t="n">
        <v>26</v>
      </c>
      <c r="C495" s="7" t="n">
        <v>0</v>
      </c>
      <c r="D495" s="7" t="n">
        <v>17</v>
      </c>
      <c r="E495" s="7" t="n">
        <v>65081</v>
      </c>
      <c r="F495" s="7" t="s">
        <v>76</v>
      </c>
      <c r="G495" s="7" t="n">
        <v>2</v>
      </c>
      <c r="H495" s="7" t="n">
        <v>0</v>
      </c>
    </row>
    <row r="496" spans="1:9">
      <c r="A496" t="s">
        <v>4</v>
      </c>
      <c r="B496" s="4" t="s">
        <v>5</v>
      </c>
    </row>
    <row r="497" spans="1:8">
      <c r="A497" t="n">
        <v>3940</v>
      </c>
      <c r="B497" s="29" t="n">
        <v>28</v>
      </c>
    </row>
    <row r="498" spans="1:8">
      <c r="A498" t="s">
        <v>4</v>
      </c>
      <c r="B498" s="4" t="s">
        <v>5</v>
      </c>
      <c r="C498" s="4" t="s">
        <v>12</v>
      </c>
      <c r="D498" s="4" t="s">
        <v>7</v>
      </c>
    </row>
    <row r="499" spans="1:8">
      <c r="A499" t="n">
        <v>3941</v>
      </c>
      <c r="B499" s="55" t="n">
        <v>89</v>
      </c>
      <c r="C499" s="7" t="n">
        <v>65533</v>
      </c>
      <c r="D499" s="7" t="n">
        <v>1</v>
      </c>
    </row>
    <row r="500" spans="1:8">
      <c r="A500" t="s">
        <v>4</v>
      </c>
      <c r="B500" s="4" t="s">
        <v>5</v>
      </c>
      <c r="C500" s="4" t="s">
        <v>7</v>
      </c>
      <c r="D500" s="4" t="s">
        <v>12</v>
      </c>
      <c r="E500" s="4" t="s">
        <v>22</v>
      </c>
    </row>
    <row r="501" spans="1:8">
      <c r="A501" t="n">
        <v>3945</v>
      </c>
      <c r="B501" s="22" t="n">
        <v>58</v>
      </c>
      <c r="C501" s="7" t="n">
        <v>101</v>
      </c>
      <c r="D501" s="7" t="n">
        <v>500</v>
      </c>
      <c r="E501" s="7" t="n">
        <v>1</v>
      </c>
    </row>
    <row r="502" spans="1:8">
      <c r="A502" t="s">
        <v>4</v>
      </c>
      <c r="B502" s="4" t="s">
        <v>5</v>
      </c>
      <c r="C502" s="4" t="s">
        <v>7</v>
      </c>
      <c r="D502" s="4" t="s">
        <v>12</v>
      </c>
    </row>
    <row r="503" spans="1:8">
      <c r="A503" t="n">
        <v>3953</v>
      </c>
      <c r="B503" s="22" t="n">
        <v>58</v>
      </c>
      <c r="C503" s="7" t="n">
        <v>254</v>
      </c>
      <c r="D503" s="7" t="n">
        <v>0</v>
      </c>
    </row>
    <row r="504" spans="1:8">
      <c r="A504" t="s">
        <v>4</v>
      </c>
      <c r="B504" s="4" t="s">
        <v>5</v>
      </c>
      <c r="C504" s="4" t="s">
        <v>7</v>
      </c>
      <c r="D504" s="4" t="s">
        <v>7</v>
      </c>
      <c r="E504" s="4" t="s">
        <v>22</v>
      </c>
      <c r="F504" s="4" t="s">
        <v>22</v>
      </c>
      <c r="G504" s="4" t="s">
        <v>22</v>
      </c>
      <c r="H504" s="4" t="s">
        <v>12</v>
      </c>
    </row>
    <row r="505" spans="1:8">
      <c r="A505" t="n">
        <v>3957</v>
      </c>
      <c r="B505" s="25" t="n">
        <v>45</v>
      </c>
      <c r="C505" s="7" t="n">
        <v>2</v>
      </c>
      <c r="D505" s="7" t="n">
        <v>3</v>
      </c>
      <c r="E505" s="7" t="n">
        <v>2.9300000667572</v>
      </c>
      <c r="F505" s="7" t="n">
        <v>5.71000003814697</v>
      </c>
      <c r="G505" s="7" t="n">
        <v>4.05999994277954</v>
      </c>
      <c r="H505" s="7" t="n">
        <v>0</v>
      </c>
    </row>
    <row r="506" spans="1:8">
      <c r="A506" t="s">
        <v>4</v>
      </c>
      <c r="B506" s="4" t="s">
        <v>5</v>
      </c>
      <c r="C506" s="4" t="s">
        <v>7</v>
      </c>
      <c r="D506" s="4" t="s">
        <v>7</v>
      </c>
      <c r="E506" s="4" t="s">
        <v>22</v>
      </c>
      <c r="F506" s="4" t="s">
        <v>22</v>
      </c>
      <c r="G506" s="4" t="s">
        <v>22</v>
      </c>
      <c r="H506" s="4" t="s">
        <v>12</v>
      </c>
      <c r="I506" s="4" t="s">
        <v>7</v>
      </c>
    </row>
    <row r="507" spans="1:8">
      <c r="A507" t="n">
        <v>3974</v>
      </c>
      <c r="B507" s="25" t="n">
        <v>45</v>
      </c>
      <c r="C507" s="7" t="n">
        <v>4</v>
      </c>
      <c r="D507" s="7" t="n">
        <v>3</v>
      </c>
      <c r="E507" s="7" t="n">
        <v>344.739990234375</v>
      </c>
      <c r="F507" s="7" t="n">
        <v>304.600006103516</v>
      </c>
      <c r="G507" s="7" t="n">
        <v>0</v>
      </c>
      <c r="H507" s="7" t="n">
        <v>0</v>
      </c>
      <c r="I507" s="7" t="n">
        <v>0</v>
      </c>
    </row>
    <row r="508" spans="1:8">
      <c r="A508" t="s">
        <v>4</v>
      </c>
      <c r="B508" s="4" t="s">
        <v>5</v>
      </c>
      <c r="C508" s="4" t="s">
        <v>7</v>
      </c>
      <c r="D508" s="4" t="s">
        <v>7</v>
      </c>
      <c r="E508" s="4" t="s">
        <v>22</v>
      </c>
      <c r="F508" s="4" t="s">
        <v>12</v>
      </c>
    </row>
    <row r="509" spans="1:8">
      <c r="A509" t="n">
        <v>3992</v>
      </c>
      <c r="B509" s="25" t="n">
        <v>45</v>
      </c>
      <c r="C509" s="7" t="n">
        <v>5</v>
      </c>
      <c r="D509" s="7" t="n">
        <v>3</v>
      </c>
      <c r="E509" s="7" t="n">
        <v>4.19999980926514</v>
      </c>
      <c r="F509" s="7" t="n">
        <v>0</v>
      </c>
    </row>
    <row r="510" spans="1:8">
      <c r="A510" t="s">
        <v>4</v>
      </c>
      <c r="B510" s="4" t="s">
        <v>5</v>
      </c>
      <c r="C510" s="4" t="s">
        <v>7</v>
      </c>
      <c r="D510" s="4" t="s">
        <v>7</v>
      </c>
      <c r="E510" s="4" t="s">
        <v>22</v>
      </c>
      <c r="F510" s="4" t="s">
        <v>12</v>
      </c>
    </row>
    <row r="511" spans="1:8">
      <c r="A511" t="n">
        <v>4001</v>
      </c>
      <c r="B511" s="25" t="n">
        <v>45</v>
      </c>
      <c r="C511" s="7" t="n">
        <v>11</v>
      </c>
      <c r="D511" s="7" t="n">
        <v>3</v>
      </c>
      <c r="E511" s="7" t="n">
        <v>37.4000015258789</v>
      </c>
      <c r="F511" s="7" t="n">
        <v>0</v>
      </c>
    </row>
    <row r="512" spans="1:8">
      <c r="A512" t="s">
        <v>4</v>
      </c>
      <c r="B512" s="4" t="s">
        <v>5</v>
      </c>
      <c r="C512" s="4" t="s">
        <v>7</v>
      </c>
      <c r="D512" s="4" t="s">
        <v>7</v>
      </c>
      <c r="E512" s="4" t="s">
        <v>22</v>
      </c>
      <c r="F512" s="4" t="s">
        <v>22</v>
      </c>
      <c r="G512" s="4" t="s">
        <v>22</v>
      </c>
      <c r="H512" s="4" t="s">
        <v>12</v>
      </c>
    </row>
    <row r="513" spans="1:9">
      <c r="A513" t="n">
        <v>4010</v>
      </c>
      <c r="B513" s="25" t="n">
        <v>45</v>
      </c>
      <c r="C513" s="7" t="n">
        <v>2</v>
      </c>
      <c r="D513" s="7" t="n">
        <v>3</v>
      </c>
      <c r="E513" s="7" t="n">
        <v>2.9300000667572</v>
      </c>
      <c r="F513" s="7" t="n">
        <v>5.71000003814697</v>
      </c>
      <c r="G513" s="7" t="n">
        <v>4.05999994277954</v>
      </c>
      <c r="H513" s="7" t="n">
        <v>12000</v>
      </c>
    </row>
    <row r="514" spans="1:9">
      <c r="A514" t="s">
        <v>4</v>
      </c>
      <c r="B514" s="4" t="s">
        <v>5</v>
      </c>
      <c r="C514" s="4" t="s">
        <v>7</v>
      </c>
      <c r="D514" s="4" t="s">
        <v>7</v>
      </c>
      <c r="E514" s="4" t="s">
        <v>22</v>
      </c>
      <c r="F514" s="4" t="s">
        <v>22</v>
      </c>
      <c r="G514" s="4" t="s">
        <v>22</v>
      </c>
      <c r="H514" s="4" t="s">
        <v>12</v>
      </c>
      <c r="I514" s="4" t="s">
        <v>7</v>
      </c>
    </row>
    <row r="515" spans="1:9">
      <c r="A515" t="n">
        <v>4027</v>
      </c>
      <c r="B515" s="25" t="n">
        <v>45</v>
      </c>
      <c r="C515" s="7" t="n">
        <v>4</v>
      </c>
      <c r="D515" s="7" t="n">
        <v>3</v>
      </c>
      <c r="E515" s="7" t="n">
        <v>344.739990234375</v>
      </c>
      <c r="F515" s="7" t="n">
        <v>304.600006103516</v>
      </c>
      <c r="G515" s="7" t="n">
        <v>0</v>
      </c>
      <c r="H515" s="7" t="n">
        <v>12000</v>
      </c>
      <c r="I515" s="7" t="n">
        <v>0</v>
      </c>
    </row>
    <row r="516" spans="1:9">
      <c r="A516" t="s">
        <v>4</v>
      </c>
      <c r="B516" s="4" t="s">
        <v>5</v>
      </c>
      <c r="C516" s="4" t="s">
        <v>7</v>
      </c>
      <c r="D516" s="4" t="s">
        <v>7</v>
      </c>
      <c r="E516" s="4" t="s">
        <v>22</v>
      </c>
      <c r="F516" s="4" t="s">
        <v>12</v>
      </c>
    </row>
    <row r="517" spans="1:9">
      <c r="A517" t="n">
        <v>4045</v>
      </c>
      <c r="B517" s="25" t="n">
        <v>45</v>
      </c>
      <c r="C517" s="7" t="n">
        <v>5</v>
      </c>
      <c r="D517" s="7" t="n">
        <v>3</v>
      </c>
      <c r="E517" s="7" t="n">
        <v>3.59999990463257</v>
      </c>
      <c r="F517" s="7" t="n">
        <v>12000</v>
      </c>
    </row>
    <row r="518" spans="1:9">
      <c r="A518" t="s">
        <v>4</v>
      </c>
      <c r="B518" s="4" t="s">
        <v>5</v>
      </c>
      <c r="C518" s="4" t="s">
        <v>7</v>
      </c>
      <c r="D518" s="4" t="s">
        <v>7</v>
      </c>
      <c r="E518" s="4" t="s">
        <v>22</v>
      </c>
      <c r="F518" s="4" t="s">
        <v>12</v>
      </c>
    </row>
    <row r="519" spans="1:9">
      <c r="A519" t="n">
        <v>4054</v>
      </c>
      <c r="B519" s="25" t="n">
        <v>45</v>
      </c>
      <c r="C519" s="7" t="n">
        <v>11</v>
      </c>
      <c r="D519" s="7" t="n">
        <v>3</v>
      </c>
      <c r="E519" s="7" t="n">
        <v>37.4000015258789</v>
      </c>
      <c r="F519" s="7" t="n">
        <v>12000</v>
      </c>
    </row>
    <row r="520" spans="1:9">
      <c r="A520" t="s">
        <v>4</v>
      </c>
      <c r="B520" s="4" t="s">
        <v>5</v>
      </c>
      <c r="C520" s="4" t="s">
        <v>12</v>
      </c>
    </row>
    <row r="521" spans="1:9">
      <c r="A521" t="n">
        <v>4063</v>
      </c>
      <c r="B521" s="26" t="n">
        <v>16</v>
      </c>
      <c r="C521" s="7" t="n">
        <v>1000</v>
      </c>
    </row>
    <row r="522" spans="1:9">
      <c r="A522" t="s">
        <v>4</v>
      </c>
      <c r="B522" s="4" t="s">
        <v>5</v>
      </c>
      <c r="C522" s="4" t="s">
        <v>12</v>
      </c>
      <c r="D522" s="4" t="s">
        <v>7</v>
      </c>
      <c r="E522" s="4" t="s">
        <v>8</v>
      </c>
      <c r="F522" s="4" t="s">
        <v>22</v>
      </c>
      <c r="G522" s="4" t="s">
        <v>22</v>
      </c>
      <c r="H522" s="4" t="s">
        <v>22</v>
      </c>
    </row>
    <row r="523" spans="1:9">
      <c r="A523" t="n">
        <v>4066</v>
      </c>
      <c r="B523" s="20" t="n">
        <v>48</v>
      </c>
      <c r="C523" s="7" t="n">
        <v>7033</v>
      </c>
      <c r="D523" s="7" t="n">
        <v>0</v>
      </c>
      <c r="E523" s="7" t="s">
        <v>28</v>
      </c>
      <c r="F523" s="7" t="n">
        <v>-1</v>
      </c>
      <c r="G523" s="7" t="n">
        <v>1</v>
      </c>
      <c r="H523" s="7" t="n">
        <v>0</v>
      </c>
    </row>
    <row r="524" spans="1:9">
      <c r="A524" t="s">
        <v>4</v>
      </c>
      <c r="B524" s="4" t="s">
        <v>5</v>
      </c>
      <c r="C524" s="4" t="s">
        <v>12</v>
      </c>
    </row>
    <row r="525" spans="1:9">
      <c r="A525" t="n">
        <v>4093</v>
      </c>
      <c r="B525" s="26" t="n">
        <v>16</v>
      </c>
      <c r="C525" s="7" t="n">
        <v>2000</v>
      </c>
    </row>
    <row r="526" spans="1:9">
      <c r="A526" t="s">
        <v>4</v>
      </c>
      <c r="B526" s="4" t="s">
        <v>5</v>
      </c>
      <c r="C526" s="4" t="s">
        <v>7</v>
      </c>
      <c r="D526" s="4" t="s">
        <v>22</v>
      </c>
      <c r="E526" s="4" t="s">
        <v>12</v>
      </c>
      <c r="F526" s="4" t="s">
        <v>7</v>
      </c>
    </row>
    <row r="527" spans="1:9">
      <c r="A527" t="n">
        <v>4096</v>
      </c>
      <c r="B527" s="56" t="n">
        <v>49</v>
      </c>
      <c r="C527" s="7" t="n">
        <v>3</v>
      </c>
      <c r="D527" s="7" t="n">
        <v>0.699999988079071</v>
      </c>
      <c r="E527" s="7" t="n">
        <v>500</v>
      </c>
      <c r="F527" s="7" t="n">
        <v>0</v>
      </c>
    </row>
    <row r="528" spans="1:9">
      <c r="A528" t="s">
        <v>4</v>
      </c>
      <c r="B528" s="4" t="s">
        <v>5</v>
      </c>
      <c r="C528" s="4" t="s">
        <v>7</v>
      </c>
      <c r="D528" s="4" t="s">
        <v>12</v>
      </c>
      <c r="E528" s="4" t="s">
        <v>8</v>
      </c>
    </row>
    <row r="529" spans="1:9">
      <c r="A529" t="n">
        <v>4105</v>
      </c>
      <c r="B529" s="27" t="n">
        <v>51</v>
      </c>
      <c r="C529" s="7" t="n">
        <v>4</v>
      </c>
      <c r="D529" s="7" t="n">
        <v>7033</v>
      </c>
      <c r="E529" s="7" t="s">
        <v>31</v>
      </c>
    </row>
    <row r="530" spans="1:9">
      <c r="A530" t="s">
        <v>4</v>
      </c>
      <c r="B530" s="4" t="s">
        <v>5</v>
      </c>
      <c r="C530" s="4" t="s">
        <v>12</v>
      </c>
    </row>
    <row r="531" spans="1:9">
      <c r="A531" t="n">
        <v>4118</v>
      </c>
      <c r="B531" s="26" t="n">
        <v>16</v>
      </c>
      <c r="C531" s="7" t="n">
        <v>0</v>
      </c>
    </row>
    <row r="532" spans="1:9">
      <c r="A532" t="s">
        <v>4</v>
      </c>
      <c r="B532" s="4" t="s">
        <v>5</v>
      </c>
      <c r="C532" s="4" t="s">
        <v>12</v>
      </c>
      <c r="D532" s="4" t="s">
        <v>7</v>
      </c>
      <c r="E532" s="4" t="s">
        <v>13</v>
      </c>
      <c r="F532" s="4" t="s">
        <v>32</v>
      </c>
      <c r="G532" s="4" t="s">
        <v>7</v>
      </c>
      <c r="H532" s="4" t="s">
        <v>7</v>
      </c>
      <c r="I532" s="4" t="s">
        <v>7</v>
      </c>
      <c r="J532" s="4" t="s">
        <v>13</v>
      </c>
      <c r="K532" s="4" t="s">
        <v>32</v>
      </c>
      <c r="L532" s="4" t="s">
        <v>7</v>
      </c>
      <c r="M532" s="4" t="s">
        <v>7</v>
      </c>
    </row>
    <row r="533" spans="1:9">
      <c r="A533" t="n">
        <v>4121</v>
      </c>
      <c r="B533" s="28" t="n">
        <v>26</v>
      </c>
      <c r="C533" s="7" t="n">
        <v>7033</v>
      </c>
      <c r="D533" s="7" t="n">
        <v>17</v>
      </c>
      <c r="E533" s="7" t="n">
        <v>23363</v>
      </c>
      <c r="F533" s="7" t="s">
        <v>77</v>
      </c>
      <c r="G533" s="7" t="n">
        <v>2</v>
      </c>
      <c r="H533" s="7" t="n">
        <v>3</v>
      </c>
      <c r="I533" s="7" t="n">
        <v>17</v>
      </c>
      <c r="J533" s="7" t="n">
        <v>23364</v>
      </c>
      <c r="K533" s="7" t="s">
        <v>78</v>
      </c>
      <c r="L533" s="7" t="n">
        <v>2</v>
      </c>
      <c r="M533" s="7" t="n">
        <v>0</v>
      </c>
    </row>
    <row r="534" spans="1:9">
      <c r="A534" t="s">
        <v>4</v>
      </c>
      <c r="B534" s="4" t="s">
        <v>5</v>
      </c>
    </row>
    <row r="535" spans="1:9">
      <c r="A535" t="n">
        <v>4294</v>
      </c>
      <c r="B535" s="29" t="n">
        <v>28</v>
      </c>
    </row>
    <row r="536" spans="1:9">
      <c r="A536" t="s">
        <v>4</v>
      </c>
      <c r="B536" s="4" t="s">
        <v>5</v>
      </c>
      <c r="C536" s="4" t="s">
        <v>7</v>
      </c>
      <c r="D536" s="4" t="s">
        <v>12</v>
      </c>
      <c r="E536" s="4" t="s">
        <v>8</v>
      </c>
    </row>
    <row r="537" spans="1:9">
      <c r="A537" t="n">
        <v>4295</v>
      </c>
      <c r="B537" s="27" t="n">
        <v>51</v>
      </c>
      <c r="C537" s="7" t="n">
        <v>4</v>
      </c>
      <c r="D537" s="7" t="n">
        <v>0</v>
      </c>
      <c r="E537" s="7" t="s">
        <v>79</v>
      </c>
    </row>
    <row r="538" spans="1:9">
      <c r="A538" t="s">
        <v>4</v>
      </c>
      <c r="B538" s="4" t="s">
        <v>5</v>
      </c>
      <c r="C538" s="4" t="s">
        <v>12</v>
      </c>
    </row>
    <row r="539" spans="1:9">
      <c r="A539" t="n">
        <v>4308</v>
      </c>
      <c r="B539" s="26" t="n">
        <v>16</v>
      </c>
      <c r="C539" s="7" t="n">
        <v>0</v>
      </c>
    </row>
    <row r="540" spans="1:9">
      <c r="A540" t="s">
        <v>4</v>
      </c>
      <c r="B540" s="4" t="s">
        <v>5</v>
      </c>
      <c r="C540" s="4" t="s">
        <v>12</v>
      </c>
      <c r="D540" s="4" t="s">
        <v>7</v>
      </c>
      <c r="E540" s="4" t="s">
        <v>13</v>
      </c>
      <c r="F540" s="4" t="s">
        <v>32</v>
      </c>
      <c r="G540" s="4" t="s">
        <v>7</v>
      </c>
      <c r="H540" s="4" t="s">
        <v>7</v>
      </c>
      <c r="I540" s="4" t="s">
        <v>7</v>
      </c>
      <c r="J540" s="4" t="s">
        <v>13</v>
      </c>
      <c r="K540" s="4" t="s">
        <v>32</v>
      </c>
      <c r="L540" s="4" t="s">
        <v>7</v>
      </c>
      <c r="M540" s="4" t="s">
        <v>7</v>
      </c>
      <c r="N540" s="4" t="s">
        <v>7</v>
      </c>
      <c r="O540" s="4" t="s">
        <v>13</v>
      </c>
      <c r="P540" s="4" t="s">
        <v>32</v>
      </c>
      <c r="Q540" s="4" t="s">
        <v>7</v>
      </c>
      <c r="R540" s="4" t="s">
        <v>7</v>
      </c>
    </row>
    <row r="541" spans="1:9">
      <c r="A541" t="n">
        <v>4311</v>
      </c>
      <c r="B541" s="28" t="n">
        <v>26</v>
      </c>
      <c r="C541" s="7" t="n">
        <v>0</v>
      </c>
      <c r="D541" s="7" t="n">
        <v>17</v>
      </c>
      <c r="E541" s="7" t="n">
        <v>65082</v>
      </c>
      <c r="F541" s="7" t="s">
        <v>80</v>
      </c>
      <c r="G541" s="7" t="n">
        <v>2</v>
      </c>
      <c r="H541" s="7" t="n">
        <v>3</v>
      </c>
      <c r="I541" s="7" t="n">
        <v>17</v>
      </c>
      <c r="J541" s="7" t="n">
        <v>65083</v>
      </c>
      <c r="K541" s="7" t="s">
        <v>81</v>
      </c>
      <c r="L541" s="7" t="n">
        <v>2</v>
      </c>
      <c r="M541" s="7" t="n">
        <v>3</v>
      </c>
      <c r="N541" s="7" t="n">
        <v>17</v>
      </c>
      <c r="O541" s="7" t="n">
        <v>65084</v>
      </c>
      <c r="P541" s="7" t="s">
        <v>82</v>
      </c>
      <c r="Q541" s="7" t="n">
        <v>2</v>
      </c>
      <c r="R541" s="7" t="n">
        <v>0</v>
      </c>
    </row>
    <row r="542" spans="1:9">
      <c r="A542" t="s">
        <v>4</v>
      </c>
      <c r="B542" s="4" t="s">
        <v>5</v>
      </c>
    </row>
    <row r="543" spans="1:9">
      <c r="A543" t="n">
        <v>4533</v>
      </c>
      <c r="B543" s="29" t="n">
        <v>28</v>
      </c>
    </row>
    <row r="544" spans="1:9">
      <c r="A544" t="s">
        <v>4</v>
      </c>
      <c r="B544" s="4" t="s">
        <v>5</v>
      </c>
      <c r="C544" s="4" t="s">
        <v>7</v>
      </c>
      <c r="D544" s="4" t="s">
        <v>12</v>
      </c>
      <c r="E544" s="4" t="s">
        <v>8</v>
      </c>
    </row>
    <row r="545" spans="1:18">
      <c r="A545" t="n">
        <v>4534</v>
      </c>
      <c r="B545" s="27" t="n">
        <v>51</v>
      </c>
      <c r="C545" s="7" t="n">
        <v>4</v>
      </c>
      <c r="D545" s="7" t="n">
        <v>7033</v>
      </c>
      <c r="E545" s="7" t="s">
        <v>31</v>
      </c>
    </row>
    <row r="546" spans="1:18">
      <c r="A546" t="s">
        <v>4</v>
      </c>
      <c r="B546" s="4" t="s">
        <v>5</v>
      </c>
      <c r="C546" s="4" t="s">
        <v>12</v>
      </c>
    </row>
    <row r="547" spans="1:18">
      <c r="A547" t="n">
        <v>4547</v>
      </c>
      <c r="B547" s="26" t="n">
        <v>16</v>
      </c>
      <c r="C547" s="7" t="n">
        <v>0</v>
      </c>
    </row>
    <row r="548" spans="1:18">
      <c r="A548" t="s">
        <v>4</v>
      </c>
      <c r="B548" s="4" t="s">
        <v>5</v>
      </c>
      <c r="C548" s="4" t="s">
        <v>12</v>
      </c>
      <c r="D548" s="4" t="s">
        <v>7</v>
      </c>
      <c r="E548" s="4" t="s">
        <v>13</v>
      </c>
      <c r="F548" s="4" t="s">
        <v>32</v>
      </c>
      <c r="G548" s="4" t="s">
        <v>7</v>
      </c>
      <c r="H548" s="4" t="s">
        <v>7</v>
      </c>
    </row>
    <row r="549" spans="1:18">
      <c r="A549" t="n">
        <v>4550</v>
      </c>
      <c r="B549" s="28" t="n">
        <v>26</v>
      </c>
      <c r="C549" s="7" t="n">
        <v>7033</v>
      </c>
      <c r="D549" s="7" t="n">
        <v>17</v>
      </c>
      <c r="E549" s="7" t="n">
        <v>23365</v>
      </c>
      <c r="F549" s="7" t="s">
        <v>83</v>
      </c>
      <c r="G549" s="7" t="n">
        <v>2</v>
      </c>
      <c r="H549" s="7" t="n">
        <v>0</v>
      </c>
    </row>
    <row r="550" spans="1:18">
      <c r="A550" t="s">
        <v>4</v>
      </c>
      <c r="B550" s="4" t="s">
        <v>5</v>
      </c>
    </row>
    <row r="551" spans="1:18">
      <c r="A551" t="n">
        <v>4606</v>
      </c>
      <c r="B551" s="29" t="n">
        <v>28</v>
      </c>
    </row>
    <row r="552" spans="1:18">
      <c r="A552" t="s">
        <v>4</v>
      </c>
      <c r="B552" s="4" t="s">
        <v>5</v>
      </c>
      <c r="C552" s="4" t="s">
        <v>12</v>
      </c>
      <c r="D552" s="4" t="s">
        <v>7</v>
      </c>
    </row>
    <row r="553" spans="1:18">
      <c r="A553" t="n">
        <v>4607</v>
      </c>
      <c r="B553" s="55" t="n">
        <v>89</v>
      </c>
      <c r="C553" s="7" t="n">
        <v>65533</v>
      </c>
      <c r="D553" s="7" t="n">
        <v>1</v>
      </c>
    </row>
    <row r="554" spans="1:18">
      <c r="A554" t="s">
        <v>4</v>
      </c>
      <c r="B554" s="4" t="s">
        <v>5</v>
      </c>
      <c r="C554" s="4" t="s">
        <v>7</v>
      </c>
      <c r="D554" s="4" t="s">
        <v>12</v>
      </c>
      <c r="E554" s="4" t="s">
        <v>22</v>
      </c>
      <c r="F554" s="4" t="s">
        <v>12</v>
      </c>
      <c r="G554" s="4" t="s">
        <v>13</v>
      </c>
      <c r="H554" s="4" t="s">
        <v>13</v>
      </c>
      <c r="I554" s="4" t="s">
        <v>12</v>
      </c>
      <c r="J554" s="4" t="s">
        <v>12</v>
      </c>
      <c r="K554" s="4" t="s">
        <v>13</v>
      </c>
      <c r="L554" s="4" t="s">
        <v>13</v>
      </c>
      <c r="M554" s="4" t="s">
        <v>13</v>
      </c>
      <c r="N554" s="4" t="s">
        <v>13</v>
      </c>
      <c r="O554" s="4" t="s">
        <v>8</v>
      </c>
    </row>
    <row r="555" spans="1:18">
      <c r="A555" t="n">
        <v>4611</v>
      </c>
      <c r="B555" s="57" t="n">
        <v>50</v>
      </c>
      <c r="C555" s="7" t="n">
        <v>0</v>
      </c>
      <c r="D555" s="7" t="n">
        <v>2206</v>
      </c>
      <c r="E555" s="7" t="n">
        <v>0.5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65533</v>
      </c>
      <c r="K555" s="7" t="n">
        <v>0</v>
      </c>
      <c r="L555" s="7" t="n">
        <v>0</v>
      </c>
      <c r="M555" s="7" t="n">
        <v>0</v>
      </c>
      <c r="N555" s="7" t="n">
        <v>0</v>
      </c>
      <c r="O555" s="7" t="s">
        <v>14</v>
      </c>
    </row>
    <row r="556" spans="1:18">
      <c r="A556" t="s">
        <v>4</v>
      </c>
      <c r="B556" s="4" t="s">
        <v>5</v>
      </c>
      <c r="C556" s="4" t="s">
        <v>12</v>
      </c>
    </row>
    <row r="557" spans="1:18">
      <c r="A557" t="n">
        <v>4650</v>
      </c>
      <c r="B557" s="26" t="n">
        <v>16</v>
      </c>
      <c r="C557" s="7" t="n">
        <v>1000</v>
      </c>
    </row>
    <row r="558" spans="1:18">
      <c r="A558" t="s">
        <v>4</v>
      </c>
      <c r="B558" s="4" t="s">
        <v>5</v>
      </c>
      <c r="C558" s="4" t="s">
        <v>7</v>
      </c>
      <c r="D558" s="4" t="s">
        <v>12</v>
      </c>
      <c r="E558" s="4" t="s">
        <v>8</v>
      </c>
    </row>
    <row r="559" spans="1:18">
      <c r="A559" t="n">
        <v>4653</v>
      </c>
      <c r="B559" s="27" t="n">
        <v>51</v>
      </c>
      <c r="C559" s="7" t="n">
        <v>4</v>
      </c>
      <c r="D559" s="7" t="n">
        <v>7033</v>
      </c>
      <c r="E559" s="7" t="s">
        <v>31</v>
      </c>
    </row>
    <row r="560" spans="1:18">
      <c r="A560" t="s">
        <v>4</v>
      </c>
      <c r="B560" s="4" t="s">
        <v>5</v>
      </c>
      <c r="C560" s="4" t="s">
        <v>12</v>
      </c>
    </row>
    <row r="561" spans="1:15">
      <c r="A561" t="n">
        <v>4666</v>
      </c>
      <c r="B561" s="26" t="n">
        <v>16</v>
      </c>
      <c r="C561" s="7" t="n">
        <v>0</v>
      </c>
    </row>
    <row r="562" spans="1:15">
      <c r="A562" t="s">
        <v>4</v>
      </c>
      <c r="B562" s="4" t="s">
        <v>5</v>
      </c>
      <c r="C562" s="4" t="s">
        <v>12</v>
      </c>
      <c r="D562" s="4" t="s">
        <v>32</v>
      </c>
      <c r="E562" s="4" t="s">
        <v>7</v>
      </c>
      <c r="F562" s="4" t="s">
        <v>7</v>
      </c>
    </row>
    <row r="563" spans="1:15">
      <c r="A563" t="n">
        <v>4669</v>
      </c>
      <c r="B563" s="28" t="n">
        <v>26</v>
      </c>
      <c r="C563" s="7" t="n">
        <v>7033</v>
      </c>
      <c r="D563" s="7" t="s">
        <v>84</v>
      </c>
      <c r="E563" s="7" t="n">
        <v>2</v>
      </c>
      <c r="F563" s="7" t="n">
        <v>0</v>
      </c>
    </row>
    <row r="564" spans="1:15">
      <c r="A564" t="s">
        <v>4</v>
      </c>
      <c r="B564" s="4" t="s">
        <v>5</v>
      </c>
    </row>
    <row r="565" spans="1:15">
      <c r="A565" t="n">
        <v>4688</v>
      </c>
      <c r="B565" s="29" t="n">
        <v>28</v>
      </c>
    </row>
    <row r="566" spans="1:15">
      <c r="A566" t="s">
        <v>4</v>
      </c>
      <c r="B566" s="4" t="s">
        <v>5</v>
      </c>
      <c r="C566" s="4" t="s">
        <v>12</v>
      </c>
      <c r="D566" s="4" t="s">
        <v>7</v>
      </c>
    </row>
    <row r="567" spans="1:15">
      <c r="A567" t="n">
        <v>4689</v>
      </c>
      <c r="B567" s="55" t="n">
        <v>89</v>
      </c>
      <c r="C567" s="7" t="n">
        <v>65533</v>
      </c>
      <c r="D567" s="7" t="n">
        <v>1</v>
      </c>
    </row>
    <row r="568" spans="1:15">
      <c r="A568" t="s">
        <v>4</v>
      </c>
      <c r="B568" s="4" t="s">
        <v>5</v>
      </c>
      <c r="C568" s="4" t="s">
        <v>7</v>
      </c>
      <c r="D568" s="4" t="s">
        <v>12</v>
      </c>
      <c r="E568" s="4" t="s">
        <v>22</v>
      </c>
    </row>
    <row r="569" spans="1:15">
      <c r="A569" t="n">
        <v>4693</v>
      </c>
      <c r="B569" s="22" t="n">
        <v>58</v>
      </c>
      <c r="C569" s="7" t="n">
        <v>101</v>
      </c>
      <c r="D569" s="7" t="n">
        <v>500</v>
      </c>
      <c r="E569" s="7" t="n">
        <v>1</v>
      </c>
    </row>
    <row r="570" spans="1:15">
      <c r="A570" t="s">
        <v>4</v>
      </c>
      <c r="B570" s="4" t="s">
        <v>5</v>
      </c>
      <c r="C570" s="4" t="s">
        <v>7</v>
      </c>
      <c r="D570" s="4" t="s">
        <v>12</v>
      </c>
    </row>
    <row r="571" spans="1:15">
      <c r="A571" t="n">
        <v>4701</v>
      </c>
      <c r="B571" s="22" t="n">
        <v>58</v>
      </c>
      <c r="C571" s="7" t="n">
        <v>254</v>
      </c>
      <c r="D571" s="7" t="n">
        <v>0</v>
      </c>
    </row>
    <row r="572" spans="1:15">
      <c r="A572" t="s">
        <v>4</v>
      </c>
      <c r="B572" s="4" t="s">
        <v>5</v>
      </c>
      <c r="C572" s="4" t="s">
        <v>7</v>
      </c>
      <c r="D572" s="4" t="s">
        <v>7</v>
      </c>
      <c r="E572" s="4" t="s">
        <v>22</v>
      </c>
      <c r="F572" s="4" t="s">
        <v>22</v>
      </c>
      <c r="G572" s="4" t="s">
        <v>22</v>
      </c>
      <c r="H572" s="4" t="s">
        <v>12</v>
      </c>
    </row>
    <row r="573" spans="1:15">
      <c r="A573" t="n">
        <v>4705</v>
      </c>
      <c r="B573" s="25" t="n">
        <v>45</v>
      </c>
      <c r="C573" s="7" t="n">
        <v>2</v>
      </c>
      <c r="D573" s="7" t="n">
        <v>3</v>
      </c>
      <c r="E573" s="7" t="n">
        <v>0.639999985694885</v>
      </c>
      <c r="F573" s="7" t="n">
        <v>2.95000004768372</v>
      </c>
      <c r="G573" s="7" t="n">
        <v>4.96000003814697</v>
      </c>
      <c r="H573" s="7" t="n">
        <v>0</v>
      </c>
    </row>
    <row r="574" spans="1:15">
      <c r="A574" t="s">
        <v>4</v>
      </c>
      <c r="B574" s="4" t="s">
        <v>5</v>
      </c>
      <c r="C574" s="4" t="s">
        <v>7</v>
      </c>
      <c r="D574" s="4" t="s">
        <v>7</v>
      </c>
      <c r="E574" s="4" t="s">
        <v>22</v>
      </c>
      <c r="F574" s="4" t="s">
        <v>22</v>
      </c>
      <c r="G574" s="4" t="s">
        <v>22</v>
      </c>
      <c r="H574" s="4" t="s">
        <v>12</v>
      </c>
      <c r="I574" s="4" t="s">
        <v>7</v>
      </c>
    </row>
    <row r="575" spans="1:15">
      <c r="A575" t="n">
        <v>4722</v>
      </c>
      <c r="B575" s="25" t="n">
        <v>45</v>
      </c>
      <c r="C575" s="7" t="n">
        <v>4</v>
      </c>
      <c r="D575" s="7" t="n">
        <v>3</v>
      </c>
      <c r="E575" s="7" t="n">
        <v>334.989990234375</v>
      </c>
      <c r="F575" s="7" t="n">
        <v>299.850006103516</v>
      </c>
      <c r="G575" s="7" t="n">
        <v>0</v>
      </c>
      <c r="H575" s="7" t="n">
        <v>0</v>
      </c>
      <c r="I575" s="7" t="n">
        <v>1</v>
      </c>
    </row>
    <row r="576" spans="1:15">
      <c r="A576" t="s">
        <v>4</v>
      </c>
      <c r="B576" s="4" t="s">
        <v>5</v>
      </c>
      <c r="C576" s="4" t="s">
        <v>7</v>
      </c>
      <c r="D576" s="4" t="s">
        <v>7</v>
      </c>
      <c r="E576" s="4" t="s">
        <v>22</v>
      </c>
      <c r="F576" s="4" t="s">
        <v>12</v>
      </c>
    </row>
    <row r="577" spans="1:9">
      <c r="A577" t="n">
        <v>4740</v>
      </c>
      <c r="B577" s="25" t="n">
        <v>45</v>
      </c>
      <c r="C577" s="7" t="n">
        <v>5</v>
      </c>
      <c r="D577" s="7" t="n">
        <v>3</v>
      </c>
      <c r="E577" s="7" t="n">
        <v>6.80000019073486</v>
      </c>
      <c r="F577" s="7" t="n">
        <v>0</v>
      </c>
    </row>
    <row r="578" spans="1:9">
      <c r="A578" t="s">
        <v>4</v>
      </c>
      <c r="B578" s="4" t="s">
        <v>5</v>
      </c>
      <c r="C578" s="4" t="s">
        <v>7</v>
      </c>
      <c r="D578" s="4" t="s">
        <v>7</v>
      </c>
      <c r="E578" s="4" t="s">
        <v>22</v>
      </c>
      <c r="F578" s="4" t="s">
        <v>12</v>
      </c>
    </row>
    <row r="579" spans="1:9">
      <c r="A579" t="n">
        <v>4749</v>
      </c>
      <c r="B579" s="25" t="n">
        <v>45</v>
      </c>
      <c r="C579" s="7" t="n">
        <v>11</v>
      </c>
      <c r="D579" s="7" t="n">
        <v>3</v>
      </c>
      <c r="E579" s="7" t="n">
        <v>34</v>
      </c>
      <c r="F579" s="7" t="n">
        <v>0</v>
      </c>
    </row>
    <row r="580" spans="1:9">
      <c r="A580" t="s">
        <v>4</v>
      </c>
      <c r="B580" s="4" t="s">
        <v>5</v>
      </c>
      <c r="C580" s="4" t="s">
        <v>7</v>
      </c>
      <c r="D580" s="4" t="s">
        <v>7</v>
      </c>
      <c r="E580" s="4" t="s">
        <v>22</v>
      </c>
      <c r="F580" s="4" t="s">
        <v>22</v>
      </c>
      <c r="G580" s="4" t="s">
        <v>22</v>
      </c>
      <c r="H580" s="4" t="s">
        <v>12</v>
      </c>
    </row>
    <row r="581" spans="1:9">
      <c r="A581" t="n">
        <v>4758</v>
      </c>
      <c r="B581" s="25" t="n">
        <v>45</v>
      </c>
      <c r="C581" s="7" t="n">
        <v>2</v>
      </c>
      <c r="D581" s="7" t="n">
        <v>3</v>
      </c>
      <c r="E581" s="7" t="n">
        <v>0.689999997615814</v>
      </c>
      <c r="F581" s="7" t="n">
        <v>2.95000004768372</v>
      </c>
      <c r="G581" s="7" t="n">
        <v>4.46999979019165</v>
      </c>
      <c r="H581" s="7" t="n">
        <v>25000</v>
      </c>
    </row>
    <row r="582" spans="1:9">
      <c r="A582" t="s">
        <v>4</v>
      </c>
      <c r="B582" s="4" t="s">
        <v>5</v>
      </c>
      <c r="C582" s="4" t="s">
        <v>7</v>
      </c>
      <c r="D582" s="4" t="s">
        <v>7</v>
      </c>
      <c r="E582" s="4" t="s">
        <v>22</v>
      </c>
      <c r="F582" s="4" t="s">
        <v>22</v>
      </c>
      <c r="G582" s="4" t="s">
        <v>22</v>
      </c>
      <c r="H582" s="4" t="s">
        <v>12</v>
      </c>
      <c r="I582" s="4" t="s">
        <v>7</v>
      </c>
    </row>
    <row r="583" spans="1:9">
      <c r="A583" t="n">
        <v>4775</v>
      </c>
      <c r="B583" s="25" t="n">
        <v>45</v>
      </c>
      <c r="C583" s="7" t="n">
        <v>4</v>
      </c>
      <c r="D583" s="7" t="n">
        <v>3</v>
      </c>
      <c r="E583" s="7" t="n">
        <v>336.149993896484</v>
      </c>
      <c r="F583" s="7" t="n">
        <v>285.239990234375</v>
      </c>
      <c r="G583" s="7" t="n">
        <v>0</v>
      </c>
      <c r="H583" s="7" t="n">
        <v>25000</v>
      </c>
      <c r="I583" s="7" t="n">
        <v>1</v>
      </c>
    </row>
    <row r="584" spans="1:9">
      <c r="A584" t="s">
        <v>4</v>
      </c>
      <c r="B584" s="4" t="s">
        <v>5</v>
      </c>
      <c r="C584" s="4" t="s">
        <v>7</v>
      </c>
      <c r="D584" s="4" t="s">
        <v>7</v>
      </c>
      <c r="E584" s="4" t="s">
        <v>22</v>
      </c>
      <c r="F584" s="4" t="s">
        <v>12</v>
      </c>
    </row>
    <row r="585" spans="1:9">
      <c r="A585" t="n">
        <v>4793</v>
      </c>
      <c r="B585" s="25" t="n">
        <v>45</v>
      </c>
      <c r="C585" s="7" t="n">
        <v>5</v>
      </c>
      <c r="D585" s="7" t="n">
        <v>3</v>
      </c>
      <c r="E585" s="7" t="n">
        <v>6.5</v>
      </c>
      <c r="F585" s="7" t="n">
        <v>25000</v>
      </c>
    </row>
    <row r="586" spans="1:9">
      <c r="A586" t="s">
        <v>4</v>
      </c>
      <c r="B586" s="4" t="s">
        <v>5</v>
      </c>
      <c r="C586" s="4" t="s">
        <v>7</v>
      </c>
      <c r="D586" s="4" t="s">
        <v>7</v>
      </c>
      <c r="E586" s="4" t="s">
        <v>22</v>
      </c>
      <c r="F586" s="4" t="s">
        <v>12</v>
      </c>
    </row>
    <row r="587" spans="1:9">
      <c r="A587" t="n">
        <v>4802</v>
      </c>
      <c r="B587" s="25" t="n">
        <v>45</v>
      </c>
      <c r="C587" s="7" t="n">
        <v>11</v>
      </c>
      <c r="D587" s="7" t="n">
        <v>3</v>
      </c>
      <c r="E587" s="7" t="n">
        <v>36.2999992370605</v>
      </c>
      <c r="F587" s="7" t="n">
        <v>25000</v>
      </c>
    </row>
    <row r="588" spans="1:9">
      <c r="A588" t="s">
        <v>4</v>
      </c>
      <c r="B588" s="4" t="s">
        <v>5</v>
      </c>
      <c r="C588" s="4" t="s">
        <v>7</v>
      </c>
      <c r="D588" s="4" t="s">
        <v>12</v>
      </c>
    </row>
    <row r="589" spans="1:9">
      <c r="A589" t="n">
        <v>4811</v>
      </c>
      <c r="B589" s="22" t="n">
        <v>58</v>
      </c>
      <c r="C589" s="7" t="n">
        <v>255</v>
      </c>
      <c r="D589" s="7" t="n">
        <v>0</v>
      </c>
    </row>
    <row r="590" spans="1:9">
      <c r="A590" t="s">
        <v>4</v>
      </c>
      <c r="B590" s="4" t="s">
        <v>5</v>
      </c>
      <c r="C590" s="4" t="s">
        <v>12</v>
      </c>
    </row>
    <row r="591" spans="1:9">
      <c r="A591" t="n">
        <v>4815</v>
      </c>
      <c r="B591" s="26" t="n">
        <v>16</v>
      </c>
      <c r="C591" s="7" t="n">
        <v>500</v>
      </c>
    </row>
    <row r="592" spans="1:9">
      <c r="A592" t="s">
        <v>4</v>
      </c>
      <c r="B592" s="4" t="s">
        <v>5</v>
      </c>
      <c r="C592" s="4" t="s">
        <v>12</v>
      </c>
      <c r="D592" s="4" t="s">
        <v>7</v>
      </c>
      <c r="E592" s="4" t="s">
        <v>22</v>
      </c>
      <c r="F592" s="4" t="s">
        <v>12</v>
      </c>
    </row>
    <row r="593" spans="1:9">
      <c r="A593" t="n">
        <v>4818</v>
      </c>
      <c r="B593" s="58" t="n">
        <v>59</v>
      </c>
      <c r="C593" s="7" t="n">
        <v>0</v>
      </c>
      <c r="D593" s="7" t="n">
        <v>13</v>
      </c>
      <c r="E593" s="7" t="n">
        <v>0.150000005960464</v>
      </c>
      <c r="F593" s="7" t="n">
        <v>0</v>
      </c>
    </row>
    <row r="594" spans="1:9">
      <c r="A594" t="s">
        <v>4</v>
      </c>
      <c r="B594" s="4" t="s">
        <v>5</v>
      </c>
      <c r="C594" s="4" t="s">
        <v>12</v>
      </c>
    </row>
    <row r="595" spans="1:9">
      <c r="A595" t="n">
        <v>4828</v>
      </c>
      <c r="B595" s="26" t="n">
        <v>16</v>
      </c>
      <c r="C595" s="7" t="n">
        <v>1300</v>
      </c>
    </row>
    <row r="596" spans="1:9">
      <c r="A596" t="s">
        <v>4</v>
      </c>
      <c r="B596" s="4" t="s">
        <v>5</v>
      </c>
      <c r="C596" s="4" t="s">
        <v>7</v>
      </c>
      <c r="D596" s="4" t="s">
        <v>12</v>
      </c>
      <c r="E596" s="4" t="s">
        <v>8</v>
      </c>
    </row>
    <row r="597" spans="1:9">
      <c r="A597" t="n">
        <v>4831</v>
      </c>
      <c r="B597" s="27" t="n">
        <v>51</v>
      </c>
      <c r="C597" s="7" t="n">
        <v>4</v>
      </c>
      <c r="D597" s="7" t="n">
        <v>0</v>
      </c>
      <c r="E597" s="7" t="s">
        <v>85</v>
      </c>
    </row>
    <row r="598" spans="1:9">
      <c r="A598" t="s">
        <v>4</v>
      </c>
      <c r="B598" s="4" t="s">
        <v>5</v>
      </c>
      <c r="C598" s="4" t="s">
        <v>12</v>
      </c>
    </row>
    <row r="599" spans="1:9">
      <c r="A599" t="n">
        <v>4845</v>
      </c>
      <c r="B599" s="26" t="n">
        <v>16</v>
      </c>
      <c r="C599" s="7" t="n">
        <v>0</v>
      </c>
    </row>
    <row r="600" spans="1:9">
      <c r="A600" t="s">
        <v>4</v>
      </c>
      <c r="B600" s="4" t="s">
        <v>5</v>
      </c>
      <c r="C600" s="4" t="s">
        <v>12</v>
      </c>
      <c r="D600" s="4" t="s">
        <v>7</v>
      </c>
      <c r="E600" s="4" t="s">
        <v>13</v>
      </c>
      <c r="F600" s="4" t="s">
        <v>32</v>
      </c>
      <c r="G600" s="4" t="s">
        <v>7</v>
      </c>
      <c r="H600" s="4" t="s">
        <v>7</v>
      </c>
    </row>
    <row r="601" spans="1:9">
      <c r="A601" t="n">
        <v>4848</v>
      </c>
      <c r="B601" s="28" t="n">
        <v>26</v>
      </c>
      <c r="C601" s="7" t="n">
        <v>0</v>
      </c>
      <c r="D601" s="7" t="n">
        <v>17</v>
      </c>
      <c r="E601" s="7" t="n">
        <v>65085</v>
      </c>
      <c r="F601" s="7" t="s">
        <v>86</v>
      </c>
      <c r="G601" s="7" t="n">
        <v>2</v>
      </c>
      <c r="H601" s="7" t="n">
        <v>0</v>
      </c>
    </row>
    <row r="602" spans="1:9">
      <c r="A602" t="s">
        <v>4</v>
      </c>
      <c r="B602" s="4" t="s">
        <v>5</v>
      </c>
    </row>
    <row r="603" spans="1:9">
      <c r="A603" t="n">
        <v>4876</v>
      </c>
      <c r="B603" s="29" t="n">
        <v>28</v>
      </c>
    </row>
    <row r="604" spans="1:9">
      <c r="A604" t="s">
        <v>4</v>
      </c>
      <c r="B604" s="4" t="s">
        <v>5</v>
      </c>
      <c r="C604" s="4" t="s">
        <v>7</v>
      </c>
      <c r="D604" s="4" t="s">
        <v>12</v>
      </c>
      <c r="E604" s="4" t="s">
        <v>8</v>
      </c>
    </row>
    <row r="605" spans="1:9">
      <c r="A605" t="n">
        <v>4877</v>
      </c>
      <c r="B605" s="27" t="n">
        <v>51</v>
      </c>
      <c r="C605" s="7" t="n">
        <v>4</v>
      </c>
      <c r="D605" s="7" t="n">
        <v>7033</v>
      </c>
      <c r="E605" s="7" t="s">
        <v>31</v>
      </c>
    </row>
    <row r="606" spans="1:9">
      <c r="A606" t="s">
        <v>4</v>
      </c>
      <c r="B606" s="4" t="s">
        <v>5</v>
      </c>
      <c r="C606" s="4" t="s">
        <v>12</v>
      </c>
    </row>
    <row r="607" spans="1:9">
      <c r="A607" t="n">
        <v>4890</v>
      </c>
      <c r="B607" s="26" t="n">
        <v>16</v>
      </c>
      <c r="C607" s="7" t="n">
        <v>0</v>
      </c>
    </row>
    <row r="608" spans="1:9">
      <c r="A608" t="s">
        <v>4</v>
      </c>
      <c r="B608" s="4" t="s">
        <v>5</v>
      </c>
      <c r="C608" s="4" t="s">
        <v>12</v>
      </c>
      <c r="D608" s="4" t="s">
        <v>7</v>
      </c>
      <c r="E608" s="4" t="s">
        <v>13</v>
      </c>
      <c r="F608" s="4" t="s">
        <v>32</v>
      </c>
      <c r="G608" s="4" t="s">
        <v>7</v>
      </c>
      <c r="H608" s="4" t="s">
        <v>7</v>
      </c>
      <c r="I608" s="4" t="s">
        <v>7</v>
      </c>
      <c r="J608" s="4" t="s">
        <v>13</v>
      </c>
      <c r="K608" s="4" t="s">
        <v>32</v>
      </c>
      <c r="L608" s="4" t="s">
        <v>7</v>
      </c>
      <c r="M608" s="4" t="s">
        <v>7</v>
      </c>
    </row>
    <row r="609" spans="1:13">
      <c r="A609" t="n">
        <v>4893</v>
      </c>
      <c r="B609" s="28" t="n">
        <v>26</v>
      </c>
      <c r="C609" s="7" t="n">
        <v>7033</v>
      </c>
      <c r="D609" s="7" t="n">
        <v>17</v>
      </c>
      <c r="E609" s="7" t="n">
        <v>23366</v>
      </c>
      <c r="F609" s="7" t="s">
        <v>87</v>
      </c>
      <c r="G609" s="7" t="n">
        <v>2</v>
      </c>
      <c r="H609" s="7" t="n">
        <v>3</v>
      </c>
      <c r="I609" s="7" t="n">
        <v>17</v>
      </c>
      <c r="J609" s="7" t="n">
        <v>23367</v>
      </c>
      <c r="K609" s="7" t="s">
        <v>88</v>
      </c>
      <c r="L609" s="7" t="n">
        <v>2</v>
      </c>
      <c r="M609" s="7" t="n">
        <v>0</v>
      </c>
    </row>
    <row r="610" spans="1:13">
      <c r="A610" t="s">
        <v>4</v>
      </c>
      <c r="B610" s="4" t="s">
        <v>5</v>
      </c>
    </row>
    <row r="611" spans="1:13">
      <c r="A611" t="n">
        <v>5009</v>
      </c>
      <c r="B611" s="29" t="n">
        <v>28</v>
      </c>
    </row>
    <row r="612" spans="1:13">
      <c r="A612" t="s">
        <v>4</v>
      </c>
      <c r="B612" s="4" t="s">
        <v>5</v>
      </c>
      <c r="C612" s="4" t="s">
        <v>12</v>
      </c>
      <c r="D612" s="4" t="s">
        <v>7</v>
      </c>
      <c r="E612" s="4" t="s">
        <v>22</v>
      </c>
      <c r="F612" s="4" t="s">
        <v>12</v>
      </c>
    </row>
    <row r="613" spans="1:13">
      <c r="A613" t="n">
        <v>5010</v>
      </c>
      <c r="B613" s="58" t="n">
        <v>59</v>
      </c>
      <c r="C613" s="7" t="n">
        <v>0</v>
      </c>
      <c r="D613" s="7" t="n">
        <v>6</v>
      </c>
      <c r="E613" s="7" t="n">
        <v>0</v>
      </c>
      <c r="F613" s="7" t="n">
        <v>0</v>
      </c>
    </row>
    <row r="614" spans="1:13">
      <c r="A614" t="s">
        <v>4</v>
      </c>
      <c r="B614" s="4" t="s">
        <v>5</v>
      </c>
      <c r="C614" s="4" t="s">
        <v>12</v>
      </c>
    </row>
    <row r="615" spans="1:13">
      <c r="A615" t="n">
        <v>5020</v>
      </c>
      <c r="B615" s="26" t="n">
        <v>16</v>
      </c>
      <c r="C615" s="7" t="n">
        <v>1300</v>
      </c>
    </row>
    <row r="616" spans="1:13">
      <c r="A616" t="s">
        <v>4</v>
      </c>
      <c r="B616" s="4" t="s">
        <v>5</v>
      </c>
      <c r="C616" s="4" t="s">
        <v>7</v>
      </c>
      <c r="D616" s="4" t="s">
        <v>12</v>
      </c>
      <c r="E616" s="4" t="s">
        <v>8</v>
      </c>
    </row>
    <row r="617" spans="1:13">
      <c r="A617" t="n">
        <v>5023</v>
      </c>
      <c r="B617" s="27" t="n">
        <v>51</v>
      </c>
      <c r="C617" s="7" t="n">
        <v>4</v>
      </c>
      <c r="D617" s="7" t="n">
        <v>0</v>
      </c>
      <c r="E617" s="7" t="s">
        <v>89</v>
      </c>
    </row>
    <row r="618" spans="1:13">
      <c r="A618" t="s">
        <v>4</v>
      </c>
      <c r="B618" s="4" t="s">
        <v>5</v>
      </c>
      <c r="C618" s="4" t="s">
        <v>12</v>
      </c>
    </row>
    <row r="619" spans="1:13">
      <c r="A619" t="n">
        <v>5037</v>
      </c>
      <c r="B619" s="26" t="n">
        <v>16</v>
      </c>
      <c r="C619" s="7" t="n">
        <v>0</v>
      </c>
    </row>
    <row r="620" spans="1:13">
      <c r="A620" t="s">
        <v>4</v>
      </c>
      <c r="B620" s="4" t="s">
        <v>5</v>
      </c>
      <c r="C620" s="4" t="s">
        <v>12</v>
      </c>
      <c r="D620" s="4" t="s">
        <v>7</v>
      </c>
      <c r="E620" s="4" t="s">
        <v>13</v>
      </c>
      <c r="F620" s="4" t="s">
        <v>32</v>
      </c>
      <c r="G620" s="4" t="s">
        <v>7</v>
      </c>
      <c r="H620" s="4" t="s">
        <v>7</v>
      </c>
      <c r="I620" s="4" t="s">
        <v>7</v>
      </c>
      <c r="J620" s="4" t="s">
        <v>13</v>
      </c>
      <c r="K620" s="4" t="s">
        <v>32</v>
      </c>
      <c r="L620" s="4" t="s">
        <v>7</v>
      </c>
      <c r="M620" s="4" t="s">
        <v>7</v>
      </c>
    </row>
    <row r="621" spans="1:13">
      <c r="A621" t="n">
        <v>5040</v>
      </c>
      <c r="B621" s="28" t="n">
        <v>26</v>
      </c>
      <c r="C621" s="7" t="n">
        <v>0</v>
      </c>
      <c r="D621" s="7" t="n">
        <v>17</v>
      </c>
      <c r="E621" s="7" t="n">
        <v>65086</v>
      </c>
      <c r="F621" s="7" t="s">
        <v>90</v>
      </c>
      <c r="G621" s="7" t="n">
        <v>2</v>
      </c>
      <c r="H621" s="7" t="n">
        <v>3</v>
      </c>
      <c r="I621" s="7" t="n">
        <v>17</v>
      </c>
      <c r="J621" s="7" t="n">
        <v>65087</v>
      </c>
      <c r="K621" s="7" t="s">
        <v>91</v>
      </c>
      <c r="L621" s="7" t="n">
        <v>2</v>
      </c>
      <c r="M621" s="7" t="n">
        <v>0</v>
      </c>
    </row>
    <row r="622" spans="1:13">
      <c r="A622" t="s">
        <v>4</v>
      </c>
      <c r="B622" s="4" t="s">
        <v>5</v>
      </c>
    </row>
    <row r="623" spans="1:13">
      <c r="A623" t="n">
        <v>5174</v>
      </c>
      <c r="B623" s="29" t="n">
        <v>28</v>
      </c>
    </row>
    <row r="624" spans="1:13">
      <c r="A624" t="s">
        <v>4</v>
      </c>
      <c r="B624" s="4" t="s">
        <v>5</v>
      </c>
      <c r="C624" s="4" t="s">
        <v>7</v>
      </c>
      <c r="D624" s="4" t="s">
        <v>12</v>
      </c>
      <c r="E624" s="4" t="s">
        <v>8</v>
      </c>
    </row>
    <row r="625" spans="1:13">
      <c r="A625" t="n">
        <v>5175</v>
      </c>
      <c r="B625" s="27" t="n">
        <v>51</v>
      </c>
      <c r="C625" s="7" t="n">
        <v>4</v>
      </c>
      <c r="D625" s="7" t="n">
        <v>7033</v>
      </c>
      <c r="E625" s="7" t="s">
        <v>31</v>
      </c>
    </row>
    <row r="626" spans="1:13">
      <c r="A626" t="s">
        <v>4</v>
      </c>
      <c r="B626" s="4" t="s">
        <v>5</v>
      </c>
      <c r="C626" s="4" t="s">
        <v>12</v>
      </c>
    </row>
    <row r="627" spans="1:13">
      <c r="A627" t="n">
        <v>5188</v>
      </c>
      <c r="B627" s="26" t="n">
        <v>16</v>
      </c>
      <c r="C627" s="7" t="n">
        <v>0</v>
      </c>
    </row>
    <row r="628" spans="1:13">
      <c r="A628" t="s">
        <v>4</v>
      </c>
      <c r="B628" s="4" t="s">
        <v>5</v>
      </c>
      <c r="C628" s="4" t="s">
        <v>12</v>
      </c>
      <c r="D628" s="4" t="s">
        <v>7</v>
      </c>
      <c r="E628" s="4" t="s">
        <v>13</v>
      </c>
      <c r="F628" s="4" t="s">
        <v>32</v>
      </c>
      <c r="G628" s="4" t="s">
        <v>7</v>
      </c>
      <c r="H628" s="4" t="s">
        <v>7</v>
      </c>
      <c r="I628" s="4" t="s">
        <v>7</v>
      </c>
      <c r="J628" s="4" t="s">
        <v>13</v>
      </c>
      <c r="K628" s="4" t="s">
        <v>32</v>
      </c>
      <c r="L628" s="4" t="s">
        <v>7</v>
      </c>
      <c r="M628" s="4" t="s">
        <v>7</v>
      </c>
    </row>
    <row r="629" spans="1:13">
      <c r="A629" t="n">
        <v>5191</v>
      </c>
      <c r="B629" s="28" t="n">
        <v>26</v>
      </c>
      <c r="C629" s="7" t="n">
        <v>7033</v>
      </c>
      <c r="D629" s="7" t="n">
        <v>17</v>
      </c>
      <c r="E629" s="7" t="n">
        <v>23368</v>
      </c>
      <c r="F629" s="7" t="s">
        <v>92</v>
      </c>
      <c r="G629" s="7" t="n">
        <v>2</v>
      </c>
      <c r="H629" s="7" t="n">
        <v>3</v>
      </c>
      <c r="I629" s="7" t="n">
        <v>17</v>
      </c>
      <c r="J629" s="7" t="n">
        <v>23369</v>
      </c>
      <c r="K629" s="7" t="s">
        <v>93</v>
      </c>
      <c r="L629" s="7" t="n">
        <v>2</v>
      </c>
      <c r="M629" s="7" t="n">
        <v>0</v>
      </c>
    </row>
    <row r="630" spans="1:13">
      <c r="A630" t="s">
        <v>4</v>
      </c>
      <c r="B630" s="4" t="s">
        <v>5</v>
      </c>
    </row>
    <row r="631" spans="1:13">
      <c r="A631" t="n">
        <v>5342</v>
      </c>
      <c r="B631" s="29" t="n">
        <v>28</v>
      </c>
    </row>
    <row r="632" spans="1:13">
      <c r="A632" t="s">
        <v>4</v>
      </c>
      <c r="B632" s="4" t="s">
        <v>5</v>
      </c>
      <c r="C632" s="4" t="s">
        <v>7</v>
      </c>
      <c r="D632" s="4" t="s">
        <v>12</v>
      </c>
      <c r="E632" s="4" t="s">
        <v>8</v>
      </c>
    </row>
    <row r="633" spans="1:13">
      <c r="A633" t="n">
        <v>5343</v>
      </c>
      <c r="B633" s="27" t="n">
        <v>51</v>
      </c>
      <c r="C633" s="7" t="n">
        <v>4</v>
      </c>
      <c r="D633" s="7" t="n">
        <v>0</v>
      </c>
      <c r="E633" s="7" t="s">
        <v>94</v>
      </c>
    </row>
    <row r="634" spans="1:13">
      <c r="A634" t="s">
        <v>4</v>
      </c>
      <c r="B634" s="4" t="s">
        <v>5</v>
      </c>
      <c r="C634" s="4" t="s">
        <v>12</v>
      </c>
    </row>
    <row r="635" spans="1:13">
      <c r="A635" t="n">
        <v>5357</v>
      </c>
      <c r="B635" s="26" t="n">
        <v>16</v>
      </c>
      <c r="C635" s="7" t="n">
        <v>0</v>
      </c>
    </row>
    <row r="636" spans="1:13">
      <c r="A636" t="s">
        <v>4</v>
      </c>
      <c r="B636" s="4" t="s">
        <v>5</v>
      </c>
      <c r="C636" s="4" t="s">
        <v>12</v>
      </c>
      <c r="D636" s="4" t="s">
        <v>7</v>
      </c>
      <c r="E636" s="4" t="s">
        <v>13</v>
      </c>
      <c r="F636" s="4" t="s">
        <v>32</v>
      </c>
      <c r="G636" s="4" t="s">
        <v>7</v>
      </c>
      <c r="H636" s="4" t="s">
        <v>7</v>
      </c>
      <c r="I636" s="4" t="s">
        <v>7</v>
      </c>
      <c r="J636" s="4" t="s">
        <v>13</v>
      </c>
      <c r="K636" s="4" t="s">
        <v>32</v>
      </c>
      <c r="L636" s="4" t="s">
        <v>7</v>
      </c>
      <c r="M636" s="4" t="s">
        <v>7</v>
      </c>
      <c r="N636" s="4" t="s">
        <v>7</v>
      </c>
      <c r="O636" s="4" t="s">
        <v>13</v>
      </c>
      <c r="P636" s="4" t="s">
        <v>32</v>
      </c>
      <c r="Q636" s="4" t="s">
        <v>7</v>
      </c>
      <c r="R636" s="4" t="s">
        <v>7</v>
      </c>
    </row>
    <row r="637" spans="1:13">
      <c r="A637" t="n">
        <v>5360</v>
      </c>
      <c r="B637" s="28" t="n">
        <v>26</v>
      </c>
      <c r="C637" s="7" t="n">
        <v>0</v>
      </c>
      <c r="D637" s="7" t="n">
        <v>17</v>
      </c>
      <c r="E637" s="7" t="n">
        <v>65088</v>
      </c>
      <c r="F637" s="7" t="s">
        <v>95</v>
      </c>
      <c r="G637" s="7" t="n">
        <v>2</v>
      </c>
      <c r="H637" s="7" t="n">
        <v>3</v>
      </c>
      <c r="I637" s="7" t="n">
        <v>17</v>
      </c>
      <c r="J637" s="7" t="n">
        <v>65089</v>
      </c>
      <c r="K637" s="7" t="s">
        <v>96</v>
      </c>
      <c r="L637" s="7" t="n">
        <v>2</v>
      </c>
      <c r="M637" s="7" t="n">
        <v>3</v>
      </c>
      <c r="N637" s="7" t="n">
        <v>17</v>
      </c>
      <c r="O637" s="7" t="n">
        <v>65090</v>
      </c>
      <c r="P637" s="7" t="s">
        <v>97</v>
      </c>
      <c r="Q637" s="7" t="n">
        <v>2</v>
      </c>
      <c r="R637" s="7" t="n">
        <v>0</v>
      </c>
    </row>
    <row r="638" spans="1:13">
      <c r="A638" t="s">
        <v>4</v>
      </c>
      <c r="B638" s="4" t="s">
        <v>5</v>
      </c>
    </row>
    <row r="639" spans="1:13">
      <c r="A639" t="n">
        <v>5625</v>
      </c>
      <c r="B639" s="29" t="n">
        <v>28</v>
      </c>
    </row>
    <row r="640" spans="1:13">
      <c r="A640" t="s">
        <v>4</v>
      </c>
      <c r="B640" s="4" t="s">
        <v>5</v>
      </c>
      <c r="C640" s="4" t="s">
        <v>7</v>
      </c>
      <c r="D640" s="4" t="s">
        <v>12</v>
      </c>
      <c r="E640" s="4" t="s">
        <v>8</v>
      </c>
    </row>
    <row r="641" spans="1:18">
      <c r="A641" t="n">
        <v>5626</v>
      </c>
      <c r="B641" s="27" t="n">
        <v>51</v>
      </c>
      <c r="C641" s="7" t="n">
        <v>4</v>
      </c>
      <c r="D641" s="7" t="n">
        <v>7033</v>
      </c>
      <c r="E641" s="7" t="s">
        <v>31</v>
      </c>
    </row>
    <row r="642" spans="1:18">
      <c r="A642" t="s">
        <v>4</v>
      </c>
      <c r="B642" s="4" t="s">
        <v>5</v>
      </c>
      <c r="C642" s="4" t="s">
        <v>12</v>
      </c>
    </row>
    <row r="643" spans="1:18">
      <c r="A643" t="n">
        <v>5639</v>
      </c>
      <c r="B643" s="26" t="n">
        <v>16</v>
      </c>
      <c r="C643" s="7" t="n">
        <v>0</v>
      </c>
    </row>
    <row r="644" spans="1:18">
      <c r="A644" t="s">
        <v>4</v>
      </c>
      <c r="B644" s="4" t="s">
        <v>5</v>
      </c>
      <c r="C644" s="4" t="s">
        <v>12</v>
      </c>
      <c r="D644" s="4" t="s">
        <v>7</v>
      </c>
      <c r="E644" s="4" t="s">
        <v>13</v>
      </c>
      <c r="F644" s="4" t="s">
        <v>32</v>
      </c>
      <c r="G644" s="4" t="s">
        <v>7</v>
      </c>
      <c r="H644" s="4" t="s">
        <v>7</v>
      </c>
    </row>
    <row r="645" spans="1:18">
      <c r="A645" t="n">
        <v>5642</v>
      </c>
      <c r="B645" s="28" t="n">
        <v>26</v>
      </c>
      <c r="C645" s="7" t="n">
        <v>7033</v>
      </c>
      <c r="D645" s="7" t="n">
        <v>17</v>
      </c>
      <c r="E645" s="7" t="n">
        <v>23370</v>
      </c>
      <c r="F645" s="7" t="s">
        <v>98</v>
      </c>
      <c r="G645" s="7" t="n">
        <v>2</v>
      </c>
      <c r="H645" s="7" t="n">
        <v>0</v>
      </c>
    </row>
    <row r="646" spans="1:18">
      <c r="A646" t="s">
        <v>4</v>
      </c>
      <c r="B646" s="4" t="s">
        <v>5</v>
      </c>
    </row>
    <row r="647" spans="1:18">
      <c r="A647" t="n">
        <v>5728</v>
      </c>
      <c r="B647" s="29" t="n">
        <v>28</v>
      </c>
    </row>
    <row r="648" spans="1:18">
      <c r="A648" t="s">
        <v>4</v>
      </c>
      <c r="B648" s="4" t="s">
        <v>5</v>
      </c>
      <c r="C648" s="4" t="s">
        <v>7</v>
      </c>
      <c r="D648" s="4" t="s">
        <v>22</v>
      </c>
      <c r="E648" s="4" t="s">
        <v>12</v>
      </c>
      <c r="F648" s="4" t="s">
        <v>7</v>
      </c>
    </row>
    <row r="649" spans="1:18">
      <c r="A649" t="n">
        <v>5729</v>
      </c>
      <c r="B649" s="56" t="n">
        <v>49</v>
      </c>
      <c r="C649" s="7" t="n">
        <v>3</v>
      </c>
      <c r="D649" s="7" t="n">
        <v>1</v>
      </c>
      <c r="E649" s="7" t="n">
        <v>500</v>
      </c>
      <c r="F649" s="7" t="n">
        <v>0</v>
      </c>
    </row>
    <row r="650" spans="1:18">
      <c r="A650" t="s">
        <v>4</v>
      </c>
      <c r="B650" s="4" t="s">
        <v>5</v>
      </c>
      <c r="C650" s="4" t="s">
        <v>7</v>
      </c>
      <c r="D650" s="4" t="s">
        <v>12</v>
      </c>
      <c r="E650" s="4" t="s">
        <v>22</v>
      </c>
    </row>
    <row r="651" spans="1:18">
      <c r="A651" t="n">
        <v>5738</v>
      </c>
      <c r="B651" s="22" t="n">
        <v>58</v>
      </c>
      <c r="C651" s="7" t="n">
        <v>0</v>
      </c>
      <c r="D651" s="7" t="n">
        <v>1000</v>
      </c>
      <c r="E651" s="7" t="n">
        <v>1</v>
      </c>
    </row>
    <row r="652" spans="1:18">
      <c r="A652" t="s">
        <v>4</v>
      </c>
      <c r="B652" s="4" t="s">
        <v>5</v>
      </c>
      <c r="C652" s="4" t="s">
        <v>7</v>
      </c>
      <c r="D652" s="4" t="s">
        <v>12</v>
      </c>
    </row>
    <row r="653" spans="1:18">
      <c r="A653" t="n">
        <v>5746</v>
      </c>
      <c r="B653" s="22" t="n">
        <v>58</v>
      </c>
      <c r="C653" s="7" t="n">
        <v>255</v>
      </c>
      <c r="D653" s="7" t="n">
        <v>0</v>
      </c>
    </row>
    <row r="654" spans="1:18">
      <c r="A654" t="s">
        <v>4</v>
      </c>
      <c r="B654" s="4" t="s">
        <v>5</v>
      </c>
      <c r="C654" s="4" t="s">
        <v>7</v>
      </c>
    </row>
    <row r="655" spans="1:18">
      <c r="A655" t="n">
        <v>5750</v>
      </c>
      <c r="B655" s="59" t="n">
        <v>78</v>
      </c>
      <c r="C655" s="7" t="n">
        <v>255</v>
      </c>
    </row>
    <row r="656" spans="1:18">
      <c r="A656" t="s">
        <v>4</v>
      </c>
      <c r="B656" s="4" t="s">
        <v>5</v>
      </c>
      <c r="C656" s="4" t="s">
        <v>7</v>
      </c>
      <c r="D656" s="4" t="s">
        <v>12</v>
      </c>
      <c r="E656" s="4" t="s">
        <v>7</v>
      </c>
    </row>
    <row r="657" spans="1:8">
      <c r="A657" t="n">
        <v>5752</v>
      </c>
      <c r="B657" s="19" t="n">
        <v>36</v>
      </c>
      <c r="C657" s="7" t="n">
        <v>9</v>
      </c>
      <c r="D657" s="7" t="n">
        <v>7033</v>
      </c>
      <c r="E657" s="7" t="n">
        <v>0</v>
      </c>
    </row>
    <row r="658" spans="1:8">
      <c r="A658" t="s">
        <v>4</v>
      </c>
      <c r="B658" s="4" t="s">
        <v>5</v>
      </c>
      <c r="C658" s="4" t="s">
        <v>12</v>
      </c>
    </row>
    <row r="659" spans="1:8">
      <c r="A659" t="n">
        <v>5757</v>
      </c>
      <c r="B659" s="30" t="n">
        <v>12</v>
      </c>
      <c r="C659" s="7" t="n">
        <v>10498</v>
      </c>
    </row>
    <row r="660" spans="1:8">
      <c r="A660" t="s">
        <v>4</v>
      </c>
      <c r="B660" s="4" t="s">
        <v>5</v>
      </c>
      <c r="C660" s="4" t="s">
        <v>12</v>
      </c>
      <c r="D660" s="4" t="s">
        <v>7</v>
      </c>
      <c r="E660" s="4" t="s">
        <v>12</v>
      </c>
    </row>
    <row r="661" spans="1:8">
      <c r="A661" t="n">
        <v>5760</v>
      </c>
      <c r="B661" s="60" t="n">
        <v>104</v>
      </c>
      <c r="C661" s="7" t="n">
        <v>131</v>
      </c>
      <c r="D661" s="7" t="n">
        <v>1</v>
      </c>
      <c r="E661" s="7" t="n">
        <v>2</v>
      </c>
    </row>
    <row r="662" spans="1:8">
      <c r="A662" t="s">
        <v>4</v>
      </c>
      <c r="B662" s="4" t="s">
        <v>5</v>
      </c>
    </row>
    <row r="663" spans="1:8">
      <c r="A663" t="n">
        <v>5766</v>
      </c>
      <c r="B663" s="5" t="n">
        <v>1</v>
      </c>
    </row>
    <row r="664" spans="1:8">
      <c r="A664" t="s">
        <v>4</v>
      </c>
      <c r="B664" s="4" t="s">
        <v>5</v>
      </c>
      <c r="C664" s="4" t="s">
        <v>12</v>
      </c>
      <c r="D664" s="4" t="s">
        <v>13</v>
      </c>
    </row>
    <row r="665" spans="1:8">
      <c r="A665" t="n">
        <v>5767</v>
      </c>
      <c r="B665" s="48" t="n">
        <v>44</v>
      </c>
      <c r="C665" s="7" t="n">
        <v>0</v>
      </c>
      <c r="D665" s="7" t="n">
        <v>32768</v>
      </c>
    </row>
    <row r="666" spans="1:8">
      <c r="A666" t="s">
        <v>4</v>
      </c>
      <c r="B666" s="4" t="s">
        <v>5</v>
      </c>
      <c r="C666" s="4" t="s">
        <v>12</v>
      </c>
      <c r="D666" s="4" t="s">
        <v>22</v>
      </c>
      <c r="E666" s="4" t="s">
        <v>22</v>
      </c>
      <c r="F666" s="4" t="s">
        <v>22</v>
      </c>
      <c r="G666" s="4" t="s">
        <v>22</v>
      </c>
    </row>
    <row r="667" spans="1:8">
      <c r="A667" t="n">
        <v>5774</v>
      </c>
      <c r="B667" s="18" t="n">
        <v>46</v>
      </c>
      <c r="C667" s="7" t="n">
        <v>61456</v>
      </c>
      <c r="D667" s="7" t="n">
        <v>-3.85999989509583</v>
      </c>
      <c r="E667" s="7" t="n">
        <v>0</v>
      </c>
      <c r="F667" s="7" t="n">
        <v>-1.08000004291534</v>
      </c>
      <c r="G667" s="7" t="n">
        <v>48.4000015258789</v>
      </c>
    </row>
    <row r="668" spans="1:8">
      <c r="A668" t="s">
        <v>4</v>
      </c>
      <c r="B668" s="4" t="s">
        <v>5</v>
      </c>
      <c r="C668" s="4" t="s">
        <v>7</v>
      </c>
      <c r="D668" s="4" t="s">
        <v>7</v>
      </c>
      <c r="E668" s="4" t="s">
        <v>22</v>
      </c>
      <c r="F668" s="4" t="s">
        <v>22</v>
      </c>
      <c r="G668" s="4" t="s">
        <v>22</v>
      </c>
      <c r="H668" s="4" t="s">
        <v>12</v>
      </c>
      <c r="I668" s="4" t="s">
        <v>7</v>
      </c>
    </row>
    <row r="669" spans="1:8">
      <c r="A669" t="n">
        <v>5793</v>
      </c>
      <c r="B669" s="25" t="n">
        <v>45</v>
      </c>
      <c r="C669" s="7" t="n">
        <v>4</v>
      </c>
      <c r="D669" s="7" t="n">
        <v>3</v>
      </c>
      <c r="E669" s="7" t="n">
        <v>7</v>
      </c>
      <c r="F669" s="7" t="n">
        <v>201.270004272461</v>
      </c>
      <c r="G669" s="7" t="n">
        <v>0</v>
      </c>
      <c r="H669" s="7" t="n">
        <v>0</v>
      </c>
      <c r="I669" s="7" t="n">
        <v>0</v>
      </c>
    </row>
    <row r="670" spans="1:8">
      <c r="A670" t="s">
        <v>4</v>
      </c>
      <c r="B670" s="4" t="s">
        <v>5</v>
      </c>
      <c r="C670" s="4" t="s">
        <v>12</v>
      </c>
    </row>
    <row r="671" spans="1:8">
      <c r="A671" t="n">
        <v>5811</v>
      </c>
      <c r="B671" s="26" t="n">
        <v>16</v>
      </c>
      <c r="C671" s="7" t="n">
        <v>500</v>
      </c>
    </row>
    <row r="672" spans="1:8">
      <c r="A672" t="s">
        <v>4</v>
      </c>
      <c r="B672" s="4" t="s">
        <v>5</v>
      </c>
      <c r="C672" s="4" t="s">
        <v>7</v>
      </c>
      <c r="D672" s="4" t="s">
        <v>8</v>
      </c>
    </row>
    <row r="673" spans="1:9">
      <c r="A673" t="n">
        <v>5814</v>
      </c>
      <c r="B673" s="6" t="n">
        <v>2</v>
      </c>
      <c r="C673" s="7" t="n">
        <v>10</v>
      </c>
      <c r="D673" s="7" t="s">
        <v>99</v>
      </c>
    </row>
    <row r="674" spans="1:9">
      <c r="A674" t="s">
        <v>4</v>
      </c>
      <c r="B674" s="4" t="s">
        <v>5</v>
      </c>
      <c r="C674" s="4" t="s">
        <v>12</v>
      </c>
    </row>
    <row r="675" spans="1:9">
      <c r="A675" t="n">
        <v>5829</v>
      </c>
      <c r="B675" s="26" t="n">
        <v>16</v>
      </c>
      <c r="C675" s="7" t="n">
        <v>0</v>
      </c>
    </row>
    <row r="676" spans="1:9">
      <c r="A676" t="s">
        <v>4</v>
      </c>
      <c r="B676" s="4" t="s">
        <v>5</v>
      </c>
      <c r="C676" s="4" t="s">
        <v>7</v>
      </c>
      <c r="D676" s="4" t="s">
        <v>12</v>
      </c>
    </row>
    <row r="677" spans="1:9">
      <c r="A677" t="n">
        <v>5832</v>
      </c>
      <c r="B677" s="22" t="n">
        <v>58</v>
      </c>
      <c r="C677" s="7" t="n">
        <v>105</v>
      </c>
      <c r="D677" s="7" t="n">
        <v>300</v>
      </c>
    </row>
    <row r="678" spans="1:9">
      <c r="A678" t="s">
        <v>4</v>
      </c>
      <c r="B678" s="4" t="s">
        <v>5</v>
      </c>
      <c r="C678" s="4" t="s">
        <v>22</v>
      </c>
      <c r="D678" s="4" t="s">
        <v>12</v>
      </c>
    </row>
    <row r="679" spans="1:9">
      <c r="A679" t="n">
        <v>5836</v>
      </c>
      <c r="B679" s="41" t="n">
        <v>103</v>
      </c>
      <c r="C679" s="7" t="n">
        <v>1</v>
      </c>
      <c r="D679" s="7" t="n">
        <v>300</v>
      </c>
    </row>
    <row r="680" spans="1:9">
      <c r="A680" t="s">
        <v>4</v>
      </c>
      <c r="B680" s="4" t="s">
        <v>5</v>
      </c>
      <c r="C680" s="4" t="s">
        <v>7</v>
      </c>
      <c r="D680" s="4" t="s">
        <v>12</v>
      </c>
    </row>
    <row r="681" spans="1:9">
      <c r="A681" t="n">
        <v>5843</v>
      </c>
      <c r="B681" s="42" t="n">
        <v>72</v>
      </c>
      <c r="C681" s="7" t="n">
        <v>4</v>
      </c>
      <c r="D681" s="7" t="n">
        <v>0</v>
      </c>
    </row>
    <row r="682" spans="1:9">
      <c r="A682" t="s">
        <v>4</v>
      </c>
      <c r="B682" s="4" t="s">
        <v>5</v>
      </c>
      <c r="C682" s="4" t="s">
        <v>13</v>
      </c>
    </row>
    <row r="683" spans="1:9">
      <c r="A683" t="n">
        <v>5847</v>
      </c>
      <c r="B683" s="61" t="n">
        <v>15</v>
      </c>
      <c r="C683" s="7" t="n">
        <v>1073741824</v>
      </c>
    </row>
    <row r="684" spans="1:9">
      <c r="A684" t="s">
        <v>4</v>
      </c>
      <c r="B684" s="4" t="s">
        <v>5</v>
      </c>
      <c r="C684" s="4" t="s">
        <v>7</v>
      </c>
    </row>
    <row r="685" spans="1:9">
      <c r="A685" t="n">
        <v>5852</v>
      </c>
      <c r="B685" s="23" t="n">
        <v>64</v>
      </c>
      <c r="C685" s="7" t="n">
        <v>3</v>
      </c>
    </row>
    <row r="686" spans="1:9">
      <c r="A686" t="s">
        <v>4</v>
      </c>
      <c r="B686" s="4" t="s">
        <v>5</v>
      </c>
      <c r="C686" s="4" t="s">
        <v>7</v>
      </c>
    </row>
    <row r="687" spans="1:9">
      <c r="A687" t="n">
        <v>5854</v>
      </c>
      <c r="B687" s="40" t="n">
        <v>74</v>
      </c>
      <c r="C687" s="7" t="n">
        <v>67</v>
      </c>
    </row>
    <row r="688" spans="1:9">
      <c r="A688" t="s">
        <v>4</v>
      </c>
      <c r="B688" s="4" t="s">
        <v>5</v>
      </c>
      <c r="C688" s="4" t="s">
        <v>7</v>
      </c>
      <c r="D688" s="4" t="s">
        <v>7</v>
      </c>
      <c r="E688" s="4" t="s">
        <v>12</v>
      </c>
    </row>
    <row r="689" spans="1:5">
      <c r="A689" t="n">
        <v>5856</v>
      </c>
      <c r="B689" s="25" t="n">
        <v>45</v>
      </c>
      <c r="C689" s="7" t="n">
        <v>8</v>
      </c>
      <c r="D689" s="7" t="n">
        <v>1</v>
      </c>
      <c r="E689" s="7" t="n">
        <v>0</v>
      </c>
    </row>
    <row r="690" spans="1:5">
      <c r="A690" t="s">
        <v>4</v>
      </c>
      <c r="B690" s="4" t="s">
        <v>5</v>
      </c>
      <c r="C690" s="4" t="s">
        <v>12</v>
      </c>
    </row>
    <row r="691" spans="1:5">
      <c r="A691" t="n">
        <v>5861</v>
      </c>
      <c r="B691" s="62" t="n">
        <v>13</v>
      </c>
      <c r="C691" s="7" t="n">
        <v>6409</v>
      </c>
    </row>
    <row r="692" spans="1:5">
      <c r="A692" t="s">
        <v>4</v>
      </c>
      <c r="B692" s="4" t="s">
        <v>5</v>
      </c>
      <c r="C692" s="4" t="s">
        <v>12</v>
      </c>
    </row>
    <row r="693" spans="1:5">
      <c r="A693" t="n">
        <v>5864</v>
      </c>
      <c r="B693" s="62" t="n">
        <v>13</v>
      </c>
      <c r="C693" s="7" t="n">
        <v>6408</v>
      </c>
    </row>
    <row r="694" spans="1:5">
      <c r="A694" t="s">
        <v>4</v>
      </c>
      <c r="B694" s="4" t="s">
        <v>5</v>
      </c>
      <c r="C694" s="4" t="s">
        <v>12</v>
      </c>
    </row>
    <row r="695" spans="1:5">
      <c r="A695" t="n">
        <v>5867</v>
      </c>
      <c r="B695" s="30" t="n">
        <v>12</v>
      </c>
      <c r="C695" s="7" t="n">
        <v>6464</v>
      </c>
    </row>
    <row r="696" spans="1:5">
      <c r="A696" t="s">
        <v>4</v>
      </c>
      <c r="B696" s="4" t="s">
        <v>5</v>
      </c>
      <c r="C696" s="4" t="s">
        <v>12</v>
      </c>
    </row>
    <row r="697" spans="1:5">
      <c r="A697" t="n">
        <v>5870</v>
      </c>
      <c r="B697" s="62" t="n">
        <v>13</v>
      </c>
      <c r="C697" s="7" t="n">
        <v>6465</v>
      </c>
    </row>
    <row r="698" spans="1:5">
      <c r="A698" t="s">
        <v>4</v>
      </c>
      <c r="B698" s="4" t="s">
        <v>5</v>
      </c>
      <c r="C698" s="4" t="s">
        <v>12</v>
      </c>
    </row>
    <row r="699" spans="1:5">
      <c r="A699" t="n">
        <v>5873</v>
      </c>
      <c r="B699" s="62" t="n">
        <v>13</v>
      </c>
      <c r="C699" s="7" t="n">
        <v>6466</v>
      </c>
    </row>
    <row r="700" spans="1:5">
      <c r="A700" t="s">
        <v>4</v>
      </c>
      <c r="B700" s="4" t="s">
        <v>5</v>
      </c>
      <c r="C700" s="4" t="s">
        <v>12</v>
      </c>
    </row>
    <row r="701" spans="1:5">
      <c r="A701" t="n">
        <v>5876</v>
      </c>
      <c r="B701" s="62" t="n">
        <v>13</v>
      </c>
      <c r="C701" s="7" t="n">
        <v>6467</v>
      </c>
    </row>
    <row r="702" spans="1:5">
      <c r="A702" t="s">
        <v>4</v>
      </c>
      <c r="B702" s="4" t="s">
        <v>5</v>
      </c>
      <c r="C702" s="4" t="s">
        <v>12</v>
      </c>
    </row>
    <row r="703" spans="1:5">
      <c r="A703" t="n">
        <v>5879</v>
      </c>
      <c r="B703" s="62" t="n">
        <v>13</v>
      </c>
      <c r="C703" s="7" t="n">
        <v>6468</v>
      </c>
    </row>
    <row r="704" spans="1:5">
      <c r="A704" t="s">
        <v>4</v>
      </c>
      <c r="B704" s="4" t="s">
        <v>5</v>
      </c>
      <c r="C704" s="4" t="s">
        <v>12</v>
      </c>
    </row>
    <row r="705" spans="1:5">
      <c r="A705" t="n">
        <v>5882</v>
      </c>
      <c r="B705" s="62" t="n">
        <v>13</v>
      </c>
      <c r="C705" s="7" t="n">
        <v>6469</v>
      </c>
    </row>
    <row r="706" spans="1:5">
      <c r="A706" t="s">
        <v>4</v>
      </c>
      <c r="B706" s="4" t="s">
        <v>5</v>
      </c>
      <c r="C706" s="4" t="s">
        <v>12</v>
      </c>
    </row>
    <row r="707" spans="1:5">
      <c r="A707" t="n">
        <v>5885</v>
      </c>
      <c r="B707" s="62" t="n">
        <v>13</v>
      </c>
      <c r="C707" s="7" t="n">
        <v>6470</v>
      </c>
    </row>
    <row r="708" spans="1:5">
      <c r="A708" t="s">
        <v>4</v>
      </c>
      <c r="B708" s="4" t="s">
        <v>5</v>
      </c>
      <c r="C708" s="4" t="s">
        <v>12</v>
      </c>
    </row>
    <row r="709" spans="1:5">
      <c r="A709" t="n">
        <v>5888</v>
      </c>
      <c r="B709" s="62" t="n">
        <v>13</v>
      </c>
      <c r="C709" s="7" t="n">
        <v>6471</v>
      </c>
    </row>
    <row r="710" spans="1:5">
      <c r="A710" t="s">
        <v>4</v>
      </c>
      <c r="B710" s="4" t="s">
        <v>5</v>
      </c>
      <c r="C710" s="4" t="s">
        <v>7</v>
      </c>
    </row>
    <row r="711" spans="1:5">
      <c r="A711" t="n">
        <v>5891</v>
      </c>
      <c r="B711" s="40" t="n">
        <v>74</v>
      </c>
      <c r="C711" s="7" t="n">
        <v>18</v>
      </c>
    </row>
    <row r="712" spans="1:5">
      <c r="A712" t="s">
        <v>4</v>
      </c>
      <c r="B712" s="4" t="s">
        <v>5</v>
      </c>
      <c r="C712" s="4" t="s">
        <v>7</v>
      </c>
    </row>
    <row r="713" spans="1:5">
      <c r="A713" t="n">
        <v>5893</v>
      </c>
      <c r="B713" s="40" t="n">
        <v>74</v>
      </c>
      <c r="C713" s="7" t="n">
        <v>45</v>
      </c>
    </row>
    <row r="714" spans="1:5">
      <c r="A714" t="s">
        <v>4</v>
      </c>
      <c r="B714" s="4" t="s">
        <v>5</v>
      </c>
      <c r="C714" s="4" t="s">
        <v>12</v>
      </c>
    </row>
    <row r="715" spans="1:5">
      <c r="A715" t="n">
        <v>5895</v>
      </c>
      <c r="B715" s="26" t="n">
        <v>16</v>
      </c>
      <c r="C715" s="7" t="n">
        <v>0</v>
      </c>
    </row>
    <row r="716" spans="1:5">
      <c r="A716" t="s">
        <v>4</v>
      </c>
      <c r="B716" s="4" t="s">
        <v>5</v>
      </c>
      <c r="C716" s="4" t="s">
        <v>7</v>
      </c>
      <c r="D716" s="4" t="s">
        <v>7</v>
      </c>
      <c r="E716" s="4" t="s">
        <v>7</v>
      </c>
      <c r="F716" s="4" t="s">
        <v>7</v>
      </c>
    </row>
    <row r="717" spans="1:5">
      <c r="A717" t="n">
        <v>5898</v>
      </c>
      <c r="B717" s="9" t="n">
        <v>14</v>
      </c>
      <c r="C717" s="7" t="n">
        <v>0</v>
      </c>
      <c r="D717" s="7" t="n">
        <v>8</v>
      </c>
      <c r="E717" s="7" t="n">
        <v>0</v>
      </c>
      <c r="F717" s="7" t="n">
        <v>0</v>
      </c>
    </row>
    <row r="718" spans="1:5">
      <c r="A718" t="s">
        <v>4</v>
      </c>
      <c r="B718" s="4" t="s">
        <v>5</v>
      </c>
      <c r="C718" s="4" t="s">
        <v>7</v>
      </c>
      <c r="D718" s="4" t="s">
        <v>8</v>
      </c>
    </row>
    <row r="719" spans="1:5">
      <c r="A719" t="n">
        <v>5903</v>
      </c>
      <c r="B719" s="6" t="n">
        <v>2</v>
      </c>
      <c r="C719" s="7" t="n">
        <v>11</v>
      </c>
      <c r="D719" s="7" t="s">
        <v>11</v>
      </c>
    </row>
    <row r="720" spans="1:5">
      <c r="A720" t="s">
        <v>4</v>
      </c>
      <c r="B720" s="4" t="s">
        <v>5</v>
      </c>
      <c r="C720" s="4" t="s">
        <v>12</v>
      </c>
    </row>
    <row r="721" spans="1:6">
      <c r="A721" t="n">
        <v>5917</v>
      </c>
      <c r="B721" s="26" t="n">
        <v>16</v>
      </c>
      <c r="C721" s="7" t="n">
        <v>0</v>
      </c>
    </row>
    <row r="722" spans="1:6">
      <c r="A722" t="s">
        <v>4</v>
      </c>
      <c r="B722" s="4" t="s">
        <v>5</v>
      </c>
      <c r="C722" s="4" t="s">
        <v>7</v>
      </c>
      <c r="D722" s="4" t="s">
        <v>8</v>
      </c>
    </row>
    <row r="723" spans="1:6">
      <c r="A723" t="n">
        <v>5920</v>
      </c>
      <c r="B723" s="6" t="n">
        <v>2</v>
      </c>
      <c r="C723" s="7" t="n">
        <v>11</v>
      </c>
      <c r="D723" s="7" t="s">
        <v>100</v>
      </c>
    </row>
    <row r="724" spans="1:6">
      <c r="A724" t="s">
        <v>4</v>
      </c>
      <c r="B724" s="4" t="s">
        <v>5</v>
      </c>
      <c r="C724" s="4" t="s">
        <v>12</v>
      </c>
    </row>
    <row r="725" spans="1:6">
      <c r="A725" t="n">
        <v>5929</v>
      </c>
      <c r="B725" s="26" t="n">
        <v>16</v>
      </c>
      <c r="C725" s="7" t="n">
        <v>0</v>
      </c>
    </row>
    <row r="726" spans="1:6">
      <c r="A726" t="s">
        <v>4</v>
      </c>
      <c r="B726" s="4" t="s">
        <v>5</v>
      </c>
      <c r="C726" s="4" t="s">
        <v>13</v>
      </c>
    </row>
    <row r="727" spans="1:6">
      <c r="A727" t="n">
        <v>5932</v>
      </c>
      <c r="B727" s="61" t="n">
        <v>15</v>
      </c>
      <c r="C727" s="7" t="n">
        <v>2048</v>
      </c>
    </row>
    <row r="728" spans="1:6">
      <c r="A728" t="s">
        <v>4</v>
      </c>
      <c r="B728" s="4" t="s">
        <v>5</v>
      </c>
      <c r="C728" s="4" t="s">
        <v>7</v>
      </c>
      <c r="D728" s="4" t="s">
        <v>8</v>
      </c>
    </row>
    <row r="729" spans="1:6">
      <c r="A729" t="n">
        <v>5937</v>
      </c>
      <c r="B729" s="6" t="n">
        <v>2</v>
      </c>
      <c r="C729" s="7" t="n">
        <v>10</v>
      </c>
      <c r="D729" s="7" t="s">
        <v>62</v>
      </c>
    </row>
    <row r="730" spans="1:6">
      <c r="A730" t="s">
        <v>4</v>
      </c>
      <c r="B730" s="4" t="s">
        <v>5</v>
      </c>
      <c r="C730" s="4" t="s">
        <v>12</v>
      </c>
    </row>
    <row r="731" spans="1:6">
      <c r="A731" t="n">
        <v>5955</v>
      </c>
      <c r="B731" s="26" t="n">
        <v>16</v>
      </c>
      <c r="C731" s="7" t="n">
        <v>0</v>
      </c>
    </row>
    <row r="732" spans="1:6">
      <c r="A732" t="s">
        <v>4</v>
      </c>
      <c r="B732" s="4" t="s">
        <v>5</v>
      </c>
      <c r="C732" s="4" t="s">
        <v>7</v>
      </c>
      <c r="D732" s="4" t="s">
        <v>8</v>
      </c>
    </row>
    <row r="733" spans="1:6">
      <c r="A733" t="n">
        <v>5958</v>
      </c>
      <c r="B733" s="6" t="n">
        <v>2</v>
      </c>
      <c r="C733" s="7" t="n">
        <v>10</v>
      </c>
      <c r="D733" s="7" t="s">
        <v>63</v>
      </c>
    </row>
    <row r="734" spans="1:6">
      <c r="A734" t="s">
        <v>4</v>
      </c>
      <c r="B734" s="4" t="s">
        <v>5</v>
      </c>
      <c r="C734" s="4" t="s">
        <v>12</v>
      </c>
    </row>
    <row r="735" spans="1:6">
      <c r="A735" t="n">
        <v>5977</v>
      </c>
      <c r="B735" s="26" t="n">
        <v>16</v>
      </c>
      <c r="C735" s="7" t="n">
        <v>0</v>
      </c>
    </row>
    <row r="736" spans="1:6">
      <c r="A736" t="s">
        <v>4</v>
      </c>
      <c r="B736" s="4" t="s">
        <v>5</v>
      </c>
      <c r="C736" s="4" t="s">
        <v>7</v>
      </c>
      <c r="D736" s="4" t="s">
        <v>12</v>
      </c>
      <c r="E736" s="4" t="s">
        <v>22</v>
      </c>
    </row>
    <row r="737" spans="1:102">
      <c r="A737" t="n">
        <v>5980</v>
      </c>
      <c r="B737" s="22" t="n">
        <v>58</v>
      </c>
      <c r="C737" s="7" t="n">
        <v>100</v>
      </c>
      <c r="D737" s="7" t="n">
        <v>300</v>
      </c>
      <c r="E737" s="7" t="n">
        <v>1</v>
      </c>
    </row>
    <row r="738" spans="1:102">
      <c r="A738" t="s">
        <v>4</v>
      </c>
      <c r="B738" s="4" t="s">
        <v>5</v>
      </c>
      <c r="C738" s="4" t="s">
        <v>7</v>
      </c>
      <c r="D738" s="4" t="s">
        <v>12</v>
      </c>
    </row>
    <row r="739" spans="1:102">
      <c r="A739" t="n">
        <v>5988</v>
      </c>
      <c r="B739" s="22" t="n">
        <v>58</v>
      </c>
      <c r="C739" s="7" t="n">
        <v>255</v>
      </c>
      <c r="D739" s="7" t="n">
        <v>0</v>
      </c>
    </row>
    <row r="740" spans="1:102">
      <c r="A740" t="s">
        <v>4</v>
      </c>
      <c r="B740" s="4" t="s">
        <v>5</v>
      </c>
      <c r="C740" s="4" t="s">
        <v>7</v>
      </c>
    </row>
    <row r="741" spans="1:102">
      <c r="A741" t="n">
        <v>5992</v>
      </c>
      <c r="B741" s="31" t="n">
        <v>23</v>
      </c>
      <c r="C741" s="7" t="n">
        <v>0</v>
      </c>
    </row>
    <row r="742" spans="1:102">
      <c r="A742" t="s">
        <v>4</v>
      </c>
      <c r="B742" s="4" t="s">
        <v>5</v>
      </c>
    </row>
    <row r="743" spans="1:102">
      <c r="A743" t="n">
        <v>5994</v>
      </c>
      <c r="B743" s="5" t="n">
        <v>1</v>
      </c>
    </row>
    <row r="744" spans="1:102" s="3" customFormat="1" customHeight="0">
      <c r="A744" s="3" t="s">
        <v>2</v>
      </c>
      <c r="B744" s="3" t="s">
        <v>101</v>
      </c>
    </row>
    <row r="745" spans="1:102">
      <c r="A745" t="s">
        <v>4</v>
      </c>
      <c r="B745" s="4" t="s">
        <v>5</v>
      </c>
      <c r="C745" s="4" t="s">
        <v>12</v>
      </c>
      <c r="D745" s="4" t="s">
        <v>12</v>
      </c>
      <c r="E745" s="4" t="s">
        <v>13</v>
      </c>
      <c r="F745" s="4" t="s">
        <v>8</v>
      </c>
      <c r="G745" s="4" t="s">
        <v>102</v>
      </c>
      <c r="H745" s="4" t="s">
        <v>12</v>
      </c>
      <c r="I745" s="4" t="s">
        <v>12</v>
      </c>
      <c r="J745" s="4" t="s">
        <v>13</v>
      </c>
      <c r="K745" s="4" t="s">
        <v>8</v>
      </c>
      <c r="L745" s="4" t="s">
        <v>102</v>
      </c>
      <c r="M745" s="4" t="s">
        <v>12</v>
      </c>
      <c r="N745" s="4" t="s">
        <v>12</v>
      </c>
      <c r="O745" s="4" t="s">
        <v>13</v>
      </c>
      <c r="P745" s="4" t="s">
        <v>8</v>
      </c>
      <c r="Q745" s="4" t="s">
        <v>102</v>
      </c>
      <c r="R745" s="4" t="s">
        <v>12</v>
      </c>
      <c r="S745" s="4" t="s">
        <v>12</v>
      </c>
      <c r="T745" s="4" t="s">
        <v>13</v>
      </c>
      <c r="U745" s="4" t="s">
        <v>8</v>
      </c>
      <c r="V745" s="4" t="s">
        <v>102</v>
      </c>
      <c r="W745" s="4" t="s">
        <v>12</v>
      </c>
      <c r="X745" s="4" t="s">
        <v>12</v>
      </c>
      <c r="Y745" s="4" t="s">
        <v>13</v>
      </c>
      <c r="Z745" s="4" t="s">
        <v>8</v>
      </c>
      <c r="AA745" s="4" t="s">
        <v>102</v>
      </c>
      <c r="AB745" s="4" t="s">
        <v>12</v>
      </c>
      <c r="AC745" s="4" t="s">
        <v>12</v>
      </c>
      <c r="AD745" s="4" t="s">
        <v>13</v>
      </c>
      <c r="AE745" s="4" t="s">
        <v>8</v>
      </c>
      <c r="AF745" s="4" t="s">
        <v>102</v>
      </c>
      <c r="AG745" s="4" t="s">
        <v>12</v>
      </c>
      <c r="AH745" s="4" t="s">
        <v>12</v>
      </c>
      <c r="AI745" s="4" t="s">
        <v>13</v>
      </c>
      <c r="AJ745" s="4" t="s">
        <v>8</v>
      </c>
      <c r="AK745" s="4" t="s">
        <v>102</v>
      </c>
      <c r="AL745" s="4" t="s">
        <v>12</v>
      </c>
      <c r="AM745" s="4" t="s">
        <v>12</v>
      </c>
      <c r="AN745" s="4" t="s">
        <v>13</v>
      </c>
      <c r="AO745" s="4" t="s">
        <v>8</v>
      </c>
      <c r="AP745" s="4" t="s">
        <v>102</v>
      </c>
      <c r="AQ745" s="4" t="s">
        <v>12</v>
      </c>
      <c r="AR745" s="4" t="s">
        <v>12</v>
      </c>
      <c r="AS745" s="4" t="s">
        <v>13</v>
      </c>
      <c r="AT745" s="4" t="s">
        <v>8</v>
      </c>
      <c r="AU745" s="4" t="s">
        <v>102</v>
      </c>
      <c r="AV745" s="4" t="s">
        <v>12</v>
      </c>
      <c r="AW745" s="4" t="s">
        <v>12</v>
      </c>
      <c r="AX745" s="4" t="s">
        <v>13</v>
      </c>
      <c r="AY745" s="4" t="s">
        <v>8</v>
      </c>
      <c r="AZ745" s="4" t="s">
        <v>102</v>
      </c>
      <c r="BA745" s="4" t="s">
        <v>12</v>
      </c>
      <c r="BB745" s="4" t="s">
        <v>12</v>
      </c>
      <c r="BC745" s="4" t="s">
        <v>13</v>
      </c>
      <c r="BD745" s="4" t="s">
        <v>8</v>
      </c>
      <c r="BE745" s="4" t="s">
        <v>102</v>
      </c>
      <c r="BF745" s="4" t="s">
        <v>12</v>
      </c>
      <c r="BG745" s="4" t="s">
        <v>12</v>
      </c>
      <c r="BH745" s="4" t="s">
        <v>13</v>
      </c>
      <c r="BI745" s="4" t="s">
        <v>8</v>
      </c>
      <c r="BJ745" s="4" t="s">
        <v>102</v>
      </c>
      <c r="BK745" s="4" t="s">
        <v>12</v>
      </c>
      <c r="BL745" s="4" t="s">
        <v>12</v>
      </c>
      <c r="BM745" s="4" t="s">
        <v>13</v>
      </c>
      <c r="BN745" s="4" t="s">
        <v>8</v>
      </c>
      <c r="BO745" s="4" t="s">
        <v>102</v>
      </c>
      <c r="BP745" s="4" t="s">
        <v>12</v>
      </c>
      <c r="BQ745" s="4" t="s">
        <v>12</v>
      </c>
      <c r="BR745" s="4" t="s">
        <v>13</v>
      </c>
      <c r="BS745" s="4" t="s">
        <v>8</v>
      </c>
      <c r="BT745" s="4" t="s">
        <v>102</v>
      </c>
      <c r="BU745" s="4" t="s">
        <v>12</v>
      </c>
      <c r="BV745" s="4" t="s">
        <v>12</v>
      </c>
      <c r="BW745" s="4" t="s">
        <v>13</v>
      </c>
      <c r="BX745" s="4" t="s">
        <v>8</v>
      </c>
      <c r="BY745" s="4" t="s">
        <v>102</v>
      </c>
      <c r="BZ745" s="4" t="s">
        <v>12</v>
      </c>
      <c r="CA745" s="4" t="s">
        <v>12</v>
      </c>
      <c r="CB745" s="4" t="s">
        <v>13</v>
      </c>
      <c r="CC745" s="4" t="s">
        <v>8</v>
      </c>
      <c r="CD745" s="4" t="s">
        <v>102</v>
      </c>
      <c r="CE745" s="4" t="s">
        <v>12</v>
      </c>
      <c r="CF745" s="4" t="s">
        <v>12</v>
      </c>
      <c r="CG745" s="4" t="s">
        <v>13</v>
      </c>
      <c r="CH745" s="4" t="s">
        <v>8</v>
      </c>
      <c r="CI745" s="4" t="s">
        <v>102</v>
      </c>
      <c r="CJ745" s="4" t="s">
        <v>12</v>
      </c>
      <c r="CK745" s="4" t="s">
        <v>12</v>
      </c>
      <c r="CL745" s="4" t="s">
        <v>13</v>
      </c>
      <c r="CM745" s="4" t="s">
        <v>8</v>
      </c>
      <c r="CN745" s="4" t="s">
        <v>102</v>
      </c>
      <c r="CO745" s="4" t="s">
        <v>12</v>
      </c>
      <c r="CP745" s="4" t="s">
        <v>12</v>
      </c>
      <c r="CQ745" s="4" t="s">
        <v>13</v>
      </c>
      <c r="CR745" s="4" t="s">
        <v>8</v>
      </c>
      <c r="CS745" s="4" t="s">
        <v>102</v>
      </c>
      <c r="CT745" s="4" t="s">
        <v>12</v>
      </c>
      <c r="CU745" s="4" t="s">
        <v>12</v>
      </c>
      <c r="CV745" s="4" t="s">
        <v>13</v>
      </c>
      <c r="CW745" s="4" t="s">
        <v>8</v>
      </c>
      <c r="CX745" s="4" t="s">
        <v>102</v>
      </c>
    </row>
    <row r="746" spans="1:102">
      <c r="A746" t="n">
        <v>6000</v>
      </c>
      <c r="B746" s="63" t="n">
        <v>257</v>
      </c>
      <c r="C746" s="7" t="n">
        <v>7</v>
      </c>
      <c r="D746" s="7" t="n">
        <v>65533</v>
      </c>
      <c r="E746" s="7" t="n">
        <v>65081</v>
      </c>
      <c r="F746" s="7" t="s">
        <v>14</v>
      </c>
      <c r="G746" s="7" t="n">
        <f t="normal" ca="1">32-LENB(INDIRECT(ADDRESS(746,6)))</f>
        <v>0</v>
      </c>
      <c r="H746" s="7" t="n">
        <v>7</v>
      </c>
      <c r="I746" s="7" t="n">
        <v>65533</v>
      </c>
      <c r="J746" s="7" t="n">
        <v>23363</v>
      </c>
      <c r="K746" s="7" t="s">
        <v>14</v>
      </c>
      <c r="L746" s="7" t="n">
        <f t="normal" ca="1">32-LENB(INDIRECT(ADDRESS(746,11)))</f>
        <v>0</v>
      </c>
      <c r="M746" s="7" t="n">
        <v>7</v>
      </c>
      <c r="N746" s="7" t="n">
        <v>65533</v>
      </c>
      <c r="O746" s="7" t="n">
        <v>23364</v>
      </c>
      <c r="P746" s="7" t="s">
        <v>14</v>
      </c>
      <c r="Q746" s="7" t="n">
        <f t="normal" ca="1">32-LENB(INDIRECT(ADDRESS(746,16)))</f>
        <v>0</v>
      </c>
      <c r="R746" s="7" t="n">
        <v>7</v>
      </c>
      <c r="S746" s="7" t="n">
        <v>65533</v>
      </c>
      <c r="T746" s="7" t="n">
        <v>65082</v>
      </c>
      <c r="U746" s="7" t="s">
        <v>14</v>
      </c>
      <c r="V746" s="7" t="n">
        <f t="normal" ca="1">32-LENB(INDIRECT(ADDRESS(746,21)))</f>
        <v>0</v>
      </c>
      <c r="W746" s="7" t="n">
        <v>7</v>
      </c>
      <c r="X746" s="7" t="n">
        <v>65533</v>
      </c>
      <c r="Y746" s="7" t="n">
        <v>65083</v>
      </c>
      <c r="Z746" s="7" t="s">
        <v>14</v>
      </c>
      <c r="AA746" s="7" t="n">
        <f t="normal" ca="1">32-LENB(INDIRECT(ADDRESS(746,26)))</f>
        <v>0</v>
      </c>
      <c r="AB746" s="7" t="n">
        <v>7</v>
      </c>
      <c r="AC746" s="7" t="n">
        <v>65533</v>
      </c>
      <c r="AD746" s="7" t="n">
        <v>65084</v>
      </c>
      <c r="AE746" s="7" t="s">
        <v>14</v>
      </c>
      <c r="AF746" s="7" t="n">
        <f t="normal" ca="1">32-LENB(INDIRECT(ADDRESS(746,31)))</f>
        <v>0</v>
      </c>
      <c r="AG746" s="7" t="n">
        <v>7</v>
      </c>
      <c r="AH746" s="7" t="n">
        <v>65533</v>
      </c>
      <c r="AI746" s="7" t="n">
        <v>23365</v>
      </c>
      <c r="AJ746" s="7" t="s">
        <v>14</v>
      </c>
      <c r="AK746" s="7" t="n">
        <f t="normal" ca="1">32-LENB(INDIRECT(ADDRESS(746,36)))</f>
        <v>0</v>
      </c>
      <c r="AL746" s="7" t="n">
        <v>4</v>
      </c>
      <c r="AM746" s="7" t="n">
        <v>65533</v>
      </c>
      <c r="AN746" s="7" t="n">
        <v>2206</v>
      </c>
      <c r="AO746" s="7" t="s">
        <v>14</v>
      </c>
      <c r="AP746" s="7" t="n">
        <f t="normal" ca="1">32-LENB(INDIRECT(ADDRESS(746,41)))</f>
        <v>0</v>
      </c>
      <c r="AQ746" s="7" t="n">
        <v>7</v>
      </c>
      <c r="AR746" s="7" t="n">
        <v>65533</v>
      </c>
      <c r="AS746" s="7" t="n">
        <v>65085</v>
      </c>
      <c r="AT746" s="7" t="s">
        <v>14</v>
      </c>
      <c r="AU746" s="7" t="n">
        <f t="normal" ca="1">32-LENB(INDIRECT(ADDRESS(746,46)))</f>
        <v>0</v>
      </c>
      <c r="AV746" s="7" t="n">
        <v>7</v>
      </c>
      <c r="AW746" s="7" t="n">
        <v>65533</v>
      </c>
      <c r="AX746" s="7" t="n">
        <v>23366</v>
      </c>
      <c r="AY746" s="7" t="s">
        <v>14</v>
      </c>
      <c r="AZ746" s="7" t="n">
        <f t="normal" ca="1">32-LENB(INDIRECT(ADDRESS(746,51)))</f>
        <v>0</v>
      </c>
      <c r="BA746" s="7" t="n">
        <v>7</v>
      </c>
      <c r="BB746" s="7" t="n">
        <v>65533</v>
      </c>
      <c r="BC746" s="7" t="n">
        <v>23367</v>
      </c>
      <c r="BD746" s="7" t="s">
        <v>14</v>
      </c>
      <c r="BE746" s="7" t="n">
        <f t="normal" ca="1">32-LENB(INDIRECT(ADDRESS(746,56)))</f>
        <v>0</v>
      </c>
      <c r="BF746" s="7" t="n">
        <v>7</v>
      </c>
      <c r="BG746" s="7" t="n">
        <v>65533</v>
      </c>
      <c r="BH746" s="7" t="n">
        <v>65086</v>
      </c>
      <c r="BI746" s="7" t="s">
        <v>14</v>
      </c>
      <c r="BJ746" s="7" t="n">
        <f t="normal" ca="1">32-LENB(INDIRECT(ADDRESS(746,61)))</f>
        <v>0</v>
      </c>
      <c r="BK746" s="7" t="n">
        <v>7</v>
      </c>
      <c r="BL746" s="7" t="n">
        <v>65533</v>
      </c>
      <c r="BM746" s="7" t="n">
        <v>65087</v>
      </c>
      <c r="BN746" s="7" t="s">
        <v>14</v>
      </c>
      <c r="BO746" s="7" t="n">
        <f t="normal" ca="1">32-LENB(INDIRECT(ADDRESS(746,66)))</f>
        <v>0</v>
      </c>
      <c r="BP746" s="7" t="n">
        <v>7</v>
      </c>
      <c r="BQ746" s="7" t="n">
        <v>65533</v>
      </c>
      <c r="BR746" s="7" t="n">
        <v>23368</v>
      </c>
      <c r="BS746" s="7" t="s">
        <v>14</v>
      </c>
      <c r="BT746" s="7" t="n">
        <f t="normal" ca="1">32-LENB(INDIRECT(ADDRESS(746,71)))</f>
        <v>0</v>
      </c>
      <c r="BU746" s="7" t="n">
        <v>7</v>
      </c>
      <c r="BV746" s="7" t="n">
        <v>65533</v>
      </c>
      <c r="BW746" s="7" t="n">
        <v>23369</v>
      </c>
      <c r="BX746" s="7" t="s">
        <v>14</v>
      </c>
      <c r="BY746" s="7" t="n">
        <f t="normal" ca="1">32-LENB(INDIRECT(ADDRESS(746,76)))</f>
        <v>0</v>
      </c>
      <c r="BZ746" s="7" t="n">
        <v>7</v>
      </c>
      <c r="CA746" s="7" t="n">
        <v>65533</v>
      </c>
      <c r="CB746" s="7" t="n">
        <v>65088</v>
      </c>
      <c r="CC746" s="7" t="s">
        <v>14</v>
      </c>
      <c r="CD746" s="7" t="n">
        <f t="normal" ca="1">32-LENB(INDIRECT(ADDRESS(746,81)))</f>
        <v>0</v>
      </c>
      <c r="CE746" s="7" t="n">
        <v>7</v>
      </c>
      <c r="CF746" s="7" t="n">
        <v>65533</v>
      </c>
      <c r="CG746" s="7" t="n">
        <v>65089</v>
      </c>
      <c r="CH746" s="7" t="s">
        <v>14</v>
      </c>
      <c r="CI746" s="7" t="n">
        <f t="normal" ca="1">32-LENB(INDIRECT(ADDRESS(746,86)))</f>
        <v>0</v>
      </c>
      <c r="CJ746" s="7" t="n">
        <v>7</v>
      </c>
      <c r="CK746" s="7" t="n">
        <v>65533</v>
      </c>
      <c r="CL746" s="7" t="n">
        <v>65090</v>
      </c>
      <c r="CM746" s="7" t="s">
        <v>14</v>
      </c>
      <c r="CN746" s="7" t="n">
        <f t="normal" ca="1">32-LENB(INDIRECT(ADDRESS(746,91)))</f>
        <v>0</v>
      </c>
      <c r="CO746" s="7" t="n">
        <v>7</v>
      </c>
      <c r="CP746" s="7" t="n">
        <v>65533</v>
      </c>
      <c r="CQ746" s="7" t="n">
        <v>23370</v>
      </c>
      <c r="CR746" s="7" t="s">
        <v>14</v>
      </c>
      <c r="CS746" s="7" t="n">
        <f t="normal" ca="1">32-LENB(INDIRECT(ADDRESS(746,96)))</f>
        <v>0</v>
      </c>
      <c r="CT746" s="7" t="n">
        <v>0</v>
      </c>
      <c r="CU746" s="7" t="n">
        <v>65533</v>
      </c>
      <c r="CV746" s="7" t="n">
        <v>0</v>
      </c>
      <c r="CW746" s="7" t="s">
        <v>14</v>
      </c>
      <c r="CX746" s="7" t="n">
        <f t="normal" ca="1">32-LENB(INDIRECT(ADDRESS(746,101)))</f>
        <v>0</v>
      </c>
    </row>
    <row r="747" spans="1:102">
      <c r="A747" t="s">
        <v>4</v>
      </c>
      <c r="B747" s="4" t="s">
        <v>5</v>
      </c>
    </row>
    <row r="748" spans="1:102">
      <c r="A748" t="n">
        <v>6800</v>
      </c>
      <c r="B74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2025-09-06T21:47:02</dcterms:created>
  <dcterms:modified xsi:type="dcterms:W3CDTF">2025-09-06T21:47:02</dcterms:modified>
</cp:coreProperties>
</file>