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96FF73"/>
      </patternFill>
    </fill>
    <fill>
      <patternFill patternType="solid">
        <fgColor rgb="FFE8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9FFF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FCE73"/>
      </patternFill>
    </fill>
    <fill>
      <patternFill patternType="solid">
        <fgColor rgb="FFFFA473"/>
      </patternFill>
    </fill>
    <fill>
      <patternFill patternType="solid">
        <fgColor rgb="FFFFC2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96"/>
      </patternFill>
    </fill>
    <fill>
      <patternFill patternType="solid">
        <fgColor rgb="FF73FF81"/>
      </patternFill>
    </fill>
    <fill>
      <patternFill patternType="solid">
        <fgColor rgb="FFF8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C2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<sst xmlns="http://schemas.openxmlformats.org/spreadsheetml/2006/main" count="22681" uniqueCount="646">
  <si>
    <t>CS2</t>
  </si>
  <si>
    <t>t2000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</si>
  <si>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</si>
  <si>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</si>
  <si>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</si>
  <si>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</si>
  <si>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</si>
  <si>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</si>
  <si>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</si>
  <si>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</si>
  <si>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</si>
  <si>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</si>
  <si>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</si>
  <si>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</si>
  <si>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</si>
  <si>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</si>
  <si>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</si>
  <si>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>RIVER</t>
  </si>
  <si>
    <t>Init_Replay</t>
  </si>
  <si>
    <t/>
  </si>
  <si>
    <t>Init_Replay</t>
  </si>
  <si>
    <t>ST_TO_R0200</t>
  </si>
  <si>
    <t>ST_TO_R0100</t>
  </si>
  <si>
    <t>LP_UdgWtWay</t>
  </si>
  <si>
    <t>door03</t>
  </si>
  <si>
    <t>stopper01</t>
  </si>
  <si>
    <t>open1</t>
  </si>
  <si>
    <t>stopper02</t>
  </si>
  <si>
    <t>wait</t>
  </si>
  <si>
    <t>open2</t>
  </si>
  <si>
    <t>Reinit</t>
  </si>
  <si>
    <t>Npc_Table</t>
  </si>
  <si>
    <t>EV_01_70_00</t>
  </si>
  <si>
    <t>LP_UdgWtWay</t>
  </si>
  <si>
    <t>dialog</t>
  </si>
  <si>
    <t>It's locked.</t>
  </si>
  <si>
    <t>#E_0#M_0</t>
  </si>
  <si>
    <t>#KWe passed through here during our
field study, didn't we?</t>
  </si>
  <si>
    <t>#E[9]#M_A</t>
  </si>
  <si>
    <t>#KLooks like it's been totally neglected,
too.</t>
  </si>
  <si>
    <t>#E_8#M_0</t>
  </si>
  <si>
    <t>#KI doubt we'll find any clues in here.</t>
  </si>
  <si>
    <t>#KIndeed. We should check elsewhere.</t>
  </si>
  <si>
    <t>0[autoE0]</t>
  </si>
  <si>
    <t>0[autoM0]</t>
  </si>
  <si>
    <t>#b</t>
  </si>
  <si>
    <t>0</t>
  </si>
  <si>
    <t>FC_Party_Face_Reset2</t>
  </si>
  <si>
    <t>FC_MapJumpState</t>
  </si>
  <si>
    <t>FC_MapJumpState2</t>
  </si>
  <si>
    <t>Npc_Table</t>
  </si>
  <si>
    <t>eliot_setting</t>
  </si>
  <si>
    <t>laura_setting</t>
  </si>
  <si>
    <t>SB_KZ0305_S</t>
  </si>
  <si>
    <t>celine2_setting</t>
  </si>
  <si>
    <t>AniEv8430</t>
  </si>
  <si>
    <t>1</t>
  </si>
  <si>
    <t>towa_setting</t>
  </si>
  <si>
    <t>AniSitWait</t>
  </si>
  <si>
    <t>AniAttachEQU195</t>
  </si>
  <si>
    <t>AniAttachEQU195R</t>
  </si>
  <si>
    <t>AniEv7685</t>
  </si>
  <si>
    <t>theresia_setting</t>
  </si>
  <si>
    <t>gelic_setting</t>
  </si>
  <si>
    <t>TK_gelic</t>
  </si>
  <si>
    <t>FC_chr_entry_tk</t>
  </si>
  <si>
    <t>...Heimdallr would never fall to those
reformist cretins.</t>
  </si>
  <si>
    <t>Both Lord Rufus and the Noble Alliance's
most elite warriors are stationed there!</t>
  </si>
  <si>
    <t>They should just crush those reformists
already and return us to the halcyon
days of noble rule!</t>
  </si>
  <si>
    <t>The great Bareahard, overtaken by those
reformist cretins?!</t>
  </si>
  <si>
    <t>How dare they...? How dare they?!</t>
  </si>
  <si>
    <t>I-If only Lord Rufus were here!
He would eradicate them for us!</t>
  </si>
  <si>
    <t>I-If only Lord Rufus were here!</t>
  </si>
  <si>
    <t>But of course! The common rabble could
never hope to stand against the mighty
Noble Alliance!</t>
  </si>
  <si>
    <t>We have General Le Guin and Brigadier
General Bardias leading the Soldats,
and Lord Rufus in charge of tactics!</t>
  </si>
  <si>
    <t>Not to mention those ever so reliable
helpers the alliance has, too.</t>
  </si>
  <si>
    <t>Bahaha. It won't be long until we bring
this war to an end for good!</t>
  </si>
  <si>
    <t>It won't be long until the Noble Alliance
stamps the life out of the Imperial Army's
remnants.</t>
  </si>
  <si>
    <t>I can assure you that we'll be waiting
warmly for that day to come, too!
Bwahaha!</t>
  </si>
  <si>
    <t>oppel_setting</t>
  </si>
  <si>
    <t>AniEvTeburiLoop</t>
  </si>
  <si>
    <t>TK_oppel</t>
  </si>
  <si>
    <t>I have heard talk of certain groups
assisting the Noble Alliance, too...</t>
  </si>
  <si>
    <t>Some of which are remnants of the
Imperial Liberation Front, even.</t>
  </si>
  <si>
    <t>Requesting aid from jaegers was bad
enough, but must we stoop so low
as to rely on terrorists as well...?</t>
  </si>
  <si>
    <t>H-How is Princess Alfin involved in all
of this? Official statements claimed she
was being kept safe in Heimdallr...</t>
  </si>
  <si>
    <t>Lord Rufus refuses to make a move
despite the peril we face, too...</t>
  </si>
  <si>
    <t>I-I'd hate to make assumptions, but,
well, something seems off here...</t>
  </si>
  <si>
    <t>Oh, how delightful it'll be to see that
detestable chancellor's influence stamped
out for good.</t>
  </si>
  <si>
    <t>Those radical reformists did naught but
sully our beloved Empire's image.</t>
  </si>
  <si>
    <t>This is precisely why those of us with
noble lineage are the only ones fit to
shape its future.</t>
  </si>
  <si>
    <t>safran_setting</t>
  </si>
  <si>
    <t>TK_safran</t>
  </si>
  <si>
    <t>I've been in a reading mood lately, so 
I purchased a book to sate that desire.</t>
  </si>
  <si>
    <t>...Unfortunately, I've had so much work
to take care of that I haven't even had
the chance to start reading it.</t>
  </si>
  <si>
    <t>I'd hate for it to just sit there and collect
dust, so I'll give it to you folks instead.
The book will be much happier with you.</t>
  </si>
  <si>
    <t xml:space="preserve">Received </t>
  </si>
  <si>
    <t>.</t>
  </si>
  <si>
    <t>I must admit, with Heimdallr being so
far away, I had little interest in what
was happening there, but...</t>
  </si>
  <si>
    <t>...hearing that a battle is set to take
place there has piqued my interest.</t>
  </si>
  <si>
    <t>...Perhaps I'll return home early today
to catch the radio broadcast.</t>
  </si>
  <si>
    <t>I've heard there's one radio station
that's successfully avoided being
censored.</t>
  </si>
  <si>
    <t>Maybe I'll return home early today
so we can all listen to it.</t>
  </si>
  <si>
    <t>Seeing Bareahard taken over by the
reformists certainly isn't something
I expected to see within my lifetime.</t>
  </si>
  <si>
    <t>...</t>
  </si>
  <si>
    <t>...This isn't some sort of strange dream,
is it? It feels far too surreal...</t>
  </si>
  <si>
    <t>There's a surprising lack of Imperial
soldiers in town... That came as a bit
of a shock.</t>
  </si>
  <si>
    <t>Perhaps there's no need for us to feel
threatened, then...</t>
  </si>
  <si>
    <t>The work of a maid is always the
same, no matter who's winning or
losing.</t>
  </si>
  <si>
    <t>It does feel like we've been hosting
a surprising number of parties lately,
though.</t>
  </si>
  <si>
    <t>Phew... Busy, busy.</t>
  </si>
  <si>
    <t>I'm grateful to have work, of course,
but that doesn't change the fact that
it's rather stressful.</t>
  </si>
  <si>
    <t>I would appreciate it if the master
would cut back on the parties for
a while.</t>
  </si>
  <si>
    <t>norton_setting</t>
  </si>
  <si>
    <t>TK_norton</t>
  </si>
  <si>
    <t>#E[C]#M_0</t>
  </si>
  <si>
    <t>#KAren't you Norton from the Imperial
Chronicle?!</t>
  </si>
  <si>
    <t>#K#0TAh! You're those students from Thors!</t>
  </si>
  <si>
    <t>#E_6#M_A(You sure you should be out in the open
like this? Because I'm pretty sure Class VII
is up there on the alliance's wanted list...)</t>
  </si>
  <si>
    <t>#E_4#M_4</t>
  </si>
  <si>
    <t>#K(We'll be fine for the time being,
at least.)</t>
  </si>
  <si>
    <t>#E[1]#M_0</t>
  </si>
  <si>
    <t>#K#0TWell, then... *cough* I figured I'd run
into you all again at some point.</t>
  </si>
  <si>
    <t>#E_0#M_0Truth is, I'm working as a war
correspondent for the Noble Alliance
at the moment.</t>
  </si>
  <si>
    <t>As you can guess, they're making me
write articles on their 'glorious victories'
and such.</t>
  </si>
  <si>
    <t>#KSo they really DO have a hold of the
Imperial Chronicle...</t>
  </si>
  <si>
    <t>#K#0TWell, not completely.</t>
  </si>
  <si>
    <t>We've got our pride as journalists, after
all. We report what we have to and try
to keep things noncommittal when we can.</t>
  </si>
  <si>
    <t>#E[3]#M_A...And I intend to use this position to find
out the truth of what's happening.</t>
  </si>
  <si>
    <t>#E_4#M_4When I'll be able to report it, I don't
know...but one day, I will. I hope you'll
look forward to that day coming.</t>
  </si>
  <si>
    <t>#E_0#M_9</t>
  </si>
  <si>
    <t>#KOf course, Norton.</t>
  </si>
  <si>
    <t>#E[1]#M_9</t>
  </si>
  <si>
    <t>#KWe may walk different paths,
but they lead to the same destination.
Let's ensure that we succeed!</t>
  </si>
  <si>
    <t>I haven't been here for long, so I'm
afraid I don't have any leads on Jusis.</t>
  </si>
  <si>
    <t>Gotta say, though, that brother of his
is scarily gifted.</t>
  </si>
  <si>
    <t>I interviewed him in Heimdallr before
coming here, and just...wow. Genius
doesn't even begin to describe him.</t>
  </si>
  <si>
    <t>He's even earned Duke Cayenne's
unwavering trust, so it's no surprise
that he's now the face of the alliance.</t>
  </si>
  <si>
    <t>#E[1]#M[0]</t>
  </si>
  <si>
    <t>#K(I wish I could hear more about that,
but we should focus on searching
for Jusis right now.)</t>
  </si>
  <si>
    <t>ramda_setting</t>
  </si>
  <si>
    <t>AniEvRyoteMae</t>
  </si>
  <si>
    <t>TK_ramda</t>
  </si>
  <si>
    <t>Due to the battle about to take place in
Heimdallr, all flights there have been
canceled for the day.</t>
  </si>
  <si>
    <t>Please note that other flights may also
be affected by this as well.</t>
  </si>
  <si>
    <t>We apologize for the inconvenience.</t>
  </si>
  <si>
    <t>Both the provincial and Imperial Army
contacted us about the upcoming battle...</t>
  </si>
  <si>
    <t>Do take care today.</t>
  </si>
  <si>
    <t>Phew... With yesterday's battle now over,
the airships are finally back in operation.</t>
  </si>
  <si>
    <t>Of course, there's still a ton of issues
that remain.</t>
  </si>
  <si>
    <t>The Empire's citizens have yet to fully
comprehend the situation here
in Bareahard at the moment, for one.</t>
  </si>
  <si>
    <t>And don't forget the recent hijacking
that still needs to be addressed...</t>
  </si>
  <si>
    <t>*sigh* It'll be a while yet before things
return to normal.</t>
  </si>
  <si>
    <t>Explaining the situation to each and
every customer's proving to be rather
draining.</t>
  </si>
  <si>
    <t>*sigh* I realize that complaining won't
help things, but it'd be nice if things
returned to normal soon.</t>
  </si>
  <si>
    <t>Welcome to Bareahard Airport.</t>
  </si>
  <si>
    <t>I'm afraid that flights have been limited
due to the ongoing war.</t>
  </si>
  <si>
    <t>Please note that those of noble status
will be given priority boarding, too.</t>
  </si>
  <si>
    <t>#E[1]#M_A</t>
  </si>
  <si>
    <t>#K(Flights seem to still be in operation
due to the five main cities being under
the Noble Alliance's rule.)</t>
  </si>
  <si>
    <t>#K(They're still keeping a tight leash
on the airports.)</t>
  </si>
  <si>
    <t>(Nobles having priority isn't anything
new, though...)</t>
  </si>
  <si>
    <t>#K(Well, we're bound to attract some
unwanted attention if we stay too
long. We should leave.)</t>
  </si>
  <si>
    <t>#K(Though they're still keeping a strict
limit on them.)</t>
  </si>
  <si>
    <t>(Either way, we're bound to attract
some unwanted attention if we stay
too long. We should leave.)</t>
  </si>
  <si>
    <t>t2000_passenger01_setting</t>
  </si>
  <si>
    <t>AniEvTeKosi</t>
  </si>
  <si>
    <t>TK_t2000_passenger01</t>
  </si>
  <si>
    <t>Oh, wow. This is a surprise.</t>
  </si>
  <si>
    <t>They said that Bareahard's flourishing
more than ever right now, but I never
expected this!</t>
  </si>
  <si>
    <t>Well, then! Time to make an investment
or two and watch the money roll in!</t>
  </si>
  <si>
    <t>t2000_passenger02_setting</t>
  </si>
  <si>
    <t>AniEvUdegumiF</t>
  </si>
  <si>
    <t>TK_t2000_passenger02</t>
  </si>
  <si>
    <t>Really, now, why must there be so few
trains these days?</t>
  </si>
  <si>
    <t>I was beginning to worry that we'd never
make it to Bareahard.</t>
  </si>
  <si>
    <t>Surely the Noble Alliance should be able
to do something about this.</t>
  </si>
  <si>
    <t>t2000_soldier_r01_setting</t>
  </si>
  <si>
    <t>AniEvYasume</t>
  </si>
  <si>
    <t>TK_t2000_soldier_r01</t>
  </si>
  <si>
    <t>Who are you people?! State your business!</t>
  </si>
  <si>
    <t>Need I remind you that this path leads
to Aurochs Fort?! It's no place for you
commoners!</t>
  </si>
  <si>
    <t>Beat it, now! Or I'll have you all thrown
in prison!</t>
  </si>
  <si>
    <t>Why do all of you commoners lack common
sense?</t>
  </si>
  <si>
    <t>Have you forgotten that we're currently
at war here?! Only authorized personnel
can pass through!</t>
  </si>
  <si>
    <t>t2000_soldier_s01_setting</t>
  </si>
  <si>
    <t>TK_t2000_soldier_s01</t>
  </si>
  <si>
    <t>The citizens have been compliant with
our warnings to keep their distance
from Heimdallr, fortunately enough.</t>
  </si>
  <si>
    <t>It's still too soon to relax, however.
Who knows when Calvard will make their
move, now that Crossbell's settled down.</t>
  </si>
  <si>
    <t>I hope we can bring this war to an end
swiftly...</t>
  </si>
  <si>
    <t>We received reports that Crossbell's
Azure Tree has vanished.</t>
  </si>
  <si>
    <t>Without it, Calvard could make their
move at any time. We can't afford to
let our guard down.</t>
  </si>
  <si>
    <t>We've made it a point to station the
bare minimum of soldiers here so as
not to upset the citizens too much.</t>
  </si>
  <si>
    <t>Actually, if you want to help on that
front, we'd like you to report any and
all happenings to us if possible.</t>
  </si>
  <si>
    <t>I'm sure you'll all have a better grasp of
what's happening in town than we will.</t>
  </si>
  <si>
    <t>Report any strange occurrences to us
if possible.</t>
  </si>
  <si>
    <t>azerin_setting</t>
  </si>
  <si>
    <t>TK_azerin</t>
  </si>
  <si>
    <t>Oh, my! If it isn't Viola! Out shopping
again, are we?</t>
  </si>
  <si>
    <t>Oh, I know! Not to mention the fact
that those Imperial Army soldiers are
actually rather nice!</t>
  </si>
  <si>
    <t>My apologies, but I need to be going.
I've got the most LOVELY dress to pick
up! Ohoho!</t>
  </si>
  <si>
    <t>Yesterday was truly something else...
Both myself and my husband were
terrified.</t>
  </si>
  <si>
    <t>We never expected that Duke Albarea
would be arrested, either.</t>
  </si>
  <si>
    <t>What does this mean for Bareahard...?</t>
  </si>
  <si>
    <t>viola_setting</t>
  </si>
  <si>
    <t>TK_viola</t>
  </si>
  <si>
    <t>Oh, yes. Did you hear about the
tax increases being repealed?</t>
  </si>
  <si>
    <t>It's time to spend, spend, spend,
my dear friend!</t>
  </si>
  <si>
    <t>We'd be fools to let a day like this
slip past us!</t>
  </si>
  <si>
    <t>Terrifying, indeed! Seeing so many
tanks and armored cars in town almost
made my heart stop!</t>
  </si>
  <si>
    <t>Why must we get swept up in all of this
when it's a man's job to deal with war?</t>
  </si>
  <si>
    <t>*sigh* I'm so fraught with worry, I can
hardly focus on anything...</t>
  </si>
  <si>
    <t>foster_setting</t>
  </si>
  <si>
    <t>AniEvRyoteSiri</t>
  </si>
  <si>
    <t>TK_foster</t>
  </si>
  <si>
    <t>Haha... Another day, another chance
meeting with Lady Aselin!</t>
  </si>
  <si>
    <t>Ideally, I would've had Lady Viola
return home promptly today, but...</t>
  </si>
  <si>
    <t xml:space="preserve">I suppose this is better than watching
her sit at home solemnly all day. </t>
  </si>
  <si>
    <t>Convincing Lady Viola to return home
during situations like this is a trial
I've yet to overcome...</t>
  </si>
  <si>
    <t>Today, though, is different! I'll succeed
for sure this time.</t>
  </si>
  <si>
    <t>It seems like we'll be returning home in
a timely manner today. What a relief.</t>
  </si>
  <si>
    <t>I was rather worried when she mentioned
she was going out.</t>
  </si>
  <si>
    <t>These are dangerous times, after all.</t>
  </si>
  <si>
    <t>I continue to find myself amazed by
their ability to bump into one another.</t>
  </si>
  <si>
    <t>Lady Aselin seems to be out shopping,
too... Haha. They do share a passion for
it.</t>
  </si>
  <si>
    <t>anette_setting</t>
  </si>
  <si>
    <t>AniEv5520</t>
  </si>
  <si>
    <t>AniAttachEQU082_C00</t>
  </si>
  <si>
    <t>TK_anette</t>
  </si>
  <si>
    <t>Lord Jusis finally returned to Bareahard,
but...</t>
  </si>
  <si>
    <t>...he's been so busy that we've only been
able to see him once.</t>
  </si>
  <si>
    <t>He told us not to worry, but he didn't
seem like his usual self at the time...</t>
  </si>
  <si>
    <t>Hopefully I'm just overthinking things.</t>
  </si>
  <si>
    <t>There's no need to worry about us. The
city's been lively, and our parents have
been coming home early these days.</t>
  </si>
  <si>
    <t>Heehee. Raby's still as attached to Lord
Jusis as ever, though.</t>
  </si>
  <si>
    <t>I hope we get to see him again soon.</t>
  </si>
  <si>
    <t>U-Umm... Let's see...</t>
  </si>
  <si>
    <t>'Head to the restaurant in the central
plaza posthaste.' ...That's the message.</t>
  </si>
  <si>
    <t>I-I'm not really sure what it's about,
but good luck!</t>
  </si>
  <si>
    <t>raby_setting</t>
  </si>
  <si>
    <t>TK_raby</t>
  </si>
  <si>
    <t>Want me to read Mark and the Witch
of the Deep Forest for you today?</t>
  </si>
  <si>
    <t>Yeah!</t>
  </si>
  <si>
    <t>Anette's so good at reading picture books!</t>
  </si>
  <si>
    <t>Aww, I wanna play, too!</t>
  </si>
  <si>
    <t>Don't forget about me next time, okay?</t>
  </si>
  <si>
    <t>t2100_passenger01_setting</t>
  </si>
  <si>
    <t>AniEvSianF</t>
  </si>
  <si>
    <t>TK_t2100_passenger01</t>
  </si>
  <si>
    <t>That kitten headed north after it
was scared off by a passing car.</t>
  </si>
  <si>
    <t>*sigh* What a shame, too.
It was such cute little thing...</t>
  </si>
  <si>
    <t>Father ordered me to return
here from Heimdallr.</t>
  </si>
  <si>
    <t>That's awfully selfish of him,
don't you think?</t>
  </si>
  <si>
    <t>t2100_passenger02_setting</t>
  </si>
  <si>
    <t>TK_t2100_passenger02</t>
  </si>
  <si>
    <t>Getting to see a kitten as cute as
that makes me glad we came back
to Bareahard.</t>
  </si>
  <si>
    <t>Heehee. I hope it comes back.</t>
  </si>
  <si>
    <t>We're both students at St. Astraia,
you see.</t>
  </si>
  <si>
    <t>But there's been a lot of protests
since the war broke out, so our
parents made us come back home.</t>
  </si>
  <si>
    <t>EV_01_68_00</t>
  </si>
  <si>
    <t>AniFieldAttack</t>
  </si>
  <si>
    <t>AniWait</t>
  </si>
  <si>
    <t>FC_Start_Party</t>
  </si>
  <si>
    <t>C_NPC052</t>
  </si>
  <si>
    <t>Celine</t>
  </si>
  <si>
    <t>C_NPC207</t>
  </si>
  <si>
    <t>Anette</t>
  </si>
  <si>
    <t>C_NPC247</t>
  </si>
  <si>
    <t>Raby</t>
  </si>
  <si>
    <t>FC_chr_entry</t>
  </si>
  <si>
    <t>AniDetachEQU082</t>
  </si>
  <si>
    <t>C_EQU099</t>
  </si>
  <si>
    <t>R_arm_point</t>
  </si>
  <si>
    <t>Class VII did what they could to find some way to get in
contact with Jusis...</t>
  </si>
  <si>
    <t>However, doing so proved to be far easier said than done.</t>
  </si>
  <si>
    <t>AniWait2</t>
  </si>
  <si>
    <t>#E_F#M_0</t>
  </si>
  <si>
    <t>#K*sigh* We've established he's back home,
but beyond that, nothing.</t>
  </si>
  <si>
    <t>#E[3]#M_0</t>
  </si>
  <si>
    <t>#KIt's not going to be easy to get in
contact with a son of one of the
Four Great Houses...</t>
  </si>
  <si>
    <t>#E_8#M_A</t>
  </si>
  <si>
    <t>#KEspecially since the alliance considers
us wanted criminals.</t>
  </si>
  <si>
    <t>#E[9]#M_AWe're likely to be arrested by the
provincial army regardless of how
we go about this.</t>
  </si>
  <si>
    <t>#K*sigh* Isn't there something we can do?</t>
  </si>
  <si>
    <t>#KThere has to be something we can do...</t>
  </si>
  <si>
    <t>#E[9]#M_0</t>
  </si>
  <si>
    <t>#KIt's always nothing but trouble with
that guy...</t>
  </si>
  <si>
    <t>#KThis is a hassle we could really do
without.</t>
  </si>
  <si>
    <t>#E_2#M_0</t>
  </si>
  <si>
    <t>#KWell, we need a plan. And fast.</t>
  </si>
  <si>
    <t>#KI wish I had something more to add,
but I'm as lost as the rest of you.</t>
  </si>
  <si>
    <t>Girl's Voice</t>
  </si>
  <si>
    <t>#0TU-Umm...</t>
  </si>
  <si>
    <t>#E[5]#M_0</t>
  </si>
  <si>
    <t>#2K#FHello!</t>
  </si>
  <si>
    <t>#2K#FC-Can I speak to you all for a moment?</t>
  </si>
  <si>
    <t>#4KOh? I think I recognize you...</t>
  </si>
  <si>
    <t>#3KYou're Jusis' friends, aren't you?</t>
  </si>
  <si>
    <t>#E_4#M_9Do you need something from us?</t>
  </si>
  <si>
    <t>#3KOh, you're the kids who were reading
a book on that bench.</t>
  </si>
  <si>
    <t>#2K#FU-Umm, well...</t>
  </si>
  <si>
    <t>#E_8#M_4We've got a message for you
from someone.</t>
  </si>
  <si>
    <t>#3KHuh? For us?</t>
  </si>
  <si>
    <t>#2K#FR-Right, umm...</t>
  </si>
  <si>
    <t>#E[1]#M_0'Head to the restaurant in the central
plaza posthaste.' ...That's the message.</t>
  </si>
  <si>
    <t>#E[C]#M_A</t>
  </si>
  <si>
    <t>#3KThe restaurant in the central plaza?</t>
  </si>
  <si>
    <t>#E_0#M_0I assume that must be the Sorciere?</t>
  </si>
  <si>
    <t>#E_I#M_0</t>
  </si>
  <si>
    <t>#3KYeah. Must be.</t>
  </si>
  <si>
    <t>#E_0#M_0Who gave you this message?</t>
  </si>
  <si>
    <t>#2K#FS-Sorry. They asked me not to tell you...</t>
  </si>
  <si>
    <t>#E_0#M_A</t>
  </si>
  <si>
    <t>#2K#FIs this some kinda game?</t>
  </si>
  <si>
    <t>#2K#FAww, I wanna play, too! Why did J--</t>
  </si>
  <si>
    <t>8</t>
  </si>
  <si>
    <t>A[autoMA]</t>
  </si>
  <si>
    <t>ET_01_48_00_ANETTE_1</t>
  </si>
  <si>
    <t>#1KRaby, shhh!</t>
  </si>
  <si>
    <t>4</t>
  </si>
  <si>
    <t>#E[5]#M_4</t>
  </si>
  <si>
    <t>#2K#FA-Anyway, that's all we were told,
so bye!</t>
  </si>
  <si>
    <t>ET_01_48_00_RUBY_2</t>
  </si>
  <si>
    <t>ET_01_48_00_ANETTE_2</t>
  </si>
  <si>
    <t>#E[A]#M_0</t>
  </si>
  <si>
    <t>#1KThat was weird.</t>
  </si>
  <si>
    <t>#1KThoughts, everyone?</t>
  </si>
  <si>
    <t>#E_J#M_0</t>
  </si>
  <si>
    <t>#1KIt may have come out of the blue,
but...</t>
  </si>
  <si>
    <t>#1KIt doesn't feel like a setup to me.</t>
  </si>
  <si>
    <t>#E_0#M_0Might be worth checking out.</t>
  </si>
  <si>
    <t>#1KIt seems to be a relatively harmless
request, at least...</t>
  </si>
  <si>
    <t>#E_0#M_9We should investigate, just in case.</t>
  </si>
  <si>
    <t>#1KI don't believe there was any ill
intent behind that message.</t>
  </si>
  <si>
    <t>#E_0#M_0It may be in our best interest to
do as it says.</t>
  </si>
  <si>
    <t>#1KWe're struggling for clues as it is,
so any lead is a good lead.</t>
  </si>
  <si>
    <t>#1KLooks like we're all agreed.
Let's head over to that restaurant.</t>
  </si>
  <si>
    <t>AniDetachEQU082_C00</t>
  </si>
  <si>
    <t>FC_End_Party</t>
  </si>
  <si>
    <t>Reinit</t>
  </si>
  <si>
    <t>ET_01_48_00_ANETTE_1</t>
  </si>
  <si>
    <t>ET_01_48_00_ANETTE_2</t>
  </si>
  <si>
    <t>ET_01_48_00_RUBY_2</t>
  </si>
  <si>
    <t>EV_01_70_00</t>
  </si>
  <si>
    <t>#K#FGoing through here will take us to
the airport, right?</t>
  </si>
  <si>
    <t>#E_I#M_0Hmm... I don't see any staff around...</t>
  </si>
  <si>
    <t>#KThat's probably due to the flight
restrictions.</t>
  </si>
  <si>
    <t>#E_2#M_0The gate looks to be open just
enough for us to enter, too.</t>
  </si>
  <si>
    <t>#E_2#M_A</t>
  </si>
  <si>
    <t>#KShould we?</t>
  </si>
  <si>
    <t>#KThe gate's open just enough for
us to be able to enter the airport.</t>
  </si>
  <si>
    <t>#KShould we do so...?</t>
  </si>
  <si>
    <t>Entering the airport will cause the main story to advance.</t>
  </si>
  <si>
    <t>As a result, all unfinished quests will disappear.</t>
  </si>
  <si>
    <t>Enter the Airport</t>
  </si>
  <si>
    <t>Not Now</t>
  </si>
  <si>
    <t>#K#FI don't know who or what will be
waiting for us beyond here,
but it doesn't matter at this point.</t>
  </si>
  <si>
    <t>#E_2#M_0Let's go.</t>
  </si>
  <si>
    <t>#KRight.</t>
  </si>
  <si>
    <t>t2400</t>
  </si>
  <si>
    <t>t2400_entrance</t>
  </si>
  <si>
    <t>EV_03_30_04</t>
  </si>
  <si>
    <t>event/ev2kz006.eff</t>
  </si>
  <si>
    <t>event/ev2ca005.eff</t>
  </si>
  <si>
    <t>C_NPC232</t>
  </si>
  <si>
    <t>Citizen</t>
  </si>
  <si>
    <t>C_NPC235</t>
  </si>
  <si>
    <t>C_NPC252</t>
  </si>
  <si>
    <t>Noble</t>
  </si>
  <si>
    <t>C_NPC256</t>
  </si>
  <si>
    <t>Noble Girl</t>
  </si>
  <si>
    <t>C_NPC607</t>
  </si>
  <si>
    <t>Drakken</t>
  </si>
  <si>
    <t>npc607</t>
  </si>
  <si>
    <t>C_NPC607_C00</t>
  </si>
  <si>
    <t>npc607_c00</t>
  </si>
  <si>
    <t>O_E6402</t>
  </si>
  <si>
    <t>Armored Car</t>
  </si>
  <si>
    <t>crest_01</t>
  </si>
  <si>
    <t>crest_02</t>
  </si>
  <si>
    <t>crest_03</t>
  </si>
  <si>
    <t>crest_04</t>
  </si>
  <si>
    <t>crest_05</t>
  </si>
  <si>
    <t>crest_06</t>
  </si>
  <si>
    <t>AniEvTeburi</t>
  </si>
  <si>
    <t>AniEvRyoteburi</t>
  </si>
  <si>
    <t>ET_03_30_04_LoopQuake</t>
  </si>
  <si>
    <t>ET_03_30_04_CAR000_0</t>
  </si>
  <si>
    <t>ET_03_30_04_PANZERSOLDAT000_0</t>
  </si>
  <si>
    <t>ET_03_30_04_PANZERSOLDAT001_0</t>
  </si>
  <si>
    <t>ET_03_30_04_CAR001_0</t>
  </si>
  <si>
    <t>#2PWh-What in the world...?!</t>
  </si>
  <si>
    <t>#2PDid a battle break out close by or
something?!</t>
  </si>
  <si>
    <t>ET_03_30_04_CAR000_1</t>
  </si>
  <si>
    <t>ET_03_30_04_PANZERSOLDAT000_1</t>
  </si>
  <si>
    <t>ET_03_30_04_PANZERSOLDAT001_1</t>
  </si>
  <si>
    <t>ET_03_30_04_CAR001_1</t>
  </si>
  <si>
    <t>#1PWh-What's Duke Albarea doing at
a time like this?!</t>
  </si>
  <si>
    <t>#1POh, if only Lord Rufus were here!</t>
  </si>
  <si>
    <t>ET_03_30_04_LoopQuake</t>
  </si>
  <si>
    <t>ET_03_30_04_CAR000_0</t>
  </si>
  <si>
    <t>anime</t>
  </si>
  <si>
    <t>ET_03_30_04_CAR001_0</t>
  </si>
  <si>
    <t>ET_03_30_04_PANZERSOLDAT000_0</t>
  </si>
  <si>
    <t>NODE_GW_R</t>
  </si>
  <si>
    <t>NODE_GW_L</t>
  </si>
  <si>
    <t>AniRdash</t>
  </si>
  <si>
    <t>ET_03_30_04_PANZERSOLDAT001_0</t>
  </si>
  <si>
    <t>ET_03_30_04_CAR000_1</t>
  </si>
  <si>
    <t>ET_03_30_04_CAR001_1</t>
  </si>
  <si>
    <t>ET_03_30_04_PANZERSOLDAT000_1</t>
  </si>
  <si>
    <t>ET_03_30_04_PANZERSOLDAT001_1</t>
  </si>
  <si>
    <t>EV_03_32_02</t>
  </si>
  <si>
    <t>C_NPC254</t>
  </si>
  <si>
    <t>C_NPC250</t>
  </si>
  <si>
    <t>C_NPC312_C02</t>
  </si>
  <si>
    <t>C_NPC259</t>
  </si>
  <si>
    <t>C_NPC330</t>
  </si>
  <si>
    <t>4th Division Soldier</t>
  </si>
  <si>
    <t>C_NPC330_C00</t>
  </si>
  <si>
    <t>A</t>
  </si>
  <si>
    <t>ET_03_32_02_Talk</t>
  </si>
  <si>
    <t>Heeding Jusis' orders, the provincial
army left for Aurochs Fort...</t>
  </si>
  <si>
    <t>#1C#1C...meaning that Bareahard would come
under the 4th Armored Division's
jurisdiction for the time being.</t>
  </si>
  <si>
    <t>ET_03_32_02_Talk</t>
  </si>
  <si>
    <t>EV_03_32_04</t>
  </si>
  <si>
    <t>#E_0#M[9]</t>
  </si>
  <si>
    <t>#2K#F(Things should be fine here for the time
being, I'd say.)</t>
  </si>
  <si>
    <t>#E[1]#M[A](Bareahard's technically been removed
from the war now that Duke Albarea's
been arrested.)</t>
  </si>
  <si>
    <t>#E_E#M[A](Granted, the nobles here probably aren't
too happy about being under the Imperial
Army's jurisdiction.)</t>
  </si>
  <si>
    <t>#E[3]#M[A](The provincial army's mostly still intact,
too. We can't afford to let our guard down
just yet.)</t>
  </si>
  <si>
    <t>#2P(...I should go check how things are in
town.)</t>
  </si>
  <si>
    <t>#E_J#M[0](Plus, I'm curious about how Jusis and
Scarlet are doing.)</t>
  </si>
  <si>
    <t>#E[1]#M[9](I should pay a visit to the Albarea
mansion before heading back to the
Courageous.)</t>
  </si>
  <si>
    <t>Bonding points, which can be used to trigger bonding events,
will be allocated to you on stopover days.</t>
  </si>
  <si>
    <t>To advance the story, visit the Albarea family's mansion
and then choose to board the Courageous at the airport.</t>
  </si>
  <si>
    <t>Viewing a character's event here is one of the requirements
to seeing a special event with them at the end of the game.</t>
  </si>
  <si>
    <t>FC_Costume_Set</t>
  </si>
  <si>
    <t>Received bonding points.</t>
  </si>
  <si>
    <t>For the duration of this stopover day, Bareahard's town
map can be accessed by pressing the □ button.</t>
  </si>
  <si>
    <t>QS_1303_03</t>
  </si>
  <si>
    <t>#K#0TThis brings back memories of when we
snuck through here to rescue Machias.</t>
  </si>
  <si>
    <t>#E_0#M_0I also remember you unlocking the door
for us, Emma...</t>
  </si>
  <si>
    <t>#K#0TThat I did. Allow me to do so again.</t>
  </si>
  <si>
    <t>#K#0T#2C#2C...Aperio. ('Open.')</t>
  </si>
  <si>
    <t>#E[R]#M_0</t>
  </si>
  <si>
    <t>#K#0TWhoa! That was so cool!</t>
  </si>
  <si>
    <t>#K#0TH-How in the world did you DO that?</t>
  </si>
  <si>
    <t>#E[D]#M_9</t>
  </si>
  <si>
    <t>#K#0T...That was easy enough.</t>
  </si>
  <si>
    <t>#K#0TTechnically, she shouldn't be showing
it off in front of others, but what can
you do?</t>
  </si>
  <si>
    <t>#E[F]#M_4</t>
  </si>
  <si>
    <t>#K#0TAhaha... Regardless, we should go in.</t>
  </si>
  <si>
    <t>#K#0TYeah. Just remember that it can get
pretty dangerous in here.</t>
  </si>
  <si>
    <t>QS_1304_04</t>
  </si>
  <si>
    <t>#K#0TThat kitten was the most adorable
thing I've ever laid eyes on!</t>
  </si>
  <si>
    <t>#K#0THeehee! I don't think anyone could
ignore that innocent little expression
it had.</t>
  </si>
  <si>
    <t>#K#0T(Oh, they're from St. Astraia...)</t>
  </si>
  <si>
    <t>#E[1]#M_9(They might know where the kitten
went. Let's ask them.)</t>
  </si>
  <si>
    <t>#K#0T(Indeed.)</t>
  </si>
  <si>
    <t>#E_0Sorry to intrude, but we happened to
overhear your conversation just now...</t>
  </si>
  <si>
    <t>Could you tell us more about where that
kitten went? We're actually searching for
him on behalf of his owner.</t>
  </si>
  <si>
    <t>#K#0TOh, is that so?</t>
  </si>
  <si>
    <t>He was here a moment ago until he
got frightened away by a passing car.</t>
  </si>
  <si>
    <t>#K#0THe ran off north after that.
*sigh* He was so cute, too...</t>
  </si>
  <si>
    <t>#K#0TThat's not good. He might've wandered
out onto the highway if he went that
way.</t>
  </si>
  <si>
    <t>#K#0TI'm afraid he may have wandered out
onto the highway if he went that way.</t>
  </si>
  <si>
    <t>#K#0TOh, dear. He may have wandered out
onto the highway if he went that way.</t>
  </si>
  <si>
    <t>#K#0TWe should hurry, otherwise he could
come under attack by monsters.</t>
  </si>
  <si>
    <t>#K#0T(*sigh* Talk about a pain...)</t>
  </si>
  <si>
    <t>#K#0T...The highway's dangerous for us, too,
but we can't just abandon him. Let's go!</t>
  </si>
  <si>
    <t>SB_STUDENT18_THERESIA_03</t>
  </si>
  <si>
    <t>C_NPC199</t>
  </si>
  <si>
    <t>Theresia</t>
  </si>
  <si>
    <t>C_NPC190</t>
  </si>
  <si>
    <t>Emily</t>
  </si>
  <si>
    <t>C_PLY001_C10</t>
  </si>
  <si>
    <t>Alisa</t>
  </si>
  <si>
    <t>Voice</t>
  </si>
  <si>
    <t>Theresia?</t>
  </si>
  <si>
    <t>...!</t>
  </si>
  <si>
    <t>#3K#5SEmily?!</t>
  </si>
  <si>
    <t>#K#0TI'm not dreaming, am I?!</t>
  </si>
  <si>
    <t>#K#0THeehee. Nope. Been a while, huh?</t>
  </si>
  <si>
    <t>#E_8#M_4Umm... How've you been?</t>
  </si>
  <si>
    <t>#K#0TYou know full well the answer to that...</t>
  </si>
  <si>
    <t>#E[9]#M_AI've been worried sick about you ever
since we parted ways...</t>
  </si>
  <si>
    <t>#K#0TYeah... Same here.</t>
  </si>
  <si>
    <t>Not a day went by where I didn't think
about you.</t>
  </si>
  <si>
    <t>#E[1]#M_4I'm so glad you're safe...</t>
  </si>
  <si>
    <t>#E_8#M_4</t>
  </si>
  <si>
    <t>#K#0TEmily...!</t>
  </si>
  <si>
    <t>Emily and Theresia shared a passionate hug.</t>
  </si>
  <si>
    <t>#K#0T*sniffle* I'm so happy for them...</t>
  </si>
  <si>
    <t>#K#0THaha... Likewise.</t>
  </si>
  <si>
    <t>#E_0#M_4</t>
  </si>
  <si>
    <t>#K#0TThank you so much for bringing
Emily back to me.</t>
  </si>
  <si>
    <t>I can finally rest easy now...</t>
  </si>
  <si>
    <t>#E[5]#M_4Even if I won't be able to join you all...</t>
  </si>
  <si>
    <t>#E[3]#M_A</t>
  </si>
  <si>
    <t>#K#0TOh, please. Did you really think I'd just
up and ditch you?</t>
  </si>
  <si>
    <t>#K#0T...?</t>
  </si>
  <si>
    <t>#E_6#M_0</t>
  </si>
  <si>
    <t>#K#0TI've heard all about your dad's stance
on things. That's one of the reasons
I tagged along, you know!</t>
  </si>
  <si>
    <t>Let's go convince him--together!
We're gonna make you a proud member
of the Courageous no matter what!</t>
  </si>
  <si>
    <t>#E_2#M_4</t>
  </si>
  <si>
    <t>#K#0TNaturally, we'll be helping.</t>
  </si>
  <si>
    <t>#K#0TI'm sure he'll come around once he
realizes just how many people want
your support.</t>
  </si>
  <si>
    <t>#K#0TTruly?</t>
  </si>
  <si>
    <t>#E_2#M_4Thank you, everyone. Let's go, then!</t>
  </si>
  <si>
    <t>SB_KIZUNA_TOWA_03</t>
  </si>
  <si>
    <t>AniEv7695</t>
  </si>
  <si>
    <t>AniEv7700</t>
  </si>
  <si>
    <t>AniEv7690</t>
  </si>
  <si>
    <t>AniEvWait</t>
  </si>
  <si>
    <t>#3KI don't want to sound pushy here, but,
well...</t>
  </si>
  <si>
    <t>#E_0#M_0If you have something on your mind, Towa,
I'm more than willing to listen.</t>
  </si>
  <si>
    <t>#K...Huh?</t>
  </si>
  <si>
    <t>#3KI realize that I might not be able to offer
any real help, but...</t>
  </si>
  <si>
    <t>#E[1]#M_0...you've done so much for everyone and
me personally, both at Thors and on the
Courageous.</t>
  </si>
  <si>
    <t>#E_0#M_9That's why I want to do whatever I can
for you in return.</t>
  </si>
  <si>
    <t>#KThat's...really sweet of you, Rean.</t>
  </si>
  <si>
    <t>#E_8#M_0Haha. Thanks.</t>
  </si>
  <si>
    <t>#K#0TTo tell the truth, I'm not really sure if
I'm the best fit to be the Courageous'
captain anymore...</t>
  </si>
  <si>
    <t>#E_E#M_APart of me wishes I declined back when
Viscount Arseid asked me.</t>
  </si>
  <si>
    <t>#K#0TCan I ask why?</t>
  </si>
  <si>
    <t>#K#0TWell, we managed to set Bareahard free
and have Duke Albarea arrested, right?</t>
  </si>
  <si>
    <t>#E_8#M_ABut when you think about it, that won't do
much to ease the pain for those in Celdic.</t>
  </si>
  <si>
    <t>#E[9]#M_AIt won't bring back those that we've lost,
either...</t>
  </si>
  <si>
    <t>#K#0T...</t>
  </si>
  <si>
    <t>#E_E#M_A</t>
  </si>
  <si>
    <t>#K#0TAnd it's not just that.</t>
  </si>
  <si>
    <t>#E[9]#M_AThink back to when Fiona was taken
hostage or what happened with Angie.</t>
  </si>
  <si>
    <t>#E[Q]#M_AIn the end, I just stood there uselessly
waiting for you guys to solve everything.</t>
  </si>
  <si>
    <t>#E[9]#M_AAll while having the Courageous at our
disposal, too.</t>
  </si>
  <si>
    <t>#E_E#M_AThat's why I can't help but wonder what a
more capable captain would've been able to
accomplish...</t>
  </si>
  <si>
    <t>#K#0THave you been bottling this stuff up
all this time?</t>
  </si>
  <si>
    <t>#E[Q]#M_0</t>
  </si>
  <si>
    <t>#K#0THeehee. Sorry for unloading on you.</t>
  </si>
  <si>
    <t>#E[R]#M_AI promised myself I'd become a much
stronger person, and yet here I am
fretting over every little thing...</t>
  </si>
  <si>
    <t>#E[Q]#M_AI'm really not suited to be your captain at
all, am I?</t>
  </si>
  <si>
    <t>C</t>
  </si>
  <si>
    <t>#E[8]#M[8]</t>
  </si>
  <si>
    <t>AniDetachEQU195R</t>
  </si>
  <si>
    <t>#1PPhew...</t>
  </si>
  <si>
    <t>Thanks for getting it back for me, but still...</t>
  </si>
  <si>
    <t>#E_8#M_9</t>
  </si>
  <si>
    <t>#3KTrust me when I say that your worries
couldn't be further from the truth.</t>
  </si>
  <si>
    <t>#E[1]#M_9I can't think of a single person more suited
to be our captain than you.</t>
  </si>
  <si>
    <t>B-But, Rean...</t>
  </si>
  <si>
    <t>#3KIn the end, we're still students. We don't
have the kind of experience Prince Olivert
and Viscount Arseid do.</t>
  </si>
  <si>
    <t>#E[1]#M_0There's no way anyone expects you to be
able to do what they can.</t>
  </si>
  <si>
    <t>#E_4#M_9But despite that, you took it upon yourself
to accept such a crucial position in Viscount
Arseid's place.</t>
  </si>
  <si>
    <t>#E[1]#M_9You're doing everything you can to fulfill
that role, even when you're just a student.</t>
  </si>
  <si>
    <t>#E_0#M_9Seeing you work like that is what's inspired
all of us, you know. We wouldn't be the
same team without you.</t>
  </si>
  <si>
    <t>#E[C]#M[8]</t>
  </si>
  <si>
    <t>Th-That's not tr--</t>
  </si>
  <si>
    <t>9</t>
  </si>
  <si>
    <t>AniDetachEQU195</t>
  </si>
  <si>
    <t>#E[C]#M[8]#H[2]</t>
  </si>
  <si>
    <t>Huh...?</t>
  </si>
  <si>
    <t>#4KI'm certain that everything we've done so
far's bringing us one step closer to taking
back our school.</t>
  </si>
  <si>
    <t>#E[1]#M_9Accomplishing that will probably be our
biggest challenge yet, though.</t>
  </si>
  <si>
    <t>And that's exactly why we need you.</t>
  </si>
  <si>
    <t>#E_0#M_9Having you alongside us is the greatest
motivation we could ever ask for.</t>
  </si>
  <si>
    <t>#E[5]#M_9Of course, we have no intention of letting
this be one-sided. We'll be there for you as
much as you are for us.</t>
  </si>
  <si>
    <t>#E_4#M_A#H[2]</t>
  </si>
  <si>
    <t>You mean it, Rean?</t>
  </si>
  <si>
    <t>...Boy, you're awfully convincing, huh?</t>
  </si>
  <si>
    <t>#E[1]#M_0You're right... We should be using our
worries as a means to better ourselves,
shouldn't we?</t>
  </si>
  <si>
    <t xml:space="preserve">#E_8#M_0Heehee. I'm such a dummy for forgetting 
something as simple as that. </t>
  </si>
  <si>
    <t>#E_4#M_9</t>
  </si>
  <si>
    <t>#4KHey, we all have our moments.</t>
  </si>
  <si>
    <t>It won't be long now until we can finally
take back Thors...</t>
  </si>
  <si>
    <t>#E_2#M_0We're gonna go all out and make it a
reality! Right?</t>
  </si>
  <si>
    <t>#4KRight!</t>
  </si>
  <si>
    <t>Your bond with Towa strengthened!</t>
  </si>
  <si>
    <t>SB_KIZUNA_ALFIN_03B</t>
  </si>
  <si>
    <t>C_NPC012_C00</t>
  </si>
  <si>
    <t>Princess Alfin</t>
  </si>
  <si>
    <t>AniEv7315</t>
  </si>
  <si>
    <t>R</t>
  </si>
  <si>
    <t>#E[R]#M_A</t>
  </si>
  <si>
    <t>#K#0T*sniffle* Thank you, Rean. I've gotten a
hold of myself now.</t>
  </si>
  <si>
    <t>#E[Q]#M_A...Oh, how embarrassing is it to act out
like that during a holy mass?</t>
  </si>
  <si>
    <t>#E[R]#M_AI'm sure my brother would have been able
to handle that situation much better...</t>
  </si>
  <si>
    <t>#K#0TPrince Olivert would have handled that in
his own way, sure.</t>
  </si>
  <si>
    <t>#E_0#M_9That doesn't make your actions any less
worthy of respect, however.</t>
  </si>
  <si>
    <t>#K#0TYou don't think it was too much?</t>
  </si>
  <si>
    <t>#K#0TI mean it when I say that speech hit very
close to home.</t>
  </si>
  <si>
    <t>That's why I'm sure some of the nobles
there must have been impacted the same
way.</t>
  </si>
  <si>
    <t>#E_4#M_9If anything, I'd say you've made me feel
more proud to be a member of the Empire
than ever before.</t>
  </si>
  <si>
    <t>#E[Q]#M_9</t>
  </si>
  <si>
    <t>#K#0TDid I...?</t>
  </si>
  <si>
    <t>AniWait1</t>
  </si>
  <si>
    <t>Ah...</t>
  </si>
  <si>
    <t>#3KI'm sure when this war comes to an end,
your words will be able to reach even more
people, too.</t>
  </si>
  <si>
    <t>#E_0#M_9Until then, all we can do is keep fighting.</t>
  </si>
  <si>
    <t>#E[R]#M_9</t>
  </si>
  <si>
    <t>*sniffle* Heehee. Thank you, Rean.</t>
  </si>
  <si>
    <t>#E[Q]#M_4#H[0]Hearing you say that is such a relief.</t>
  </si>
  <si>
    <t>#3KHaha... Happy to help, Your Highness.</t>
  </si>
  <si>
    <t>#E[1]#M_9Let's just focus on doing what we can for
now, okay?</t>
  </si>
  <si>
    <t>#E_0#M_9Please don't forget that we're all here to
support you.</t>
  </si>
  <si>
    <t>Thank you!</t>
  </si>
  <si>
    <t>After Rean escorted Princess Alfin to the Courageous,
he headed back to town.</t>
  </si>
  <si>
    <t>Your bond with Princess Alfin strengthened!</t>
  </si>
  <si>
    <t>SB_KIZUNA_ALFIN_03_B</t>
  </si>
  <si>
    <t>SB_KZ0305_S</t>
  </si>
  <si>
    <t>#E[C]#M[0]</t>
  </si>
  <si>
    <t>#K(I wonder why Laura's going out to
the canyon alone.)</t>
  </si>
  <si>
    <t>#E[1]#M[0](I know she can handle herself just
fine, but still...)</t>
  </si>
  <si>
    <t>#E_0#M[0]</t>
  </si>
  <si>
    <t>Spend time with Laura?
(This will consume a bonding point.)</t>
  </si>
  <si>
    <t>Yes</t>
  </si>
  <si>
    <t>No</t>
  </si>
  <si>
    <t>#K(I've got some time on my hands,
so let's go check on her.)</t>
  </si>
  <si>
    <t>SB_KIZUNA_LAURA_05_B</t>
  </si>
  <si>
    <t>SB_KIZUNA_TOWA_03_B</t>
  </si>
  <si>
    <t>ST_Station</t>
  </si>
  <si>
    <t>#K#0TThere's no real reason to go here
right now.</t>
  </si>
  <si>
    <t>ST_TO_R0200</t>
  </si>
  <si>
    <t>ST_TO_R0200_2</t>
  </si>
  <si>
    <t>ST_TO_R0200_1</t>
  </si>
  <si>
    <t>ST_TO_R0200_1</t>
  </si>
  <si>
    <t>Only those affiliated with the provincial
army may pass through here.</t>
  </si>
  <si>
    <t>Turn back, or else.</t>
  </si>
  <si>
    <t>ST_TO_R0200_2</t>
  </si>
  <si>
    <t>#K#0TI should focus on getting some rest 
for now.</t>
  </si>
  <si>
    <t>ST_TO_R0100</t>
  </si>
  <si>
    <t>_LP_UdgWtWay</t>
  </si>
  <si>
    <t>fill</t>
  </si>
  <si>
    <t>_TK_safran</t>
  </si>
  <si>
    <t>_EV_01_68_00</t>
  </si>
  <si>
    <t>_EV_01_70_00</t>
  </si>
  <si>
    <t>_EV_03_30_04</t>
  </si>
  <si>
    <t>_ET_03_30_04_CAR000_0</t>
  </si>
  <si>
    <t>_ET_03_30_04_CAR001_0</t>
  </si>
  <si>
    <t>_ET_03_30_04_CAR000_1</t>
  </si>
  <si>
    <t>_ET_03_30_04_CAR001_1</t>
  </si>
  <si>
    <t>_EV_03_32_04</t>
  </si>
  <si>
    <t>_QS_1303_03</t>
  </si>
  <si>
    <t>_SB_STUDENT18_THERESIA_03</t>
  </si>
  <si>
    <t>_SB_KIZUNA_TOWA_03</t>
  </si>
  <si>
    <t>_SB_KIZUNA_ALFIN_03B</t>
  </si>
  <si>
    <t>_SB_KZ0305_S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</si>
</sst>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96FF73"/>
      </patternFill>
    </fill>
    <fill>
      <patternFill patternType="solid">
        <fgColor rgb="FFE8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9FFF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FCE73"/>
      </patternFill>
    </fill>
    <fill>
      <patternFill patternType="solid">
        <fgColor rgb="FFFFA473"/>
      </patternFill>
    </fill>
    <fill>
      <patternFill patternType="solid">
        <fgColor rgb="FFFFC2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96"/>
      </patternFill>
    </fill>
    <fill>
      <patternFill patternType="solid">
        <fgColor rgb="FF73FF81"/>
      </patternFill>
    </fill>
    <fill>
      <patternFill patternType="solid">
        <fgColor rgb="FFF8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C2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73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2080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2101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2104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12385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2115</v>
      </c>
      <c r="B15" s="12" t="n">
        <v>12</v>
      </c>
      <c r="C15" s="7" t="n">
        <v>9723</v>
      </c>
    </row>
    <row r="16">
      <c r="A16" t="s">
        <v>4</v>
      </c>
      <c r="B16" s="4" t="s">
        <v>5</v>
      </c>
    </row>
    <row r="17" spans="1:10">
      <c r="A17" t="n">
        <v>2118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2120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13</v>
      </c>
    </row>
    <row r="22" spans="1:10">
      <c r="A22" t="n">
        <v>2125</v>
      </c>
      <c r="B22" s="9" t="n">
        <v>5</v>
      </c>
      <c r="C22" s="7" t="n">
        <v>30</v>
      </c>
      <c r="D22" s="7" t="n">
        <v>6767</v>
      </c>
      <c r="E22" s="7" t="n">
        <v>1</v>
      </c>
      <c r="F22" s="11" t="n">
        <f t="normal" ca="1">A28</f>
        <v>0</v>
      </c>
    </row>
    <row r="23" spans="1:10">
      <c r="A23" t="s">
        <v>4</v>
      </c>
      <c r="B23" s="4" t="s">
        <v>5</v>
      </c>
      <c r="C23" s="4" t="s">
        <v>11</v>
      </c>
    </row>
    <row r="24" spans="1:10">
      <c r="A24" t="n">
        <v>2134</v>
      </c>
      <c r="B24" s="14" t="n">
        <v>13</v>
      </c>
      <c r="C24" s="7" t="n">
        <v>6767</v>
      </c>
    </row>
    <row r="25" spans="1:10">
      <c r="A25" t="s">
        <v>4</v>
      </c>
      <c r="B25" s="4" t="s">
        <v>5</v>
      </c>
      <c r="C25" s="4" t="s">
        <v>7</v>
      </c>
      <c r="D25" s="4" t="s">
        <v>11</v>
      </c>
      <c r="E25" s="4" t="s">
        <v>15</v>
      </c>
      <c r="F25" s="4" t="s">
        <v>11</v>
      </c>
      <c r="G25" s="4" t="s">
        <v>15</v>
      </c>
      <c r="H25" s="4" t="s">
        <v>7</v>
      </c>
    </row>
    <row r="26" spans="1:10">
      <c r="A26" t="n">
        <v>2137</v>
      </c>
      <c r="B26" s="15" t="n">
        <v>49</v>
      </c>
      <c r="C26" s="7" t="n">
        <v>4</v>
      </c>
      <c r="D26" s="7" t="n">
        <v>2</v>
      </c>
      <c r="E26" s="7" t="n">
        <v>1</v>
      </c>
      <c r="F26" s="7" t="n">
        <v>0</v>
      </c>
      <c r="G26" s="7" t="n">
        <v>0</v>
      </c>
      <c r="H26" s="7" t="n">
        <v>0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  <c r="E27" s="4" t="s">
        <v>7</v>
      </c>
      <c r="F27" s="4" t="s">
        <v>13</v>
      </c>
    </row>
    <row r="28" spans="1:10">
      <c r="A28" t="n">
        <v>2152</v>
      </c>
      <c r="B28" s="9" t="n">
        <v>5</v>
      </c>
      <c r="C28" s="7" t="n">
        <v>30</v>
      </c>
      <c r="D28" s="7" t="n">
        <v>6766</v>
      </c>
      <c r="E28" s="7" t="n">
        <v>1</v>
      </c>
      <c r="F28" s="11" t="n">
        <f t="normal" ca="1">A36</f>
        <v>0</v>
      </c>
    </row>
    <row r="29" spans="1:10">
      <c r="A29" t="s">
        <v>4</v>
      </c>
      <c r="B29" s="4" t="s">
        <v>5</v>
      </c>
      <c r="C29" s="4" t="s">
        <v>11</v>
      </c>
    </row>
    <row r="30" spans="1:10">
      <c r="A30" t="n">
        <v>2161</v>
      </c>
      <c r="B30" s="14" t="n">
        <v>13</v>
      </c>
      <c r="C30" s="7" t="n">
        <v>6766</v>
      </c>
    </row>
    <row r="31" spans="1:10">
      <c r="A31" t="s">
        <v>4</v>
      </c>
      <c r="B31" s="4" t="s">
        <v>5</v>
      </c>
      <c r="C31" s="4" t="s">
        <v>7</v>
      </c>
      <c r="D31" s="4" t="s">
        <v>11</v>
      </c>
      <c r="E31" s="4" t="s">
        <v>15</v>
      </c>
      <c r="F31" s="4" t="s">
        <v>11</v>
      </c>
      <c r="G31" s="4" t="s">
        <v>16</v>
      </c>
      <c r="H31" s="4" t="s">
        <v>16</v>
      </c>
      <c r="I31" s="4" t="s">
        <v>11</v>
      </c>
      <c r="J31" s="4" t="s">
        <v>11</v>
      </c>
      <c r="K31" s="4" t="s">
        <v>16</v>
      </c>
      <c r="L31" s="4" t="s">
        <v>16</v>
      </c>
      <c r="M31" s="4" t="s">
        <v>16</v>
      </c>
      <c r="N31" s="4" t="s">
        <v>16</v>
      </c>
      <c r="O31" s="4" t="s">
        <v>8</v>
      </c>
    </row>
    <row r="32" spans="1:10">
      <c r="A32" t="n">
        <v>2164</v>
      </c>
      <c r="B32" s="16" t="n">
        <v>50</v>
      </c>
      <c r="C32" s="7" t="n">
        <v>0</v>
      </c>
      <c r="D32" s="7" t="n">
        <v>8023</v>
      </c>
      <c r="E32" s="7" t="n">
        <v>0</v>
      </c>
      <c r="F32" s="7" t="n">
        <v>1000</v>
      </c>
      <c r="G32" s="7" t="n">
        <v>0</v>
      </c>
      <c r="H32" s="7" t="n">
        <v>0</v>
      </c>
      <c r="I32" s="7" t="n">
        <v>1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17</v>
      </c>
    </row>
    <row r="33" spans="1:15">
      <c r="A33" t="s">
        <v>4</v>
      </c>
      <c r="B33" s="4" t="s">
        <v>5</v>
      </c>
      <c r="C33" s="4" t="s">
        <v>13</v>
      </c>
    </row>
    <row r="34" spans="1:15">
      <c r="A34" t="n">
        <v>2208</v>
      </c>
      <c r="B34" s="17" t="n">
        <v>3</v>
      </c>
      <c r="C34" s="11" t="n">
        <f t="normal" ca="1">A38</f>
        <v>0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15</v>
      </c>
      <c r="F35" s="4" t="s">
        <v>11</v>
      </c>
      <c r="G35" s="4" t="s">
        <v>16</v>
      </c>
      <c r="H35" s="4" t="s">
        <v>16</v>
      </c>
      <c r="I35" s="4" t="s">
        <v>11</v>
      </c>
      <c r="J35" s="4" t="s">
        <v>11</v>
      </c>
      <c r="K35" s="4" t="s">
        <v>16</v>
      </c>
      <c r="L35" s="4" t="s">
        <v>16</v>
      </c>
      <c r="M35" s="4" t="s">
        <v>16</v>
      </c>
      <c r="N35" s="4" t="s">
        <v>16</v>
      </c>
      <c r="O35" s="4" t="s">
        <v>8</v>
      </c>
    </row>
    <row r="36" spans="1:15">
      <c r="A36" t="n">
        <v>2213</v>
      </c>
      <c r="B36" s="16" t="n">
        <v>50</v>
      </c>
      <c r="C36" s="7" t="n">
        <v>0</v>
      </c>
      <c r="D36" s="7" t="n">
        <v>8023</v>
      </c>
      <c r="E36" s="7" t="n">
        <v>0.600000023841858</v>
      </c>
      <c r="F36" s="7" t="n">
        <v>1000</v>
      </c>
      <c r="G36" s="7" t="n">
        <v>0</v>
      </c>
      <c r="H36" s="7" t="n">
        <v>0</v>
      </c>
      <c r="I36" s="7" t="n">
        <v>1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17</v>
      </c>
    </row>
    <row r="37" spans="1:15">
      <c r="A37" t="s">
        <v>4</v>
      </c>
      <c r="B37" s="4" t="s">
        <v>5</v>
      </c>
      <c r="C37" s="4" t="s">
        <v>7</v>
      </c>
      <c r="D37" s="4" t="s">
        <v>8</v>
      </c>
    </row>
    <row r="38" spans="1:15">
      <c r="A38" t="n">
        <v>2257</v>
      </c>
      <c r="B38" s="6" t="n">
        <v>2</v>
      </c>
      <c r="C38" s="7" t="n">
        <v>11</v>
      </c>
      <c r="D38" s="7" t="s">
        <v>18</v>
      </c>
    </row>
    <row r="39" spans="1:15">
      <c r="A39" t="s">
        <v>4</v>
      </c>
      <c r="B39" s="4" t="s">
        <v>5</v>
      </c>
      <c r="C39" s="4" t="s">
        <v>7</v>
      </c>
      <c r="D39" s="4" t="s">
        <v>11</v>
      </c>
      <c r="E39" s="4" t="s">
        <v>11</v>
      </c>
      <c r="F39" s="4" t="s">
        <v>11</v>
      </c>
      <c r="G39" s="4" t="s">
        <v>11</v>
      </c>
      <c r="H39" s="4" t="s">
        <v>11</v>
      </c>
      <c r="I39" s="4" t="s">
        <v>11</v>
      </c>
      <c r="J39" s="4" t="s">
        <v>16</v>
      </c>
      <c r="K39" s="4" t="s">
        <v>16</v>
      </c>
      <c r="L39" s="4" t="s">
        <v>16</v>
      </c>
      <c r="M39" s="4" t="s">
        <v>8</v>
      </c>
    </row>
    <row r="40" spans="1:15">
      <c r="A40" t="n">
        <v>2271</v>
      </c>
      <c r="B40" s="18" t="n">
        <v>124</v>
      </c>
      <c r="C40" s="7" t="n">
        <v>255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65535</v>
      </c>
      <c r="J40" s="7" t="n">
        <v>0</v>
      </c>
      <c r="K40" s="7" t="n">
        <v>0</v>
      </c>
      <c r="L40" s="7" t="n">
        <v>0</v>
      </c>
      <c r="M40" s="7" t="s">
        <v>19</v>
      </c>
    </row>
    <row r="41" spans="1:15">
      <c r="A41" t="s">
        <v>4</v>
      </c>
      <c r="B41" s="4" t="s">
        <v>5</v>
      </c>
    </row>
    <row r="42" spans="1:15">
      <c r="A42" t="n">
        <v>2298</v>
      </c>
      <c r="B42" s="5" t="n">
        <v>1</v>
      </c>
    </row>
    <row r="43" spans="1:15" s="3" customFormat="1" customHeight="0">
      <c r="A43" s="3" t="s">
        <v>2</v>
      </c>
      <c r="B43" s="3" t="s">
        <v>20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2300</v>
      </c>
      <c r="B45" s="19" t="n">
        <v>62</v>
      </c>
      <c r="C45" s="7" t="n">
        <v>1</v>
      </c>
      <c r="D45" s="7" t="s">
        <v>21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11</v>
      </c>
      <c r="E46" s="4" t="s">
        <v>7</v>
      </c>
      <c r="F46" s="4" t="s">
        <v>11</v>
      </c>
      <c r="G46" s="4" t="s">
        <v>7</v>
      </c>
      <c r="H46" s="4" t="s">
        <v>7</v>
      </c>
      <c r="I46" s="4" t="s">
        <v>7</v>
      </c>
      <c r="J46" s="4" t="s">
        <v>13</v>
      </c>
    </row>
    <row r="47" spans="1:15">
      <c r="A47" t="n">
        <v>2316</v>
      </c>
      <c r="B47" s="9" t="n">
        <v>5</v>
      </c>
      <c r="C47" s="7" t="n">
        <v>30</v>
      </c>
      <c r="D47" s="7" t="n">
        <v>9240</v>
      </c>
      <c r="E47" s="7" t="n">
        <v>30</v>
      </c>
      <c r="F47" s="7" t="n">
        <v>9241</v>
      </c>
      <c r="G47" s="7" t="n">
        <v>8</v>
      </c>
      <c r="H47" s="7" t="n">
        <v>9</v>
      </c>
      <c r="I47" s="7" t="n">
        <v>1</v>
      </c>
      <c r="J47" s="11" t="n">
        <f t="normal" ca="1">A53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5">
      <c r="A49" t="n">
        <v>2330</v>
      </c>
      <c r="B49" s="19" t="n">
        <v>62</v>
      </c>
      <c r="C49" s="7" t="n">
        <v>0</v>
      </c>
      <c r="D49" s="7" t="s">
        <v>21</v>
      </c>
      <c r="E49" s="7" t="n">
        <v>1</v>
      </c>
    </row>
    <row r="50" spans="1:15">
      <c r="A50" t="s">
        <v>4</v>
      </c>
      <c r="B50" s="4" t="s">
        <v>5</v>
      </c>
      <c r="C50" s="4" t="s">
        <v>13</v>
      </c>
    </row>
    <row r="51" spans="1:15">
      <c r="A51" t="n">
        <v>2346</v>
      </c>
      <c r="B51" s="17" t="n">
        <v>3</v>
      </c>
      <c r="C51" s="11" t="n">
        <f t="normal" ca="1">A57</f>
        <v>0</v>
      </c>
    </row>
    <row r="52" spans="1:15">
      <c r="A52" t="s">
        <v>4</v>
      </c>
      <c r="B52" s="4" t="s">
        <v>5</v>
      </c>
      <c r="C52" s="4" t="s">
        <v>7</v>
      </c>
      <c r="D52" s="4" t="s">
        <v>11</v>
      </c>
      <c r="E52" s="4" t="s">
        <v>7</v>
      </c>
      <c r="F52" s="4" t="s">
        <v>11</v>
      </c>
      <c r="G52" s="4" t="s">
        <v>7</v>
      </c>
      <c r="H52" s="4" t="s">
        <v>7</v>
      </c>
      <c r="I52" s="4" t="s">
        <v>7</v>
      </c>
      <c r="J52" s="4" t="s">
        <v>13</v>
      </c>
    </row>
    <row r="53" spans="1:15">
      <c r="A53" t="n">
        <v>2351</v>
      </c>
      <c r="B53" s="9" t="n">
        <v>5</v>
      </c>
      <c r="C53" s="7" t="n">
        <v>30</v>
      </c>
      <c r="D53" s="7" t="n">
        <v>8503</v>
      </c>
      <c r="E53" s="7" t="n">
        <v>30</v>
      </c>
      <c r="F53" s="7" t="n">
        <v>8512</v>
      </c>
      <c r="G53" s="7" t="n">
        <v>8</v>
      </c>
      <c r="H53" s="7" t="n">
        <v>9</v>
      </c>
      <c r="I53" s="7" t="n">
        <v>1</v>
      </c>
      <c r="J53" s="11" t="n">
        <f t="normal" ca="1">A57</f>
        <v>0</v>
      </c>
    </row>
    <row r="54" spans="1:1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5">
      <c r="A55" t="n">
        <v>2365</v>
      </c>
      <c r="B55" s="19" t="n">
        <v>62</v>
      </c>
      <c r="C55" s="7" t="n">
        <v>0</v>
      </c>
      <c r="D55" s="7" t="s">
        <v>21</v>
      </c>
      <c r="E55" s="7" t="n">
        <v>1</v>
      </c>
    </row>
    <row r="56" spans="1:1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5">
      <c r="A57" t="n">
        <v>2381</v>
      </c>
      <c r="B57" s="19" t="n">
        <v>62</v>
      </c>
      <c r="C57" s="7" t="n">
        <v>1</v>
      </c>
      <c r="D57" s="7" t="s">
        <v>22</v>
      </c>
      <c r="E57" s="7" t="n">
        <v>1</v>
      </c>
    </row>
    <row r="58" spans="1:15">
      <c r="A58" t="s">
        <v>4</v>
      </c>
      <c r="B58" s="4" t="s">
        <v>5</v>
      </c>
      <c r="C58" s="4" t="s">
        <v>7</v>
      </c>
      <c r="D58" s="4" t="s">
        <v>11</v>
      </c>
      <c r="E58" s="4" t="s">
        <v>7</v>
      </c>
      <c r="F58" s="4" t="s">
        <v>11</v>
      </c>
      <c r="G58" s="4" t="s">
        <v>7</v>
      </c>
      <c r="H58" s="4" t="s">
        <v>7</v>
      </c>
      <c r="I58" s="4" t="s">
        <v>7</v>
      </c>
      <c r="J58" s="4" t="s">
        <v>13</v>
      </c>
    </row>
    <row r="59" spans="1:15">
      <c r="A59" t="n">
        <v>2397</v>
      </c>
      <c r="B59" s="9" t="n">
        <v>5</v>
      </c>
      <c r="C59" s="7" t="n">
        <v>30</v>
      </c>
      <c r="D59" s="7" t="n">
        <v>9240</v>
      </c>
      <c r="E59" s="7" t="n">
        <v>30</v>
      </c>
      <c r="F59" s="7" t="n">
        <v>9241</v>
      </c>
      <c r="G59" s="7" t="n">
        <v>8</v>
      </c>
      <c r="H59" s="7" t="n">
        <v>9</v>
      </c>
      <c r="I59" s="7" t="n">
        <v>1</v>
      </c>
      <c r="J59" s="11" t="n">
        <f t="normal" ca="1">A63</f>
        <v>0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5">
      <c r="A61" t="n">
        <v>2411</v>
      </c>
      <c r="B61" s="19" t="n">
        <v>62</v>
      </c>
      <c r="C61" s="7" t="n">
        <v>0</v>
      </c>
      <c r="D61" s="7" t="s">
        <v>22</v>
      </c>
      <c r="E61" s="7" t="n">
        <v>1</v>
      </c>
    </row>
    <row r="62" spans="1:15">
      <c r="A62" t="s">
        <v>4</v>
      </c>
      <c r="B62" s="4" t="s">
        <v>5</v>
      </c>
      <c r="C62" s="4" t="s">
        <v>7</v>
      </c>
      <c r="D62" s="4" t="s">
        <v>11</v>
      </c>
      <c r="E62" s="4" t="s">
        <v>7</v>
      </c>
      <c r="F62" s="4" t="s">
        <v>13</v>
      </c>
    </row>
    <row r="63" spans="1:15">
      <c r="A63" t="n">
        <v>2427</v>
      </c>
      <c r="B63" s="9" t="n">
        <v>5</v>
      </c>
      <c r="C63" s="7" t="n">
        <v>30</v>
      </c>
      <c r="D63" s="7" t="n">
        <v>6400</v>
      </c>
      <c r="E63" s="7" t="n">
        <v>1</v>
      </c>
      <c r="F63" s="11" t="n">
        <f t="normal" ca="1">A91</f>
        <v>0</v>
      </c>
    </row>
    <row r="64" spans="1:1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10">
      <c r="A65" t="n">
        <v>2436</v>
      </c>
      <c r="B65" s="20" t="n">
        <v>91</v>
      </c>
      <c r="C65" s="7" t="n">
        <v>1</v>
      </c>
      <c r="D65" s="7" t="s">
        <v>23</v>
      </c>
      <c r="E65" s="7" t="n">
        <v>1</v>
      </c>
    </row>
    <row r="66" spans="1:10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10">
      <c r="A67" t="n">
        <v>2452</v>
      </c>
      <c r="B67" s="21" t="n">
        <v>94</v>
      </c>
      <c r="C67" s="7" t="n">
        <v>0</v>
      </c>
      <c r="D67" s="7" t="s">
        <v>24</v>
      </c>
      <c r="E67" s="7" t="n">
        <v>16</v>
      </c>
    </row>
    <row r="68" spans="1:10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10">
      <c r="A69" t="n">
        <v>2463</v>
      </c>
      <c r="B69" s="21" t="n">
        <v>94</v>
      </c>
      <c r="C69" s="7" t="n">
        <v>0</v>
      </c>
      <c r="D69" s="7" t="s">
        <v>24</v>
      </c>
      <c r="E69" s="7" t="n">
        <v>512</v>
      </c>
    </row>
    <row r="70" spans="1:10">
      <c r="A70" t="s">
        <v>4</v>
      </c>
      <c r="B70" s="4" t="s">
        <v>5</v>
      </c>
      <c r="C70" s="4" t="s">
        <v>7</v>
      </c>
      <c r="D70" s="4" t="s">
        <v>11</v>
      </c>
      <c r="E70" s="4" t="s">
        <v>7</v>
      </c>
      <c r="F70" s="4" t="s">
        <v>13</v>
      </c>
    </row>
    <row r="71" spans="1:10">
      <c r="A71" t="n">
        <v>2474</v>
      </c>
      <c r="B71" s="9" t="n">
        <v>5</v>
      </c>
      <c r="C71" s="7" t="n">
        <v>30</v>
      </c>
      <c r="D71" s="7" t="n">
        <v>8503</v>
      </c>
      <c r="E71" s="7" t="n">
        <v>1</v>
      </c>
      <c r="F71" s="11" t="n">
        <f t="normal" ca="1">A91</f>
        <v>0</v>
      </c>
    </row>
    <row r="72" spans="1:10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10">
      <c r="A73" t="n">
        <v>2483</v>
      </c>
      <c r="B73" s="20" t="n">
        <v>91</v>
      </c>
      <c r="C73" s="7" t="n">
        <v>0</v>
      </c>
      <c r="D73" s="7" t="s">
        <v>23</v>
      </c>
      <c r="E73" s="7" t="n">
        <v>1</v>
      </c>
    </row>
    <row r="74" spans="1:10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10">
      <c r="A75" t="n">
        <v>2499</v>
      </c>
      <c r="B75" s="21" t="n">
        <v>94</v>
      </c>
      <c r="C75" s="7" t="n">
        <v>1</v>
      </c>
      <c r="D75" s="7" t="s">
        <v>24</v>
      </c>
      <c r="E75" s="7" t="n">
        <v>16</v>
      </c>
    </row>
    <row r="76" spans="1:10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10">
      <c r="A77" t="n">
        <v>2510</v>
      </c>
      <c r="B77" s="21" t="n">
        <v>94</v>
      </c>
      <c r="C77" s="7" t="n">
        <v>1</v>
      </c>
      <c r="D77" s="7" t="s">
        <v>24</v>
      </c>
      <c r="E77" s="7" t="n">
        <v>512</v>
      </c>
    </row>
    <row r="78" spans="1:10">
      <c r="A78" t="s">
        <v>4</v>
      </c>
      <c r="B78" s="4" t="s">
        <v>5</v>
      </c>
      <c r="C78" s="4" t="s">
        <v>7</v>
      </c>
      <c r="D78" s="10" t="s">
        <v>10</v>
      </c>
      <c r="E78" s="4" t="s">
        <v>5</v>
      </c>
      <c r="F78" s="4" t="s">
        <v>11</v>
      </c>
      <c r="G78" s="4" t="s">
        <v>7</v>
      </c>
      <c r="H78" s="4" t="s">
        <v>7</v>
      </c>
      <c r="I78" s="4" t="s">
        <v>7</v>
      </c>
      <c r="J78" s="10" t="s">
        <v>12</v>
      </c>
      <c r="K78" s="4" t="s">
        <v>7</v>
      </c>
      <c r="L78" s="4" t="s">
        <v>11</v>
      </c>
      <c r="M78" s="4" t="s">
        <v>7</v>
      </c>
      <c r="N78" s="4" t="s">
        <v>7</v>
      </c>
      <c r="O78" s="4" t="s">
        <v>7</v>
      </c>
      <c r="P78" s="4" t="s">
        <v>11</v>
      </c>
      <c r="Q78" s="4" t="s">
        <v>7</v>
      </c>
      <c r="R78" s="4" t="s">
        <v>7</v>
      </c>
      <c r="S78" s="4" t="s">
        <v>13</v>
      </c>
    </row>
    <row r="79" spans="1:10">
      <c r="A79" t="n">
        <v>2521</v>
      </c>
      <c r="B79" s="9" t="n">
        <v>5</v>
      </c>
      <c r="C79" s="7" t="n">
        <v>28</v>
      </c>
      <c r="D79" s="10" t="s">
        <v>3</v>
      </c>
      <c r="E79" s="22" t="n">
        <v>105</v>
      </c>
      <c r="F79" s="7" t="n">
        <v>11</v>
      </c>
      <c r="G79" s="7" t="n">
        <v>0</v>
      </c>
      <c r="H79" s="7" t="n">
        <v>1</v>
      </c>
      <c r="I79" s="7" t="n">
        <v>1</v>
      </c>
      <c r="J79" s="10" t="s">
        <v>3</v>
      </c>
      <c r="K79" s="7" t="n">
        <v>30</v>
      </c>
      <c r="L79" s="7" t="n">
        <v>8795</v>
      </c>
      <c r="M79" s="7" t="n">
        <v>8</v>
      </c>
      <c r="N79" s="7" t="n">
        <v>9</v>
      </c>
      <c r="O79" s="7" t="n">
        <v>30</v>
      </c>
      <c r="P79" s="7" t="n">
        <v>8791</v>
      </c>
      <c r="Q79" s="7" t="n">
        <v>9</v>
      </c>
      <c r="R79" s="7" t="n">
        <v>1</v>
      </c>
      <c r="S79" s="11" t="n">
        <f t="normal" ca="1">A83</f>
        <v>0</v>
      </c>
    </row>
    <row r="80" spans="1:10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19">
      <c r="A81" t="n">
        <v>2543</v>
      </c>
      <c r="B81" s="20" t="n">
        <v>91</v>
      </c>
      <c r="C81" s="7" t="n">
        <v>1</v>
      </c>
      <c r="D81" s="7" t="s">
        <v>23</v>
      </c>
      <c r="E81" s="7" t="n">
        <v>1</v>
      </c>
    </row>
    <row r="82" spans="1:19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11</v>
      </c>
      <c r="G82" s="4" t="s">
        <v>7</v>
      </c>
      <c r="H82" s="4" t="s">
        <v>7</v>
      </c>
      <c r="I82" s="4" t="s">
        <v>7</v>
      </c>
      <c r="J82" s="4" t="s">
        <v>13</v>
      </c>
    </row>
    <row r="83" spans="1:19">
      <c r="A83" t="n">
        <v>2559</v>
      </c>
      <c r="B83" s="9" t="n">
        <v>5</v>
      </c>
      <c r="C83" s="7" t="n">
        <v>30</v>
      </c>
      <c r="D83" s="7" t="n">
        <v>8792</v>
      </c>
      <c r="E83" s="7" t="n">
        <v>30</v>
      </c>
      <c r="F83" s="7" t="n">
        <v>9712</v>
      </c>
      <c r="G83" s="7" t="n">
        <v>8</v>
      </c>
      <c r="H83" s="7" t="n">
        <v>9</v>
      </c>
      <c r="I83" s="7" t="n">
        <v>1</v>
      </c>
      <c r="J83" s="11" t="n">
        <f t="normal" ca="1">A91</f>
        <v>0</v>
      </c>
    </row>
    <row r="84" spans="1:19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19">
      <c r="A85" t="n">
        <v>2573</v>
      </c>
      <c r="B85" s="20" t="n">
        <v>91</v>
      </c>
      <c r="C85" s="7" t="n">
        <v>1</v>
      </c>
      <c r="D85" s="7" t="s">
        <v>23</v>
      </c>
      <c r="E85" s="7" t="n">
        <v>1</v>
      </c>
    </row>
    <row r="86" spans="1:19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19">
      <c r="A87" t="n">
        <v>2589</v>
      </c>
      <c r="B87" s="21" t="n">
        <v>94</v>
      </c>
      <c r="C87" s="7" t="n">
        <v>0</v>
      </c>
      <c r="D87" s="7" t="s">
        <v>24</v>
      </c>
      <c r="E87" s="7" t="n">
        <v>16</v>
      </c>
    </row>
    <row r="88" spans="1:19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19">
      <c r="A89" t="n">
        <v>2600</v>
      </c>
      <c r="B89" s="21" t="n">
        <v>94</v>
      </c>
      <c r="C89" s="7" t="n">
        <v>0</v>
      </c>
      <c r="D89" s="7" t="s">
        <v>24</v>
      </c>
      <c r="E89" s="7" t="n">
        <v>512</v>
      </c>
    </row>
    <row r="90" spans="1:19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7</v>
      </c>
      <c r="G90" s="4" t="s">
        <v>7</v>
      </c>
      <c r="H90" s="4" t="s">
        <v>16</v>
      </c>
      <c r="I90" s="4" t="s">
        <v>7</v>
      </c>
      <c r="J90" s="4" t="s">
        <v>7</v>
      </c>
      <c r="K90" s="4" t="s">
        <v>7</v>
      </c>
      <c r="L90" s="4" t="s">
        <v>13</v>
      </c>
    </row>
    <row r="91" spans="1:19">
      <c r="A91" t="n">
        <v>2611</v>
      </c>
      <c r="B91" s="9" t="n">
        <v>5</v>
      </c>
      <c r="C91" s="7" t="n">
        <v>30</v>
      </c>
      <c r="D91" s="7" t="n">
        <v>6400</v>
      </c>
      <c r="E91" s="7" t="n">
        <v>35</v>
      </c>
      <c r="F91" s="7" t="n">
        <v>3</v>
      </c>
      <c r="G91" s="7" t="n">
        <v>0</v>
      </c>
      <c r="H91" s="7" t="n">
        <v>1</v>
      </c>
      <c r="I91" s="7" t="n">
        <v>2</v>
      </c>
      <c r="J91" s="7" t="n">
        <v>9</v>
      </c>
      <c r="K91" s="7" t="n">
        <v>1</v>
      </c>
      <c r="L91" s="11" t="n">
        <f t="normal" ca="1">A107</f>
        <v>0</v>
      </c>
    </row>
    <row r="92" spans="1:19">
      <c r="A92" t="s">
        <v>4</v>
      </c>
      <c r="B92" s="4" t="s">
        <v>5</v>
      </c>
      <c r="C92" s="4" t="s">
        <v>7</v>
      </c>
      <c r="D92" s="4" t="s">
        <v>11</v>
      </c>
      <c r="E92" s="4" t="s">
        <v>7</v>
      </c>
      <c r="F92" s="4" t="s">
        <v>13</v>
      </c>
    </row>
    <row r="93" spans="1:19">
      <c r="A93" t="n">
        <v>2629</v>
      </c>
      <c r="B93" s="9" t="n">
        <v>5</v>
      </c>
      <c r="C93" s="7" t="n">
        <v>30</v>
      </c>
      <c r="D93" s="7" t="n">
        <v>8508</v>
      </c>
      <c r="E93" s="7" t="n">
        <v>1</v>
      </c>
      <c r="F93" s="11" t="n">
        <f t="normal" ca="1">A101</f>
        <v>0</v>
      </c>
    </row>
    <row r="94" spans="1:19">
      <c r="A94" t="s">
        <v>4</v>
      </c>
      <c r="B94" s="4" t="s">
        <v>5</v>
      </c>
      <c r="C94" s="4" t="s">
        <v>8</v>
      </c>
      <c r="D94" s="4" t="s">
        <v>8</v>
      </c>
    </row>
    <row r="95" spans="1:19">
      <c r="A95" t="n">
        <v>2638</v>
      </c>
      <c r="B95" s="23" t="n">
        <v>70</v>
      </c>
      <c r="C95" s="7" t="s">
        <v>25</v>
      </c>
      <c r="D95" s="7" t="s">
        <v>26</v>
      </c>
    </row>
    <row r="96" spans="1:19">
      <c r="A96" t="s">
        <v>4</v>
      </c>
      <c r="B96" s="4" t="s">
        <v>5</v>
      </c>
      <c r="C96" s="4" t="s">
        <v>8</v>
      </c>
      <c r="D96" s="4" t="s">
        <v>8</v>
      </c>
    </row>
    <row r="97" spans="1:12">
      <c r="A97" t="n">
        <v>2655</v>
      </c>
      <c r="B97" s="23" t="n">
        <v>70</v>
      </c>
      <c r="C97" s="7" t="s">
        <v>27</v>
      </c>
      <c r="D97" s="7" t="s">
        <v>26</v>
      </c>
    </row>
    <row r="98" spans="1:12">
      <c r="A98" t="s">
        <v>4</v>
      </c>
      <c r="B98" s="4" t="s">
        <v>5</v>
      </c>
      <c r="C98" s="4" t="s">
        <v>13</v>
      </c>
    </row>
    <row r="99" spans="1:12">
      <c r="A99" t="n">
        <v>2672</v>
      </c>
      <c r="B99" s="17" t="n">
        <v>3</v>
      </c>
      <c r="C99" s="11" t="n">
        <f t="normal" ca="1">A105</f>
        <v>0</v>
      </c>
    </row>
    <row r="100" spans="1:12">
      <c r="A100" t="s">
        <v>4</v>
      </c>
      <c r="B100" s="4" t="s">
        <v>5</v>
      </c>
      <c r="C100" s="4" t="s">
        <v>8</v>
      </c>
      <c r="D100" s="4" t="s">
        <v>8</v>
      </c>
    </row>
    <row r="101" spans="1:12">
      <c r="A101" t="n">
        <v>2677</v>
      </c>
      <c r="B101" s="23" t="n">
        <v>70</v>
      </c>
      <c r="C101" s="7" t="s">
        <v>25</v>
      </c>
      <c r="D101" s="7" t="s">
        <v>28</v>
      </c>
    </row>
    <row r="102" spans="1:12">
      <c r="A102" t="s">
        <v>4</v>
      </c>
      <c r="B102" s="4" t="s">
        <v>5</v>
      </c>
      <c r="C102" s="4" t="s">
        <v>8</v>
      </c>
      <c r="D102" s="4" t="s">
        <v>8</v>
      </c>
    </row>
    <row r="103" spans="1:12">
      <c r="A103" t="n">
        <v>2693</v>
      </c>
      <c r="B103" s="23" t="n">
        <v>70</v>
      </c>
      <c r="C103" s="7" t="s">
        <v>27</v>
      </c>
      <c r="D103" s="7" t="s">
        <v>28</v>
      </c>
    </row>
    <row r="104" spans="1:12">
      <c r="A104" t="s">
        <v>4</v>
      </c>
      <c r="B104" s="4" t="s">
        <v>5</v>
      </c>
      <c r="C104" s="4" t="s">
        <v>13</v>
      </c>
    </row>
    <row r="105" spans="1:12">
      <c r="A105" t="n">
        <v>2709</v>
      </c>
      <c r="B105" s="17" t="n">
        <v>3</v>
      </c>
      <c r="C105" s="11" t="n">
        <f t="normal" ca="1">A111</f>
        <v>0</v>
      </c>
    </row>
    <row r="106" spans="1:12">
      <c r="A106" t="s">
        <v>4</v>
      </c>
      <c r="B106" s="4" t="s">
        <v>5</v>
      </c>
      <c r="C106" s="4" t="s">
        <v>8</v>
      </c>
      <c r="D106" s="4" t="s">
        <v>8</v>
      </c>
    </row>
    <row r="107" spans="1:12">
      <c r="A107" t="n">
        <v>2714</v>
      </c>
      <c r="B107" s="23" t="n">
        <v>70</v>
      </c>
      <c r="C107" s="7" t="s">
        <v>25</v>
      </c>
      <c r="D107" s="7" t="s">
        <v>29</v>
      </c>
    </row>
    <row r="108" spans="1:12">
      <c r="A108" t="s">
        <v>4</v>
      </c>
      <c r="B108" s="4" t="s">
        <v>5</v>
      </c>
      <c r="C108" s="4" t="s">
        <v>8</v>
      </c>
      <c r="D108" s="4" t="s">
        <v>8</v>
      </c>
    </row>
    <row r="109" spans="1:12">
      <c r="A109" t="n">
        <v>2731</v>
      </c>
      <c r="B109" s="23" t="n">
        <v>70</v>
      </c>
      <c r="C109" s="7" t="s">
        <v>27</v>
      </c>
      <c r="D109" s="7" t="s">
        <v>29</v>
      </c>
    </row>
    <row r="110" spans="1:12">
      <c r="A110" t="s">
        <v>4</v>
      </c>
      <c r="B110" s="4" t="s">
        <v>5</v>
      </c>
    </row>
    <row r="111" spans="1:12">
      <c r="A111" t="n">
        <v>2748</v>
      </c>
      <c r="B111" s="5" t="n">
        <v>1</v>
      </c>
    </row>
    <row r="112" spans="1:12" s="3" customFormat="1" customHeight="0">
      <c r="A112" s="3" t="s">
        <v>2</v>
      </c>
      <c r="B112" s="3" t="s">
        <v>30</v>
      </c>
    </row>
    <row r="113" spans="1:4">
      <c r="A113" t="s">
        <v>4</v>
      </c>
      <c r="B113" s="4" t="s">
        <v>5</v>
      </c>
      <c r="C113" s="4" t="s">
        <v>7</v>
      </c>
      <c r="D113" s="4" t="s">
        <v>8</v>
      </c>
    </row>
    <row r="114" spans="1:4">
      <c r="A114" t="n">
        <v>2752</v>
      </c>
      <c r="B114" s="6" t="n">
        <v>2</v>
      </c>
      <c r="C114" s="7" t="n">
        <v>11</v>
      </c>
      <c r="D114" s="7" t="s">
        <v>31</v>
      </c>
    </row>
    <row r="115" spans="1:4">
      <c r="A115" t="s">
        <v>4</v>
      </c>
      <c r="B115" s="4" t="s">
        <v>5</v>
      </c>
      <c r="C115" s="4" t="s">
        <v>7</v>
      </c>
      <c r="D115" s="4" t="s">
        <v>11</v>
      </c>
      <c r="E115" s="4" t="s">
        <v>7</v>
      </c>
      <c r="F115" s="4" t="s">
        <v>13</v>
      </c>
    </row>
    <row r="116" spans="1:4">
      <c r="A116" t="n">
        <v>2764</v>
      </c>
      <c r="B116" s="9" t="n">
        <v>5</v>
      </c>
      <c r="C116" s="7" t="n">
        <v>30</v>
      </c>
      <c r="D116" s="7" t="n">
        <v>6753</v>
      </c>
      <c r="E116" s="7" t="n">
        <v>1</v>
      </c>
      <c r="F116" s="11" t="n">
        <f t="normal" ca="1">A122</f>
        <v>0</v>
      </c>
    </row>
    <row r="117" spans="1:4">
      <c r="A117" t="s">
        <v>4</v>
      </c>
      <c r="B117" s="4" t="s">
        <v>5</v>
      </c>
      <c r="C117" s="4" t="s">
        <v>11</v>
      </c>
    </row>
    <row r="118" spans="1:4">
      <c r="A118" t="n">
        <v>2773</v>
      </c>
      <c r="B118" s="14" t="n">
        <v>13</v>
      </c>
      <c r="C118" s="7" t="n">
        <v>6753</v>
      </c>
    </row>
    <row r="119" spans="1:4">
      <c r="A119" t="s">
        <v>4</v>
      </c>
      <c r="B119" s="4" t="s">
        <v>5</v>
      </c>
      <c r="C119" s="4" t="s">
        <v>11</v>
      </c>
      <c r="D119" s="4" t="s">
        <v>7</v>
      </c>
      <c r="E119" s="4" t="s">
        <v>7</v>
      </c>
      <c r="F119" s="4" t="s">
        <v>8</v>
      </c>
    </row>
    <row r="120" spans="1:4">
      <c r="A120" t="n">
        <v>2776</v>
      </c>
      <c r="B120" s="24" t="n">
        <v>20</v>
      </c>
      <c r="C120" s="7" t="n">
        <v>65533</v>
      </c>
      <c r="D120" s="7" t="n">
        <v>0</v>
      </c>
      <c r="E120" s="7" t="n">
        <v>11</v>
      </c>
      <c r="F120" s="7" t="s">
        <v>32</v>
      </c>
    </row>
    <row r="121" spans="1:4">
      <c r="A121" t="s">
        <v>4</v>
      </c>
      <c r="B121" s="4" t="s">
        <v>5</v>
      </c>
      <c r="C121" s="4" t="s">
        <v>7</v>
      </c>
      <c r="D121" s="4" t="s">
        <v>7</v>
      </c>
    </row>
    <row r="122" spans="1:4">
      <c r="A122" t="n">
        <v>2793</v>
      </c>
      <c r="B122" s="8" t="n">
        <v>162</v>
      </c>
      <c r="C122" s="7" t="n">
        <v>0</v>
      </c>
      <c r="D122" s="7" t="n">
        <v>1</v>
      </c>
    </row>
    <row r="123" spans="1:4">
      <c r="A123" t="s">
        <v>4</v>
      </c>
      <c r="B123" s="4" t="s">
        <v>5</v>
      </c>
    </row>
    <row r="124" spans="1:4">
      <c r="A124" t="n">
        <v>2796</v>
      </c>
      <c r="B124" s="5" t="n">
        <v>1</v>
      </c>
    </row>
    <row r="125" spans="1:4" s="3" customFormat="1" customHeight="0">
      <c r="A125" s="3" t="s">
        <v>2</v>
      </c>
      <c r="B125" s="3" t="s">
        <v>33</v>
      </c>
    </row>
    <row r="126" spans="1:4">
      <c r="A126" t="s">
        <v>4</v>
      </c>
      <c r="B126" s="4" t="s">
        <v>5</v>
      </c>
      <c r="C126" s="4" t="s">
        <v>7</v>
      </c>
      <c r="D126" s="4" t="s">
        <v>11</v>
      </c>
    </row>
    <row r="127" spans="1:4">
      <c r="A127" t="n">
        <v>2800</v>
      </c>
      <c r="B127" s="25" t="n">
        <v>22</v>
      </c>
      <c r="C127" s="7" t="n">
        <v>20</v>
      </c>
      <c r="D127" s="7" t="n">
        <v>0</v>
      </c>
    </row>
    <row r="128" spans="1:4">
      <c r="A128" t="s">
        <v>4</v>
      </c>
      <c r="B128" s="4" t="s">
        <v>5</v>
      </c>
      <c r="C128" s="4" t="s">
        <v>7</v>
      </c>
      <c r="D128" s="4" t="s">
        <v>11</v>
      </c>
      <c r="E128" s="4" t="s">
        <v>15</v>
      </c>
      <c r="F128" s="4" t="s">
        <v>11</v>
      </c>
      <c r="G128" s="4" t="s">
        <v>16</v>
      </c>
      <c r="H128" s="4" t="s">
        <v>16</v>
      </c>
      <c r="I128" s="4" t="s">
        <v>11</v>
      </c>
      <c r="J128" s="4" t="s">
        <v>11</v>
      </c>
      <c r="K128" s="4" t="s">
        <v>16</v>
      </c>
      <c r="L128" s="4" t="s">
        <v>16</v>
      </c>
      <c r="M128" s="4" t="s">
        <v>16</v>
      </c>
      <c r="N128" s="4" t="s">
        <v>16</v>
      </c>
      <c r="O128" s="4" t="s">
        <v>8</v>
      </c>
    </row>
    <row r="129" spans="1:15">
      <c r="A129" t="n">
        <v>2804</v>
      </c>
      <c r="B129" s="16" t="n">
        <v>50</v>
      </c>
      <c r="C129" s="7" t="n">
        <v>0</v>
      </c>
      <c r="D129" s="7" t="n">
        <v>2006</v>
      </c>
      <c r="E129" s="7" t="n">
        <v>1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65533</v>
      </c>
      <c r="K129" s="7" t="n">
        <v>0</v>
      </c>
      <c r="L129" s="7" t="n">
        <v>0</v>
      </c>
      <c r="M129" s="7" t="n">
        <v>0</v>
      </c>
      <c r="N129" s="7" t="n">
        <v>0</v>
      </c>
      <c r="O129" s="7" t="s">
        <v>19</v>
      </c>
    </row>
    <row r="130" spans="1:15">
      <c r="A130" t="s">
        <v>4</v>
      </c>
      <c r="B130" s="4" t="s">
        <v>5</v>
      </c>
      <c r="C130" s="4" t="s">
        <v>7</v>
      </c>
      <c r="D130" s="4" t="s">
        <v>11</v>
      </c>
      <c r="E130" s="4" t="s">
        <v>11</v>
      </c>
      <c r="F130" s="4" t="s">
        <v>11</v>
      </c>
      <c r="G130" s="4" t="s">
        <v>11</v>
      </c>
      <c r="H130" s="4" t="s">
        <v>7</v>
      </c>
    </row>
    <row r="131" spans="1:15">
      <c r="A131" t="n">
        <v>2843</v>
      </c>
      <c r="B131" s="26" t="n">
        <v>25</v>
      </c>
      <c r="C131" s="7" t="n">
        <v>5</v>
      </c>
      <c r="D131" s="7" t="n">
        <v>65535</v>
      </c>
      <c r="E131" s="7" t="n">
        <v>500</v>
      </c>
      <c r="F131" s="7" t="n">
        <v>800</v>
      </c>
      <c r="G131" s="7" t="n">
        <v>140</v>
      </c>
      <c r="H131" s="7" t="n">
        <v>0</v>
      </c>
    </row>
    <row r="132" spans="1:15">
      <c r="A132" t="s">
        <v>4</v>
      </c>
      <c r="B132" s="4" t="s">
        <v>5</v>
      </c>
      <c r="C132" s="4" t="s">
        <v>11</v>
      </c>
      <c r="D132" s="4" t="s">
        <v>7</v>
      </c>
      <c r="E132" s="4" t="s">
        <v>34</v>
      </c>
      <c r="F132" s="4" t="s">
        <v>7</v>
      </c>
      <c r="G132" s="4" t="s">
        <v>7</v>
      </c>
    </row>
    <row r="133" spans="1:15">
      <c r="A133" t="n">
        <v>2854</v>
      </c>
      <c r="B133" s="27" t="n">
        <v>24</v>
      </c>
      <c r="C133" s="7" t="n">
        <v>65533</v>
      </c>
      <c r="D133" s="7" t="n">
        <v>11</v>
      </c>
      <c r="E133" s="7" t="s">
        <v>35</v>
      </c>
      <c r="F133" s="7" t="n">
        <v>2</v>
      </c>
      <c r="G133" s="7" t="n">
        <v>0</v>
      </c>
    </row>
    <row r="134" spans="1:15">
      <c r="A134" t="s">
        <v>4</v>
      </c>
      <c r="B134" s="4" t="s">
        <v>5</v>
      </c>
    </row>
    <row r="135" spans="1:15">
      <c r="A135" t="n">
        <v>2872</v>
      </c>
      <c r="B135" s="28" t="n">
        <v>28</v>
      </c>
    </row>
    <row r="136" spans="1:15">
      <c r="A136" t="s">
        <v>4</v>
      </c>
      <c r="B136" s="4" t="s">
        <v>5</v>
      </c>
      <c r="C136" s="4" t="s">
        <v>7</v>
      </c>
    </row>
    <row r="137" spans="1:15">
      <c r="A137" t="n">
        <v>2873</v>
      </c>
      <c r="B137" s="29" t="n">
        <v>27</v>
      </c>
      <c r="C137" s="7" t="n">
        <v>0</v>
      </c>
    </row>
    <row r="138" spans="1:15">
      <c r="A138" t="s">
        <v>4</v>
      </c>
      <c r="B138" s="4" t="s">
        <v>5</v>
      </c>
      <c r="C138" s="4" t="s">
        <v>7</v>
      </c>
    </row>
    <row r="139" spans="1:15">
      <c r="A139" t="n">
        <v>2875</v>
      </c>
      <c r="B139" s="29" t="n">
        <v>27</v>
      </c>
      <c r="C139" s="7" t="n">
        <v>1</v>
      </c>
    </row>
    <row r="140" spans="1:15">
      <c r="A140" t="s">
        <v>4</v>
      </c>
      <c r="B140" s="4" t="s">
        <v>5</v>
      </c>
      <c r="C140" s="4" t="s">
        <v>7</v>
      </c>
      <c r="D140" s="4" t="s">
        <v>11</v>
      </c>
      <c r="E140" s="4" t="s">
        <v>11</v>
      </c>
      <c r="F140" s="4" t="s">
        <v>11</v>
      </c>
      <c r="G140" s="4" t="s">
        <v>11</v>
      </c>
      <c r="H140" s="4" t="s">
        <v>7</v>
      </c>
    </row>
    <row r="141" spans="1:15">
      <c r="A141" t="n">
        <v>2877</v>
      </c>
      <c r="B141" s="26" t="n">
        <v>25</v>
      </c>
      <c r="C141" s="7" t="n">
        <v>5</v>
      </c>
      <c r="D141" s="7" t="n">
        <v>65535</v>
      </c>
      <c r="E141" s="7" t="n">
        <v>65535</v>
      </c>
      <c r="F141" s="7" t="n">
        <v>65535</v>
      </c>
      <c r="G141" s="7" t="n">
        <v>65535</v>
      </c>
      <c r="H141" s="7" t="n">
        <v>0</v>
      </c>
    </row>
    <row r="142" spans="1:15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11</v>
      </c>
      <c r="G142" s="4" t="s">
        <v>7</v>
      </c>
      <c r="H142" s="4" t="s">
        <v>7</v>
      </c>
      <c r="I142" s="4" t="s">
        <v>7</v>
      </c>
      <c r="J142" s="4" t="s">
        <v>13</v>
      </c>
    </row>
    <row r="143" spans="1:15">
      <c r="A143" t="n">
        <v>2888</v>
      </c>
      <c r="B143" s="9" t="n">
        <v>5</v>
      </c>
      <c r="C143" s="7" t="n">
        <v>30</v>
      </c>
      <c r="D143" s="7" t="n">
        <v>8503</v>
      </c>
      <c r="E143" s="7" t="n">
        <v>30</v>
      </c>
      <c r="F143" s="7" t="n">
        <v>8512</v>
      </c>
      <c r="G143" s="7" t="n">
        <v>8</v>
      </c>
      <c r="H143" s="7" t="n">
        <v>9</v>
      </c>
      <c r="I143" s="7" t="n">
        <v>1</v>
      </c>
      <c r="J143" s="11" t="n">
        <f t="normal" ca="1">A225</f>
        <v>0</v>
      </c>
    </row>
    <row r="144" spans="1:15">
      <c r="A144" t="s">
        <v>4</v>
      </c>
      <c r="B144" s="4" t="s">
        <v>5</v>
      </c>
      <c r="C144" s="4" t="s">
        <v>7</v>
      </c>
      <c r="D144" s="4" t="s">
        <v>11</v>
      </c>
      <c r="E144" s="4" t="s">
        <v>7</v>
      </c>
      <c r="F144" s="4" t="s">
        <v>7</v>
      </c>
      <c r="G144" s="4" t="s">
        <v>13</v>
      </c>
    </row>
    <row r="145" spans="1:15">
      <c r="A145" t="n">
        <v>2902</v>
      </c>
      <c r="B145" s="9" t="n">
        <v>5</v>
      </c>
      <c r="C145" s="7" t="n">
        <v>30</v>
      </c>
      <c r="D145" s="7" t="n">
        <v>9</v>
      </c>
      <c r="E145" s="7" t="n">
        <v>8</v>
      </c>
      <c r="F145" s="7" t="n">
        <v>1</v>
      </c>
      <c r="G145" s="11" t="n">
        <f t="normal" ca="1">A225</f>
        <v>0</v>
      </c>
    </row>
    <row r="146" spans="1:15">
      <c r="A146" t="s">
        <v>4</v>
      </c>
      <c r="B146" s="4" t="s">
        <v>5</v>
      </c>
      <c r="C146" s="4" t="s">
        <v>7</v>
      </c>
      <c r="D146" s="4" t="s">
        <v>15</v>
      </c>
      <c r="E146" s="4" t="s">
        <v>11</v>
      </c>
      <c r="F146" s="4" t="s">
        <v>7</v>
      </c>
    </row>
    <row r="147" spans="1:15">
      <c r="A147" t="n">
        <v>2912</v>
      </c>
      <c r="B147" s="15" t="n">
        <v>49</v>
      </c>
      <c r="C147" s="7" t="n">
        <v>3</v>
      </c>
      <c r="D147" s="7" t="n">
        <v>0.699999988079071</v>
      </c>
      <c r="E147" s="7" t="n">
        <v>500</v>
      </c>
      <c r="F147" s="7" t="n">
        <v>0</v>
      </c>
    </row>
    <row r="148" spans="1:15">
      <c r="A148" t="s">
        <v>4</v>
      </c>
      <c r="B148" s="4" t="s">
        <v>5</v>
      </c>
      <c r="C148" s="4" t="s">
        <v>7</v>
      </c>
      <c r="D148" s="4" t="s">
        <v>11</v>
      </c>
    </row>
    <row r="149" spans="1:15">
      <c r="A149" t="n">
        <v>2921</v>
      </c>
      <c r="B149" s="30" t="n">
        <v>58</v>
      </c>
      <c r="C149" s="7" t="n">
        <v>5</v>
      </c>
      <c r="D149" s="7" t="n">
        <v>300</v>
      </c>
    </row>
    <row r="150" spans="1:15">
      <c r="A150" t="s">
        <v>4</v>
      </c>
      <c r="B150" s="4" t="s">
        <v>5</v>
      </c>
      <c r="C150" s="4" t="s">
        <v>15</v>
      </c>
      <c r="D150" s="4" t="s">
        <v>11</v>
      </c>
    </row>
    <row r="151" spans="1:15">
      <c r="A151" t="n">
        <v>2925</v>
      </c>
      <c r="B151" s="31" t="n">
        <v>103</v>
      </c>
      <c r="C151" s="7" t="n">
        <v>0</v>
      </c>
      <c r="D151" s="7" t="n">
        <v>300</v>
      </c>
    </row>
    <row r="152" spans="1:15">
      <c r="A152" t="s">
        <v>4</v>
      </c>
      <c r="B152" s="4" t="s">
        <v>5</v>
      </c>
      <c r="C152" s="4" t="s">
        <v>7</v>
      </c>
      <c r="D152" s="4" t="s">
        <v>11</v>
      </c>
    </row>
    <row r="153" spans="1:15">
      <c r="A153" t="n">
        <v>2932</v>
      </c>
      <c r="B153" s="30" t="n">
        <v>58</v>
      </c>
      <c r="C153" s="7" t="n">
        <v>10</v>
      </c>
      <c r="D153" s="7" t="n">
        <v>300</v>
      </c>
    </row>
    <row r="154" spans="1:15">
      <c r="A154" t="s">
        <v>4</v>
      </c>
      <c r="B154" s="4" t="s">
        <v>5</v>
      </c>
      <c r="C154" s="4" t="s">
        <v>7</v>
      </c>
      <c r="D154" s="4" t="s">
        <v>11</v>
      </c>
    </row>
    <row r="155" spans="1:15">
      <c r="A155" t="n">
        <v>2936</v>
      </c>
      <c r="B155" s="30" t="n">
        <v>58</v>
      </c>
      <c r="C155" s="7" t="n">
        <v>12</v>
      </c>
      <c r="D155" s="7" t="n">
        <v>0</v>
      </c>
    </row>
    <row r="156" spans="1:15">
      <c r="A156" t="s">
        <v>4</v>
      </c>
      <c r="B156" s="4" t="s">
        <v>5</v>
      </c>
      <c r="C156" s="4" t="s">
        <v>7</v>
      </c>
      <c r="D156" s="4" t="s">
        <v>7</v>
      </c>
      <c r="E156" s="4" t="s">
        <v>7</v>
      </c>
      <c r="F156" s="4" t="s">
        <v>7</v>
      </c>
    </row>
    <row r="157" spans="1:15">
      <c r="A157" t="n">
        <v>2940</v>
      </c>
      <c r="B157" s="13" t="n">
        <v>14</v>
      </c>
      <c r="C157" s="7" t="n">
        <v>0</v>
      </c>
      <c r="D157" s="7" t="n">
        <v>0</v>
      </c>
      <c r="E157" s="7" t="n">
        <v>0</v>
      </c>
      <c r="F157" s="7" t="n">
        <v>4</v>
      </c>
    </row>
    <row r="158" spans="1:15">
      <c r="A158" t="s">
        <v>4</v>
      </c>
      <c r="B158" s="4" t="s">
        <v>5</v>
      </c>
      <c r="C158" s="4" t="s">
        <v>7</v>
      </c>
      <c r="D158" s="4" t="s">
        <v>11</v>
      </c>
      <c r="E158" s="4" t="s">
        <v>11</v>
      </c>
      <c r="F158" s="4" t="s">
        <v>7</v>
      </c>
    </row>
    <row r="159" spans="1:15">
      <c r="A159" t="n">
        <v>2945</v>
      </c>
      <c r="B159" s="26" t="n">
        <v>25</v>
      </c>
      <c r="C159" s="7" t="n">
        <v>1</v>
      </c>
      <c r="D159" s="7" t="n">
        <v>65535</v>
      </c>
      <c r="E159" s="7" t="n">
        <v>420</v>
      </c>
      <c r="F159" s="7" t="n">
        <v>5</v>
      </c>
    </row>
    <row r="160" spans="1:15">
      <c r="A160" t="s">
        <v>4</v>
      </c>
      <c r="B160" s="4" t="s">
        <v>5</v>
      </c>
      <c r="C160" s="4" t="s">
        <v>7</v>
      </c>
      <c r="D160" s="4" t="s">
        <v>11</v>
      </c>
      <c r="E160" s="4" t="s">
        <v>8</v>
      </c>
    </row>
    <row r="161" spans="1:7">
      <c r="A161" t="n">
        <v>2952</v>
      </c>
      <c r="B161" s="32" t="n">
        <v>51</v>
      </c>
      <c r="C161" s="7" t="n">
        <v>4</v>
      </c>
      <c r="D161" s="7" t="n">
        <v>5</v>
      </c>
      <c r="E161" s="7" t="s">
        <v>36</v>
      </c>
    </row>
    <row r="162" spans="1:7">
      <c r="A162" t="s">
        <v>4</v>
      </c>
      <c r="B162" s="4" t="s">
        <v>5</v>
      </c>
      <c r="C162" s="4" t="s">
        <v>11</v>
      </c>
    </row>
    <row r="163" spans="1:7">
      <c r="A163" t="n">
        <v>2965</v>
      </c>
      <c r="B163" s="33" t="n">
        <v>16</v>
      </c>
      <c r="C163" s="7" t="n">
        <v>0</v>
      </c>
    </row>
    <row r="164" spans="1:7">
      <c r="A164" t="s">
        <v>4</v>
      </c>
      <c r="B164" s="4" t="s">
        <v>5</v>
      </c>
      <c r="C164" s="4" t="s">
        <v>11</v>
      </c>
      <c r="D164" s="4" t="s">
        <v>34</v>
      </c>
      <c r="E164" s="4" t="s">
        <v>7</v>
      </c>
      <c r="F164" s="4" t="s">
        <v>7</v>
      </c>
    </row>
    <row r="165" spans="1:7">
      <c r="A165" t="n">
        <v>2968</v>
      </c>
      <c r="B165" s="34" t="n">
        <v>26</v>
      </c>
      <c r="C165" s="7" t="n">
        <v>5</v>
      </c>
      <c r="D165" s="7" t="s">
        <v>37</v>
      </c>
      <c r="E165" s="7" t="n">
        <v>2</v>
      </c>
      <c r="F165" s="7" t="n">
        <v>0</v>
      </c>
    </row>
    <row r="166" spans="1:7">
      <c r="A166" t="s">
        <v>4</v>
      </c>
      <c r="B166" s="4" t="s">
        <v>5</v>
      </c>
    </row>
    <row r="167" spans="1:7">
      <c r="A167" t="n">
        <v>3032</v>
      </c>
      <c r="B167" s="28" t="n">
        <v>28</v>
      </c>
    </row>
    <row r="168" spans="1:7">
      <c r="A168" t="s">
        <v>4</v>
      </c>
      <c r="B168" s="4" t="s">
        <v>5</v>
      </c>
      <c r="C168" s="4" t="s">
        <v>7</v>
      </c>
      <c r="D168" s="10" t="s">
        <v>10</v>
      </c>
      <c r="E168" s="4" t="s">
        <v>5</v>
      </c>
      <c r="F168" s="4" t="s">
        <v>7</v>
      </c>
      <c r="G168" s="4" t="s">
        <v>11</v>
      </c>
      <c r="H168" s="10" t="s">
        <v>12</v>
      </c>
      <c r="I168" s="4" t="s">
        <v>7</v>
      </c>
      <c r="J168" s="4" t="s">
        <v>13</v>
      </c>
    </row>
    <row r="169" spans="1:7">
      <c r="A169" t="n">
        <v>3033</v>
      </c>
      <c r="B169" s="9" t="n">
        <v>5</v>
      </c>
      <c r="C169" s="7" t="n">
        <v>28</v>
      </c>
      <c r="D169" s="10" t="s">
        <v>3</v>
      </c>
      <c r="E169" s="35" t="n">
        <v>64</v>
      </c>
      <c r="F169" s="7" t="n">
        <v>5</v>
      </c>
      <c r="G169" s="7" t="n">
        <v>16</v>
      </c>
      <c r="H169" s="10" t="s">
        <v>3</v>
      </c>
      <c r="I169" s="7" t="n">
        <v>1</v>
      </c>
      <c r="J169" s="11" t="n">
        <f t="normal" ca="1">A181</f>
        <v>0</v>
      </c>
    </row>
    <row r="170" spans="1:7">
      <c r="A170" t="s">
        <v>4</v>
      </c>
      <c r="B170" s="4" t="s">
        <v>5</v>
      </c>
      <c r="C170" s="4" t="s">
        <v>7</v>
      </c>
      <c r="D170" s="4" t="s">
        <v>11</v>
      </c>
      <c r="E170" s="4" t="s">
        <v>11</v>
      </c>
      <c r="F170" s="4" t="s">
        <v>7</v>
      </c>
    </row>
    <row r="171" spans="1:7">
      <c r="A171" t="n">
        <v>3044</v>
      </c>
      <c r="B171" s="26" t="n">
        <v>25</v>
      </c>
      <c r="C171" s="7" t="n">
        <v>1</v>
      </c>
      <c r="D171" s="7" t="n">
        <v>65535</v>
      </c>
      <c r="E171" s="7" t="n">
        <v>500</v>
      </c>
      <c r="F171" s="7" t="n">
        <v>5</v>
      </c>
    </row>
    <row r="172" spans="1:7">
      <c r="A172" t="s">
        <v>4</v>
      </c>
      <c r="B172" s="4" t="s">
        <v>5</v>
      </c>
      <c r="C172" s="4" t="s">
        <v>7</v>
      </c>
      <c r="D172" s="4" t="s">
        <v>11</v>
      </c>
      <c r="E172" s="4" t="s">
        <v>8</v>
      </c>
    </row>
    <row r="173" spans="1:7">
      <c r="A173" t="n">
        <v>3051</v>
      </c>
      <c r="B173" s="32" t="n">
        <v>51</v>
      </c>
      <c r="C173" s="7" t="n">
        <v>4</v>
      </c>
      <c r="D173" s="7" t="n">
        <v>16</v>
      </c>
      <c r="E173" s="7" t="s">
        <v>38</v>
      </c>
    </row>
    <row r="174" spans="1:7">
      <c r="A174" t="s">
        <v>4</v>
      </c>
      <c r="B174" s="4" t="s">
        <v>5</v>
      </c>
      <c r="C174" s="4" t="s">
        <v>11</v>
      </c>
    </row>
    <row r="175" spans="1:7">
      <c r="A175" t="n">
        <v>3065</v>
      </c>
      <c r="B175" s="33" t="n">
        <v>16</v>
      </c>
      <c r="C175" s="7" t="n">
        <v>0</v>
      </c>
    </row>
    <row r="176" spans="1:7">
      <c r="A176" t="s">
        <v>4</v>
      </c>
      <c r="B176" s="4" t="s">
        <v>5</v>
      </c>
      <c r="C176" s="4" t="s">
        <v>11</v>
      </c>
      <c r="D176" s="4" t="s">
        <v>34</v>
      </c>
      <c r="E176" s="4" t="s">
        <v>7</v>
      </c>
      <c r="F176" s="4" t="s">
        <v>7</v>
      </c>
    </row>
    <row r="177" spans="1:10">
      <c r="A177" t="n">
        <v>3068</v>
      </c>
      <c r="B177" s="34" t="n">
        <v>26</v>
      </c>
      <c r="C177" s="7" t="n">
        <v>16</v>
      </c>
      <c r="D177" s="7" t="s">
        <v>39</v>
      </c>
      <c r="E177" s="7" t="n">
        <v>2</v>
      </c>
      <c r="F177" s="7" t="n">
        <v>0</v>
      </c>
    </row>
    <row r="178" spans="1:10">
      <c r="A178" t="s">
        <v>4</v>
      </c>
      <c r="B178" s="4" t="s">
        <v>5</v>
      </c>
    </row>
    <row r="179" spans="1:10">
      <c r="A179" t="n">
        <v>3119</v>
      </c>
      <c r="B179" s="28" t="n">
        <v>28</v>
      </c>
    </row>
    <row r="180" spans="1:10">
      <c r="A180" t="s">
        <v>4</v>
      </c>
      <c r="B180" s="4" t="s">
        <v>5</v>
      </c>
      <c r="C180" s="4" t="s">
        <v>7</v>
      </c>
      <c r="D180" s="4" t="s">
        <v>11</v>
      </c>
      <c r="E180" s="4" t="s">
        <v>11</v>
      </c>
      <c r="F180" s="4" t="s">
        <v>7</v>
      </c>
    </row>
    <row r="181" spans="1:10">
      <c r="A181" t="n">
        <v>3120</v>
      </c>
      <c r="B181" s="26" t="n">
        <v>25</v>
      </c>
      <c r="C181" s="7" t="n">
        <v>1</v>
      </c>
      <c r="D181" s="7" t="n">
        <v>160</v>
      </c>
      <c r="E181" s="7" t="n">
        <v>570</v>
      </c>
      <c r="F181" s="7" t="n">
        <v>2</v>
      </c>
    </row>
    <row r="182" spans="1:10">
      <c r="A182" t="s">
        <v>4</v>
      </c>
      <c r="B182" s="4" t="s">
        <v>5</v>
      </c>
      <c r="C182" s="4" t="s">
        <v>7</v>
      </c>
      <c r="D182" s="4" t="s">
        <v>11</v>
      </c>
      <c r="E182" s="4" t="s">
        <v>8</v>
      </c>
    </row>
    <row r="183" spans="1:10">
      <c r="A183" t="n">
        <v>3127</v>
      </c>
      <c r="B183" s="32" t="n">
        <v>51</v>
      </c>
      <c r="C183" s="7" t="n">
        <v>4</v>
      </c>
      <c r="D183" s="7" t="n">
        <v>0</v>
      </c>
      <c r="E183" s="7" t="s">
        <v>40</v>
      </c>
    </row>
    <row r="184" spans="1:10">
      <c r="A184" t="s">
        <v>4</v>
      </c>
      <c r="B184" s="4" t="s">
        <v>5</v>
      </c>
      <c r="C184" s="4" t="s">
        <v>11</v>
      </c>
    </row>
    <row r="185" spans="1:10">
      <c r="A185" t="n">
        <v>3140</v>
      </c>
      <c r="B185" s="33" t="n">
        <v>16</v>
      </c>
      <c r="C185" s="7" t="n">
        <v>0</v>
      </c>
    </row>
    <row r="186" spans="1:10">
      <c r="A186" t="s">
        <v>4</v>
      </c>
      <c r="B186" s="4" t="s">
        <v>5</v>
      </c>
      <c r="C186" s="4" t="s">
        <v>11</v>
      </c>
      <c r="D186" s="4" t="s">
        <v>34</v>
      </c>
      <c r="E186" s="4" t="s">
        <v>7</v>
      </c>
      <c r="F186" s="4" t="s">
        <v>7</v>
      </c>
    </row>
    <row r="187" spans="1:10">
      <c r="A187" t="n">
        <v>3143</v>
      </c>
      <c r="B187" s="34" t="n">
        <v>26</v>
      </c>
      <c r="C187" s="7" t="n">
        <v>0</v>
      </c>
      <c r="D187" s="7" t="s">
        <v>41</v>
      </c>
      <c r="E187" s="7" t="n">
        <v>2</v>
      </c>
      <c r="F187" s="7" t="n">
        <v>0</v>
      </c>
    </row>
    <row r="188" spans="1:10">
      <c r="A188" t="s">
        <v>4</v>
      </c>
      <c r="B188" s="4" t="s">
        <v>5</v>
      </c>
    </row>
    <row r="189" spans="1:10">
      <c r="A189" t="n">
        <v>3187</v>
      </c>
      <c r="B189" s="28" t="n">
        <v>28</v>
      </c>
    </row>
    <row r="190" spans="1:10">
      <c r="A190" t="s">
        <v>4</v>
      </c>
      <c r="B190" s="4" t="s">
        <v>5</v>
      </c>
      <c r="C190" s="4" t="s">
        <v>7</v>
      </c>
      <c r="D190" s="4" t="s">
        <v>11</v>
      </c>
      <c r="E190" s="4" t="s">
        <v>11</v>
      </c>
      <c r="F190" s="4" t="s">
        <v>7</v>
      </c>
    </row>
    <row r="191" spans="1:10">
      <c r="A191" t="n">
        <v>3188</v>
      </c>
      <c r="B191" s="26" t="n">
        <v>25</v>
      </c>
      <c r="C191" s="7" t="n">
        <v>1</v>
      </c>
      <c r="D191" s="7" t="n">
        <v>260</v>
      </c>
      <c r="E191" s="7" t="n">
        <v>640</v>
      </c>
      <c r="F191" s="7" t="n">
        <v>2</v>
      </c>
    </row>
    <row r="192" spans="1:10">
      <c r="A192" t="s">
        <v>4</v>
      </c>
      <c r="B192" s="4" t="s">
        <v>5</v>
      </c>
      <c r="C192" s="4" t="s">
        <v>7</v>
      </c>
      <c r="D192" s="4" t="s">
        <v>11</v>
      </c>
      <c r="E192" s="4" t="s">
        <v>8</v>
      </c>
    </row>
    <row r="193" spans="1:6">
      <c r="A193" t="n">
        <v>3195</v>
      </c>
      <c r="B193" s="32" t="n">
        <v>51</v>
      </c>
      <c r="C193" s="7" t="n">
        <v>4</v>
      </c>
      <c r="D193" s="7" t="n">
        <v>3</v>
      </c>
      <c r="E193" s="7" t="s">
        <v>36</v>
      </c>
    </row>
    <row r="194" spans="1:6">
      <c r="A194" t="s">
        <v>4</v>
      </c>
      <c r="B194" s="4" t="s">
        <v>5</v>
      </c>
      <c r="C194" s="4" t="s">
        <v>11</v>
      </c>
    </row>
    <row r="195" spans="1:6">
      <c r="A195" t="n">
        <v>3208</v>
      </c>
      <c r="B195" s="33" t="n">
        <v>16</v>
      </c>
      <c r="C195" s="7" t="n">
        <v>0</v>
      </c>
    </row>
    <row r="196" spans="1:6">
      <c r="A196" t="s">
        <v>4</v>
      </c>
      <c r="B196" s="4" t="s">
        <v>5</v>
      </c>
      <c r="C196" s="4" t="s">
        <v>11</v>
      </c>
      <c r="D196" s="4" t="s">
        <v>34</v>
      </c>
      <c r="E196" s="4" t="s">
        <v>7</v>
      </c>
      <c r="F196" s="4" t="s">
        <v>7</v>
      </c>
    </row>
    <row r="197" spans="1:6">
      <c r="A197" t="n">
        <v>3211</v>
      </c>
      <c r="B197" s="34" t="n">
        <v>26</v>
      </c>
      <c r="C197" s="7" t="n">
        <v>3</v>
      </c>
      <c r="D197" s="7" t="s">
        <v>42</v>
      </c>
      <c r="E197" s="7" t="n">
        <v>2</v>
      </c>
      <c r="F197" s="7" t="n">
        <v>0</v>
      </c>
    </row>
    <row r="198" spans="1:6">
      <c r="A198" t="s">
        <v>4</v>
      </c>
      <c r="B198" s="4" t="s">
        <v>5</v>
      </c>
    </row>
    <row r="199" spans="1:6">
      <c r="A199" t="n">
        <v>3252</v>
      </c>
      <c r="B199" s="28" t="n">
        <v>28</v>
      </c>
    </row>
    <row r="200" spans="1:6">
      <c r="A200" t="s">
        <v>4</v>
      </c>
      <c r="B200" s="4" t="s">
        <v>5</v>
      </c>
      <c r="C200" s="4" t="s">
        <v>16</v>
      </c>
    </row>
    <row r="201" spans="1:6">
      <c r="A201" t="n">
        <v>3253</v>
      </c>
      <c r="B201" s="36" t="n">
        <v>15</v>
      </c>
      <c r="C201" s="7" t="n">
        <v>67108864</v>
      </c>
    </row>
    <row r="202" spans="1:6">
      <c r="A202" t="s">
        <v>4</v>
      </c>
      <c r="B202" s="4" t="s">
        <v>5</v>
      </c>
      <c r="C202" s="4" t="s">
        <v>11</v>
      </c>
      <c r="D202" s="4" t="s">
        <v>7</v>
      </c>
    </row>
    <row r="203" spans="1:6">
      <c r="A203" t="n">
        <v>3258</v>
      </c>
      <c r="B203" s="37" t="n">
        <v>89</v>
      </c>
      <c r="C203" s="7" t="n">
        <v>65533</v>
      </c>
      <c r="D203" s="7" t="n">
        <v>1</v>
      </c>
    </row>
    <row r="204" spans="1:6">
      <c r="A204" t="s">
        <v>4</v>
      </c>
      <c r="B204" s="4" t="s">
        <v>5</v>
      </c>
      <c r="C204" s="4" t="s">
        <v>7</v>
      </c>
      <c r="D204" s="4" t="s">
        <v>11</v>
      </c>
    </row>
    <row r="205" spans="1:6">
      <c r="A205" t="n">
        <v>3262</v>
      </c>
      <c r="B205" s="30" t="n">
        <v>58</v>
      </c>
      <c r="C205" s="7" t="n">
        <v>105</v>
      </c>
      <c r="D205" s="7" t="n">
        <v>300</v>
      </c>
    </row>
    <row r="206" spans="1:6">
      <c r="A206" t="s">
        <v>4</v>
      </c>
      <c r="B206" s="4" t="s">
        <v>5</v>
      </c>
      <c r="C206" s="4" t="s">
        <v>15</v>
      </c>
      <c r="D206" s="4" t="s">
        <v>11</v>
      </c>
    </row>
    <row r="207" spans="1:6">
      <c r="A207" t="n">
        <v>3266</v>
      </c>
      <c r="B207" s="31" t="n">
        <v>103</v>
      </c>
      <c r="C207" s="7" t="n">
        <v>1</v>
      </c>
      <c r="D207" s="7" t="n">
        <v>300</v>
      </c>
    </row>
    <row r="208" spans="1:6">
      <c r="A208" t="s">
        <v>4</v>
      </c>
      <c r="B208" s="4" t="s">
        <v>5</v>
      </c>
      <c r="C208" s="4" t="s">
        <v>7</v>
      </c>
      <c r="D208" s="4" t="s">
        <v>15</v>
      </c>
      <c r="E208" s="4" t="s">
        <v>11</v>
      </c>
      <c r="F208" s="4" t="s">
        <v>7</v>
      </c>
    </row>
    <row r="209" spans="1:6">
      <c r="A209" t="n">
        <v>3273</v>
      </c>
      <c r="B209" s="15" t="n">
        <v>49</v>
      </c>
      <c r="C209" s="7" t="n">
        <v>3</v>
      </c>
      <c r="D209" s="7" t="n">
        <v>1</v>
      </c>
      <c r="E209" s="7" t="n">
        <v>500</v>
      </c>
      <c r="F209" s="7" t="n">
        <v>0</v>
      </c>
    </row>
    <row r="210" spans="1:6">
      <c r="A210" t="s">
        <v>4</v>
      </c>
      <c r="B210" s="4" t="s">
        <v>5</v>
      </c>
      <c r="C210" s="4" t="s">
        <v>7</v>
      </c>
      <c r="D210" s="4" t="s">
        <v>11</v>
      </c>
    </row>
    <row r="211" spans="1:6">
      <c r="A211" t="n">
        <v>3282</v>
      </c>
      <c r="B211" s="30" t="n">
        <v>58</v>
      </c>
      <c r="C211" s="7" t="n">
        <v>11</v>
      </c>
      <c r="D211" s="7" t="n">
        <v>300</v>
      </c>
    </row>
    <row r="212" spans="1:6">
      <c r="A212" t="s">
        <v>4</v>
      </c>
      <c r="B212" s="4" t="s">
        <v>5</v>
      </c>
      <c r="C212" s="4" t="s">
        <v>7</v>
      </c>
      <c r="D212" s="4" t="s">
        <v>11</v>
      </c>
    </row>
    <row r="213" spans="1:6">
      <c r="A213" t="n">
        <v>3286</v>
      </c>
      <c r="B213" s="30" t="n">
        <v>58</v>
      </c>
      <c r="C213" s="7" t="n">
        <v>12</v>
      </c>
      <c r="D213" s="7" t="n">
        <v>0</v>
      </c>
    </row>
    <row r="214" spans="1:6">
      <c r="A214" t="s">
        <v>4</v>
      </c>
      <c r="B214" s="4" t="s">
        <v>5</v>
      </c>
      <c r="C214" s="4" t="s">
        <v>7</v>
      </c>
      <c r="D214" s="4" t="s">
        <v>11</v>
      </c>
      <c r="E214" s="4" t="s">
        <v>8</v>
      </c>
      <c r="F214" s="4" t="s">
        <v>8</v>
      </c>
      <c r="G214" s="4" t="s">
        <v>8</v>
      </c>
      <c r="H214" s="4" t="s">
        <v>8</v>
      </c>
    </row>
    <row r="215" spans="1:6">
      <c r="A215" t="n">
        <v>3290</v>
      </c>
      <c r="B215" s="32" t="n">
        <v>51</v>
      </c>
      <c r="C215" s="7" t="n">
        <v>3</v>
      </c>
      <c r="D215" s="7" t="n">
        <v>5</v>
      </c>
      <c r="E215" s="7" t="s">
        <v>43</v>
      </c>
      <c r="F215" s="7" t="s">
        <v>44</v>
      </c>
      <c r="G215" s="7" t="s">
        <v>45</v>
      </c>
      <c r="H215" s="7" t="s">
        <v>46</v>
      </c>
    </row>
    <row r="216" spans="1:6">
      <c r="A216" t="s">
        <v>4</v>
      </c>
      <c r="B216" s="4" t="s">
        <v>5</v>
      </c>
      <c r="C216" s="4" t="s">
        <v>7</v>
      </c>
      <c r="D216" s="4" t="s">
        <v>11</v>
      </c>
      <c r="E216" s="4" t="s">
        <v>8</v>
      </c>
      <c r="F216" s="4" t="s">
        <v>8</v>
      </c>
      <c r="G216" s="4" t="s">
        <v>8</v>
      </c>
      <c r="H216" s="4" t="s">
        <v>8</v>
      </c>
    </row>
    <row r="217" spans="1:6">
      <c r="A217" t="n">
        <v>3319</v>
      </c>
      <c r="B217" s="32" t="n">
        <v>51</v>
      </c>
      <c r="C217" s="7" t="n">
        <v>3</v>
      </c>
      <c r="D217" s="7" t="n">
        <v>16</v>
      </c>
      <c r="E217" s="7" t="s">
        <v>43</v>
      </c>
      <c r="F217" s="7" t="s">
        <v>44</v>
      </c>
      <c r="G217" s="7" t="s">
        <v>45</v>
      </c>
      <c r="H217" s="7" t="s">
        <v>46</v>
      </c>
    </row>
    <row r="218" spans="1:6">
      <c r="A218" t="s">
        <v>4</v>
      </c>
      <c r="B218" s="4" t="s">
        <v>5</v>
      </c>
      <c r="C218" s="4" t="s">
        <v>7</v>
      </c>
      <c r="D218" s="4" t="s">
        <v>11</v>
      </c>
      <c r="E218" s="4" t="s">
        <v>8</v>
      </c>
      <c r="F218" s="4" t="s">
        <v>8</v>
      </c>
      <c r="G218" s="4" t="s">
        <v>8</v>
      </c>
      <c r="H218" s="4" t="s">
        <v>8</v>
      </c>
    </row>
    <row r="219" spans="1:6">
      <c r="A219" t="n">
        <v>3348</v>
      </c>
      <c r="B219" s="32" t="n">
        <v>51</v>
      </c>
      <c r="C219" s="7" t="n">
        <v>3</v>
      </c>
      <c r="D219" s="7" t="n">
        <v>0</v>
      </c>
      <c r="E219" s="7" t="s">
        <v>43</v>
      </c>
      <c r="F219" s="7" t="s">
        <v>44</v>
      </c>
      <c r="G219" s="7" t="s">
        <v>45</v>
      </c>
      <c r="H219" s="7" t="s">
        <v>46</v>
      </c>
    </row>
    <row r="220" spans="1:6">
      <c r="A220" t="s">
        <v>4</v>
      </c>
      <c r="B220" s="4" t="s">
        <v>5</v>
      </c>
      <c r="C220" s="4" t="s">
        <v>7</v>
      </c>
      <c r="D220" s="4" t="s">
        <v>11</v>
      </c>
      <c r="E220" s="4" t="s">
        <v>8</v>
      </c>
      <c r="F220" s="4" t="s">
        <v>8</v>
      </c>
      <c r="G220" s="4" t="s">
        <v>8</v>
      </c>
      <c r="H220" s="4" t="s">
        <v>8</v>
      </c>
    </row>
    <row r="221" spans="1:6">
      <c r="A221" t="n">
        <v>3377</v>
      </c>
      <c r="B221" s="32" t="n">
        <v>51</v>
      </c>
      <c r="C221" s="7" t="n">
        <v>3</v>
      </c>
      <c r="D221" s="7" t="n">
        <v>3</v>
      </c>
      <c r="E221" s="7" t="s">
        <v>43</v>
      </c>
      <c r="F221" s="7" t="s">
        <v>44</v>
      </c>
      <c r="G221" s="7" t="s">
        <v>45</v>
      </c>
      <c r="H221" s="7" t="s">
        <v>46</v>
      </c>
    </row>
    <row r="222" spans="1:6">
      <c r="A222" t="s">
        <v>4</v>
      </c>
      <c r="B222" s="4" t="s">
        <v>5</v>
      </c>
      <c r="C222" s="4" t="s">
        <v>11</v>
      </c>
    </row>
    <row r="223" spans="1:6">
      <c r="A223" t="n">
        <v>3406</v>
      </c>
      <c r="B223" s="12" t="n">
        <v>12</v>
      </c>
      <c r="C223" s="7" t="n">
        <v>9</v>
      </c>
    </row>
    <row r="224" spans="1:6">
      <c r="A224" t="s">
        <v>4</v>
      </c>
      <c r="B224" s="4" t="s">
        <v>5</v>
      </c>
      <c r="C224" s="4" t="s">
        <v>7</v>
      </c>
    </row>
    <row r="225" spans="1:8">
      <c r="A225" t="n">
        <v>3409</v>
      </c>
      <c r="B225" s="29" t="n">
        <v>27</v>
      </c>
      <c r="C225" s="7" t="n">
        <v>1</v>
      </c>
    </row>
    <row r="226" spans="1:8">
      <c r="A226" t="s">
        <v>4</v>
      </c>
      <c r="B226" s="4" t="s">
        <v>5</v>
      </c>
      <c r="C226" s="4" t="s">
        <v>7</v>
      </c>
      <c r="D226" s="4" t="s">
        <v>8</v>
      </c>
    </row>
    <row r="227" spans="1:8">
      <c r="A227" t="n">
        <v>3411</v>
      </c>
      <c r="B227" s="6" t="n">
        <v>2</v>
      </c>
      <c r="C227" s="7" t="n">
        <v>10</v>
      </c>
      <c r="D227" s="7" t="s">
        <v>47</v>
      </c>
    </row>
    <row r="228" spans="1:8">
      <c r="A228" t="s">
        <v>4</v>
      </c>
      <c r="B228" s="4" t="s">
        <v>5</v>
      </c>
      <c r="C228" s="4" t="s">
        <v>11</v>
      </c>
    </row>
    <row r="229" spans="1:8">
      <c r="A229" t="n">
        <v>3434</v>
      </c>
      <c r="B229" s="33" t="n">
        <v>16</v>
      </c>
      <c r="C229" s="7" t="n">
        <v>0</v>
      </c>
    </row>
    <row r="230" spans="1:8">
      <c r="A230" t="s">
        <v>4</v>
      </c>
      <c r="B230" s="4" t="s">
        <v>5</v>
      </c>
      <c r="C230" s="4" t="s">
        <v>7</v>
      </c>
      <c r="D230" s="4" t="s">
        <v>8</v>
      </c>
    </row>
    <row r="231" spans="1:8">
      <c r="A231" t="n">
        <v>3437</v>
      </c>
      <c r="B231" s="6" t="n">
        <v>2</v>
      </c>
      <c r="C231" s="7" t="n">
        <v>10</v>
      </c>
      <c r="D231" s="7" t="s">
        <v>48</v>
      </c>
    </row>
    <row r="232" spans="1:8">
      <c r="A232" t="s">
        <v>4</v>
      </c>
      <c r="B232" s="4" t="s">
        <v>5</v>
      </c>
      <c r="C232" s="4" t="s">
        <v>11</v>
      </c>
    </row>
    <row r="233" spans="1:8">
      <c r="A233" t="n">
        <v>3455</v>
      </c>
      <c r="B233" s="33" t="n">
        <v>16</v>
      </c>
      <c r="C233" s="7" t="n">
        <v>0</v>
      </c>
    </row>
    <row r="234" spans="1:8">
      <c r="A234" t="s">
        <v>4</v>
      </c>
      <c r="B234" s="4" t="s">
        <v>5</v>
      </c>
      <c r="C234" s="4" t="s">
        <v>7</v>
      </c>
      <c r="D234" s="4" t="s">
        <v>8</v>
      </c>
    </row>
    <row r="235" spans="1:8">
      <c r="A235" t="n">
        <v>3458</v>
      </c>
      <c r="B235" s="6" t="n">
        <v>2</v>
      </c>
      <c r="C235" s="7" t="n">
        <v>10</v>
      </c>
      <c r="D235" s="7" t="s">
        <v>49</v>
      </c>
    </row>
    <row r="236" spans="1:8">
      <c r="A236" t="s">
        <v>4</v>
      </c>
      <c r="B236" s="4" t="s">
        <v>5</v>
      </c>
      <c r="C236" s="4" t="s">
        <v>11</v>
      </c>
    </row>
    <row r="237" spans="1:8">
      <c r="A237" t="n">
        <v>3477</v>
      </c>
      <c r="B237" s="33" t="n">
        <v>16</v>
      </c>
      <c r="C237" s="7" t="n">
        <v>0</v>
      </c>
    </row>
    <row r="238" spans="1:8">
      <c r="A238" t="s">
        <v>4</v>
      </c>
      <c r="B238" s="4" t="s">
        <v>5</v>
      </c>
      <c r="C238" s="4" t="s">
        <v>7</v>
      </c>
    </row>
    <row r="239" spans="1:8">
      <c r="A239" t="n">
        <v>3480</v>
      </c>
      <c r="B239" s="38" t="n">
        <v>23</v>
      </c>
      <c r="C239" s="7" t="n">
        <v>20</v>
      </c>
    </row>
    <row r="240" spans="1:8">
      <c r="A240" t="s">
        <v>4</v>
      </c>
      <c r="B240" s="4" t="s">
        <v>5</v>
      </c>
    </row>
    <row r="241" spans="1:4">
      <c r="A241" t="n">
        <v>3482</v>
      </c>
      <c r="B241" s="5" t="n">
        <v>1</v>
      </c>
    </row>
    <row r="242" spans="1:4" s="3" customFormat="1" customHeight="0">
      <c r="A242" s="3" t="s">
        <v>2</v>
      </c>
      <c r="B242" s="3" t="s">
        <v>50</v>
      </c>
    </row>
    <row r="243" spans="1:4">
      <c r="A243" t="s">
        <v>4</v>
      </c>
      <c r="B243" s="4" t="s">
        <v>5</v>
      </c>
      <c r="C243" s="4" t="s">
        <v>7</v>
      </c>
      <c r="D243" s="4" t="s">
        <v>7</v>
      </c>
      <c r="E243" s="4" t="s">
        <v>11</v>
      </c>
      <c r="F243" s="4" t="s">
        <v>11</v>
      </c>
      <c r="G243" s="4" t="s">
        <v>11</v>
      </c>
      <c r="H243" s="4" t="s">
        <v>11</v>
      </c>
      <c r="I243" s="4" t="s">
        <v>11</v>
      </c>
      <c r="J243" s="4" t="s">
        <v>11</v>
      </c>
      <c r="K243" s="4" t="s">
        <v>11</v>
      </c>
      <c r="L243" s="4" t="s">
        <v>11</v>
      </c>
      <c r="M243" s="4" t="s">
        <v>11</v>
      </c>
      <c r="N243" s="4" t="s">
        <v>11</v>
      </c>
      <c r="O243" s="4" t="s">
        <v>11</v>
      </c>
      <c r="P243" s="4" t="s">
        <v>11</v>
      </c>
      <c r="Q243" s="4" t="s">
        <v>11</v>
      </c>
      <c r="R243" s="4" t="s">
        <v>11</v>
      </c>
      <c r="S243" s="4" t="s">
        <v>11</v>
      </c>
    </row>
    <row r="244" spans="1:4">
      <c r="A244" t="n">
        <v>3484</v>
      </c>
      <c r="B244" s="39" t="n">
        <v>161</v>
      </c>
      <c r="C244" s="7" t="n">
        <v>2</v>
      </c>
      <c r="D244" s="7" t="n">
        <v>3</v>
      </c>
      <c r="E244" s="7" t="n">
        <v>8957</v>
      </c>
      <c r="F244" s="7" t="n">
        <v>9723</v>
      </c>
      <c r="G244" s="7" t="n">
        <v>10225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</row>
    <row r="245" spans="1:4">
      <c r="A245" t="s">
        <v>4</v>
      </c>
      <c r="B245" s="4" t="s">
        <v>5</v>
      </c>
      <c r="C245" s="4" t="s">
        <v>7</v>
      </c>
      <c r="D245" s="4" t="s">
        <v>15</v>
      </c>
      <c r="E245" s="4" t="s">
        <v>15</v>
      </c>
      <c r="F245" s="4" t="s">
        <v>15</v>
      </c>
    </row>
    <row r="246" spans="1:4">
      <c r="A246" t="n">
        <v>3517</v>
      </c>
      <c r="B246" s="39" t="n">
        <v>161</v>
      </c>
      <c r="C246" s="7" t="n">
        <v>3</v>
      </c>
      <c r="D246" s="7" t="n">
        <v>1</v>
      </c>
      <c r="E246" s="7" t="n">
        <v>1.60000002384186</v>
      </c>
      <c r="F246" s="7" t="n">
        <v>0.0900000035762787</v>
      </c>
    </row>
    <row r="247" spans="1:4">
      <c r="A247" t="s">
        <v>4</v>
      </c>
      <c r="B247" s="4" t="s">
        <v>5</v>
      </c>
      <c r="C247" s="4" t="s">
        <v>7</v>
      </c>
      <c r="D247" s="4" t="s">
        <v>11</v>
      </c>
      <c r="E247" s="4" t="s">
        <v>7</v>
      </c>
      <c r="F247" s="4" t="s">
        <v>7</v>
      </c>
      <c r="G247" s="4" t="s">
        <v>7</v>
      </c>
      <c r="H247" s="4" t="s">
        <v>7</v>
      </c>
      <c r="I247" s="4" t="s">
        <v>7</v>
      </c>
      <c r="J247" s="4" t="s">
        <v>7</v>
      </c>
      <c r="K247" s="4" t="s">
        <v>7</v>
      </c>
      <c r="L247" s="4" t="s">
        <v>7</v>
      </c>
      <c r="M247" s="4" t="s">
        <v>7</v>
      </c>
      <c r="N247" s="4" t="s">
        <v>7</v>
      </c>
      <c r="O247" s="4" t="s">
        <v>7</v>
      </c>
      <c r="P247" s="4" t="s">
        <v>7</v>
      </c>
      <c r="Q247" s="4" t="s">
        <v>7</v>
      </c>
      <c r="R247" s="4" t="s">
        <v>7</v>
      </c>
      <c r="S247" s="4" t="s">
        <v>7</v>
      </c>
      <c r="T247" s="4" t="s">
        <v>7</v>
      </c>
    </row>
    <row r="248" spans="1:4">
      <c r="A248" t="n">
        <v>3531</v>
      </c>
      <c r="B248" s="39" t="n">
        <v>161</v>
      </c>
      <c r="C248" s="7" t="n">
        <v>0</v>
      </c>
      <c r="D248" s="7" t="n">
        <v>5185</v>
      </c>
      <c r="E248" s="7" t="n">
        <v>0</v>
      </c>
      <c r="F248" s="7" t="n">
        <v>100</v>
      </c>
      <c r="G248" s="7" t="n">
        <v>100</v>
      </c>
      <c r="H248" s="7" t="n">
        <v>100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</row>
    <row r="249" spans="1:4">
      <c r="A249" t="s">
        <v>4</v>
      </c>
      <c r="B249" s="4" t="s">
        <v>5</v>
      </c>
      <c r="C249" s="4" t="s">
        <v>7</v>
      </c>
      <c r="D249" s="4" t="s">
        <v>15</v>
      </c>
      <c r="E249" s="4" t="s">
        <v>15</v>
      </c>
      <c r="F249" s="4" t="s">
        <v>15</v>
      </c>
    </row>
    <row r="250" spans="1:4">
      <c r="A250" t="n">
        <v>3551</v>
      </c>
      <c r="B250" s="39" t="n">
        <v>161</v>
      </c>
      <c r="C250" s="7" t="n">
        <v>3</v>
      </c>
      <c r="D250" s="7" t="n">
        <v>1</v>
      </c>
      <c r="E250" s="7" t="n">
        <v>1.60000002384186</v>
      </c>
      <c r="F250" s="7" t="n">
        <v>0.0900000035762787</v>
      </c>
    </row>
    <row r="251" spans="1:4">
      <c r="A251" t="s">
        <v>4</v>
      </c>
      <c r="B251" s="4" t="s">
        <v>5</v>
      </c>
      <c r="C251" s="4" t="s">
        <v>7</v>
      </c>
      <c r="D251" s="4" t="s">
        <v>11</v>
      </c>
      <c r="E251" s="4" t="s">
        <v>7</v>
      </c>
      <c r="F251" s="4" t="s">
        <v>7</v>
      </c>
      <c r="G251" s="4" t="s">
        <v>7</v>
      </c>
      <c r="H251" s="4" t="s">
        <v>7</v>
      </c>
      <c r="I251" s="4" t="s">
        <v>7</v>
      </c>
      <c r="J251" s="4" t="s">
        <v>7</v>
      </c>
      <c r="K251" s="4" t="s">
        <v>7</v>
      </c>
      <c r="L251" s="4" t="s">
        <v>7</v>
      </c>
      <c r="M251" s="4" t="s">
        <v>7</v>
      </c>
      <c r="N251" s="4" t="s">
        <v>7</v>
      </c>
      <c r="O251" s="4" t="s">
        <v>7</v>
      </c>
      <c r="P251" s="4" t="s">
        <v>7</v>
      </c>
      <c r="Q251" s="4" t="s">
        <v>7</v>
      </c>
      <c r="R251" s="4" t="s">
        <v>7</v>
      </c>
      <c r="S251" s="4" t="s">
        <v>7</v>
      </c>
      <c r="T251" s="4" t="s">
        <v>7</v>
      </c>
    </row>
    <row r="252" spans="1:4">
      <c r="A252" t="n">
        <v>3565</v>
      </c>
      <c r="B252" s="39" t="n">
        <v>161</v>
      </c>
      <c r="C252" s="7" t="n">
        <v>0</v>
      </c>
      <c r="D252" s="7" t="n">
        <v>5186</v>
      </c>
      <c r="E252" s="7" t="n">
        <v>0</v>
      </c>
      <c r="F252" s="7" t="n">
        <v>100</v>
      </c>
      <c r="G252" s="7" t="n">
        <v>100</v>
      </c>
      <c r="H252" s="7" t="n">
        <v>100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</row>
    <row r="253" spans="1:4">
      <c r="A253" t="s">
        <v>4</v>
      </c>
      <c r="B253" s="4" t="s">
        <v>5</v>
      </c>
      <c r="C253" s="4" t="s">
        <v>7</v>
      </c>
      <c r="D253" s="4" t="s">
        <v>15</v>
      </c>
      <c r="E253" s="4" t="s">
        <v>15</v>
      </c>
      <c r="F253" s="4" t="s">
        <v>15</v>
      </c>
    </row>
    <row r="254" spans="1:4">
      <c r="A254" t="n">
        <v>3585</v>
      </c>
      <c r="B254" s="39" t="n">
        <v>161</v>
      </c>
      <c r="C254" s="7" t="n">
        <v>3</v>
      </c>
      <c r="D254" s="7" t="n">
        <v>1</v>
      </c>
      <c r="E254" s="7" t="n">
        <v>1.60000002384186</v>
      </c>
      <c r="F254" s="7" t="n">
        <v>0.0900000035762787</v>
      </c>
    </row>
    <row r="255" spans="1:4">
      <c r="A255" t="s">
        <v>4</v>
      </c>
      <c r="B255" s="4" t="s">
        <v>5</v>
      </c>
      <c r="C255" s="4" t="s">
        <v>7</v>
      </c>
      <c r="D255" s="4" t="s">
        <v>11</v>
      </c>
      <c r="E255" s="4" t="s">
        <v>7</v>
      </c>
      <c r="F255" s="4" t="s">
        <v>7</v>
      </c>
      <c r="G255" s="4" t="s">
        <v>7</v>
      </c>
      <c r="H255" s="4" t="s">
        <v>7</v>
      </c>
      <c r="I255" s="4" t="s">
        <v>7</v>
      </c>
      <c r="J255" s="4" t="s">
        <v>7</v>
      </c>
      <c r="K255" s="4" t="s">
        <v>7</v>
      </c>
      <c r="L255" s="4" t="s">
        <v>7</v>
      </c>
      <c r="M255" s="4" t="s">
        <v>7</v>
      </c>
      <c r="N255" s="4" t="s">
        <v>7</v>
      </c>
      <c r="O255" s="4" t="s">
        <v>7</v>
      </c>
      <c r="P255" s="4" t="s">
        <v>7</v>
      </c>
      <c r="Q255" s="4" t="s">
        <v>7</v>
      </c>
      <c r="R255" s="4" t="s">
        <v>7</v>
      </c>
      <c r="S255" s="4" t="s">
        <v>7</v>
      </c>
      <c r="T255" s="4" t="s">
        <v>7</v>
      </c>
    </row>
    <row r="256" spans="1:4">
      <c r="A256" t="n">
        <v>3599</v>
      </c>
      <c r="B256" s="39" t="n">
        <v>161</v>
      </c>
      <c r="C256" s="7" t="n">
        <v>0</v>
      </c>
      <c r="D256" s="7" t="n">
        <v>5187</v>
      </c>
      <c r="E256" s="7" t="n">
        <v>0</v>
      </c>
      <c r="F256" s="7" t="n">
        <v>100</v>
      </c>
      <c r="G256" s="7" t="n">
        <v>100</v>
      </c>
      <c r="H256" s="7" t="n">
        <v>100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</row>
    <row r="257" spans="1:20">
      <c r="A257" t="s">
        <v>4</v>
      </c>
      <c r="B257" s="4" t="s">
        <v>5</v>
      </c>
      <c r="C257" s="4" t="s">
        <v>7</v>
      </c>
      <c r="D257" s="4" t="s">
        <v>15</v>
      </c>
      <c r="E257" s="4" t="s">
        <v>15</v>
      </c>
      <c r="F257" s="4" t="s">
        <v>15</v>
      </c>
    </row>
    <row r="258" spans="1:20">
      <c r="A258" t="n">
        <v>3619</v>
      </c>
      <c r="B258" s="39" t="n">
        <v>161</v>
      </c>
      <c r="C258" s="7" t="n">
        <v>3</v>
      </c>
      <c r="D258" s="7" t="n">
        <v>1</v>
      </c>
      <c r="E258" s="7" t="n">
        <v>1.60000002384186</v>
      </c>
      <c r="F258" s="7" t="n">
        <v>0.0900000035762787</v>
      </c>
    </row>
    <row r="259" spans="1:20">
      <c r="A259" t="s">
        <v>4</v>
      </c>
      <c r="B259" s="4" t="s">
        <v>5</v>
      </c>
      <c r="C259" s="4" t="s">
        <v>7</v>
      </c>
      <c r="D259" s="4" t="s">
        <v>11</v>
      </c>
      <c r="E259" s="4" t="s">
        <v>7</v>
      </c>
      <c r="F259" s="4" t="s">
        <v>7</v>
      </c>
      <c r="G259" s="4" t="s">
        <v>7</v>
      </c>
      <c r="H259" s="4" t="s">
        <v>7</v>
      </c>
      <c r="I259" s="4" t="s">
        <v>7</v>
      </c>
      <c r="J259" s="4" t="s">
        <v>7</v>
      </c>
      <c r="K259" s="4" t="s">
        <v>7</v>
      </c>
      <c r="L259" s="4" t="s">
        <v>7</v>
      </c>
      <c r="M259" s="4" t="s">
        <v>7</v>
      </c>
      <c r="N259" s="4" t="s">
        <v>7</v>
      </c>
      <c r="O259" s="4" t="s">
        <v>7</v>
      </c>
      <c r="P259" s="4" t="s">
        <v>7</v>
      </c>
      <c r="Q259" s="4" t="s">
        <v>7</v>
      </c>
      <c r="R259" s="4" t="s">
        <v>7</v>
      </c>
      <c r="S259" s="4" t="s">
        <v>7</v>
      </c>
      <c r="T259" s="4" t="s">
        <v>7</v>
      </c>
    </row>
    <row r="260" spans="1:20">
      <c r="A260" t="n">
        <v>3633</v>
      </c>
      <c r="B260" s="39" t="n">
        <v>161</v>
      </c>
      <c r="C260" s="7" t="n">
        <v>0</v>
      </c>
      <c r="D260" s="7" t="n">
        <v>5188</v>
      </c>
      <c r="E260" s="7" t="n">
        <v>0</v>
      </c>
      <c r="F260" s="7" t="n">
        <v>1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</row>
    <row r="261" spans="1:20">
      <c r="A261" t="s">
        <v>4</v>
      </c>
      <c r="B261" s="4" t="s">
        <v>5</v>
      </c>
      <c r="C261" s="4" t="s">
        <v>7</v>
      </c>
      <c r="D261" s="4" t="s">
        <v>15</v>
      </c>
      <c r="E261" s="4" t="s">
        <v>15</v>
      </c>
      <c r="F261" s="4" t="s">
        <v>15</v>
      </c>
    </row>
    <row r="262" spans="1:20">
      <c r="A262" t="n">
        <v>3653</v>
      </c>
      <c r="B262" s="39" t="n">
        <v>161</v>
      </c>
      <c r="C262" s="7" t="n">
        <v>3</v>
      </c>
      <c r="D262" s="7" t="n">
        <v>1</v>
      </c>
      <c r="E262" s="7" t="n">
        <v>1.60000002384186</v>
      </c>
      <c r="F262" s="7" t="n">
        <v>0.0900000035762787</v>
      </c>
    </row>
    <row r="263" spans="1:20">
      <c r="A263" t="s">
        <v>4</v>
      </c>
      <c r="B263" s="4" t="s">
        <v>5</v>
      </c>
      <c r="C263" s="4" t="s">
        <v>7</v>
      </c>
      <c r="D263" s="4" t="s">
        <v>11</v>
      </c>
      <c r="E263" s="4" t="s">
        <v>7</v>
      </c>
      <c r="F263" s="4" t="s">
        <v>7</v>
      </c>
      <c r="G263" s="4" t="s">
        <v>7</v>
      </c>
      <c r="H263" s="4" t="s">
        <v>7</v>
      </c>
      <c r="I263" s="4" t="s">
        <v>7</v>
      </c>
      <c r="J263" s="4" t="s">
        <v>7</v>
      </c>
      <c r="K263" s="4" t="s">
        <v>7</v>
      </c>
      <c r="L263" s="4" t="s">
        <v>7</v>
      </c>
      <c r="M263" s="4" t="s">
        <v>7</v>
      </c>
      <c r="N263" s="4" t="s">
        <v>7</v>
      </c>
      <c r="O263" s="4" t="s">
        <v>7</v>
      </c>
      <c r="P263" s="4" t="s">
        <v>7</v>
      </c>
      <c r="Q263" s="4" t="s">
        <v>7</v>
      </c>
      <c r="R263" s="4" t="s">
        <v>7</v>
      </c>
      <c r="S263" s="4" t="s">
        <v>7</v>
      </c>
      <c r="T263" s="4" t="s">
        <v>7</v>
      </c>
    </row>
    <row r="264" spans="1:20">
      <c r="A264" t="n">
        <v>3667</v>
      </c>
      <c r="B264" s="39" t="n">
        <v>161</v>
      </c>
      <c r="C264" s="7" t="n">
        <v>0</v>
      </c>
      <c r="D264" s="7" t="n">
        <v>5189</v>
      </c>
      <c r="E264" s="7" t="n">
        <v>0</v>
      </c>
      <c r="F264" s="7" t="n">
        <v>1</v>
      </c>
      <c r="G264" s="7" t="n">
        <v>100</v>
      </c>
      <c r="H264" s="7" t="n">
        <v>100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</row>
    <row r="265" spans="1:20">
      <c r="A265" t="s">
        <v>4</v>
      </c>
      <c r="B265" s="4" t="s">
        <v>5</v>
      </c>
      <c r="C265" s="4" t="s">
        <v>7</v>
      </c>
      <c r="D265" s="4" t="s">
        <v>15</v>
      </c>
      <c r="E265" s="4" t="s">
        <v>15</v>
      </c>
      <c r="F265" s="4" t="s">
        <v>15</v>
      </c>
    </row>
    <row r="266" spans="1:20">
      <c r="A266" t="n">
        <v>3687</v>
      </c>
      <c r="B266" s="39" t="n">
        <v>161</v>
      </c>
      <c r="C266" s="7" t="n">
        <v>3</v>
      </c>
      <c r="D266" s="7" t="n">
        <v>1</v>
      </c>
      <c r="E266" s="7" t="n">
        <v>1.60000002384186</v>
      </c>
      <c r="F266" s="7" t="n">
        <v>0.0900000035762787</v>
      </c>
    </row>
    <row r="267" spans="1:20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  <c r="F267" s="4" t="s">
        <v>7</v>
      </c>
      <c r="G267" s="4" t="s">
        <v>7</v>
      </c>
      <c r="H267" s="4" t="s">
        <v>7</v>
      </c>
      <c r="I267" s="4" t="s">
        <v>7</v>
      </c>
      <c r="J267" s="4" t="s">
        <v>7</v>
      </c>
      <c r="K267" s="4" t="s">
        <v>7</v>
      </c>
      <c r="L267" s="4" t="s">
        <v>7</v>
      </c>
      <c r="M267" s="4" t="s">
        <v>7</v>
      </c>
      <c r="N267" s="4" t="s">
        <v>7</v>
      </c>
      <c r="O267" s="4" t="s">
        <v>7</v>
      </c>
      <c r="P267" s="4" t="s">
        <v>7</v>
      </c>
      <c r="Q267" s="4" t="s">
        <v>7</v>
      </c>
      <c r="R267" s="4" t="s">
        <v>7</v>
      </c>
      <c r="S267" s="4" t="s">
        <v>7</v>
      </c>
      <c r="T267" s="4" t="s">
        <v>7</v>
      </c>
    </row>
    <row r="268" spans="1:20">
      <c r="A268" t="n">
        <v>3701</v>
      </c>
      <c r="B268" s="39" t="n">
        <v>161</v>
      </c>
      <c r="C268" s="7" t="n">
        <v>0</v>
      </c>
      <c r="D268" s="7" t="n">
        <v>5190</v>
      </c>
      <c r="E268" s="7" t="n">
        <v>0</v>
      </c>
      <c r="F268" s="7" t="n">
        <v>100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</row>
    <row r="269" spans="1:20">
      <c r="A269" t="s">
        <v>4</v>
      </c>
      <c r="B269" s="4" t="s">
        <v>5</v>
      </c>
      <c r="C269" s="4" t="s">
        <v>7</v>
      </c>
      <c r="D269" s="4" t="s">
        <v>15</v>
      </c>
      <c r="E269" s="4" t="s">
        <v>15</v>
      </c>
      <c r="F269" s="4" t="s">
        <v>15</v>
      </c>
    </row>
    <row r="270" spans="1:20">
      <c r="A270" t="n">
        <v>3721</v>
      </c>
      <c r="B270" s="39" t="n">
        <v>161</v>
      </c>
      <c r="C270" s="7" t="n">
        <v>3</v>
      </c>
      <c r="D270" s="7" t="n">
        <v>1</v>
      </c>
      <c r="E270" s="7" t="n">
        <v>1.60000002384186</v>
      </c>
      <c r="F270" s="7" t="n">
        <v>0.0900000035762787</v>
      </c>
    </row>
    <row r="271" spans="1:20">
      <c r="A271" t="s">
        <v>4</v>
      </c>
      <c r="B271" s="4" t="s">
        <v>5</v>
      </c>
      <c r="C271" s="4" t="s">
        <v>7</v>
      </c>
      <c r="D271" s="4" t="s">
        <v>11</v>
      </c>
      <c r="E271" s="4" t="s">
        <v>7</v>
      </c>
      <c r="F271" s="4" t="s">
        <v>7</v>
      </c>
      <c r="G271" s="4" t="s">
        <v>7</v>
      </c>
      <c r="H271" s="4" t="s">
        <v>7</v>
      </c>
      <c r="I271" s="4" t="s">
        <v>7</v>
      </c>
      <c r="J271" s="4" t="s">
        <v>7</v>
      </c>
      <c r="K271" s="4" t="s">
        <v>7</v>
      </c>
      <c r="L271" s="4" t="s">
        <v>7</v>
      </c>
      <c r="M271" s="4" t="s">
        <v>7</v>
      </c>
      <c r="N271" s="4" t="s">
        <v>7</v>
      </c>
      <c r="O271" s="4" t="s">
        <v>7</v>
      </c>
      <c r="P271" s="4" t="s">
        <v>7</v>
      </c>
      <c r="Q271" s="4" t="s">
        <v>7</v>
      </c>
      <c r="R271" s="4" t="s">
        <v>7</v>
      </c>
      <c r="S271" s="4" t="s">
        <v>7</v>
      </c>
      <c r="T271" s="4" t="s">
        <v>7</v>
      </c>
    </row>
    <row r="272" spans="1:20">
      <c r="A272" t="n">
        <v>3735</v>
      </c>
      <c r="B272" s="39" t="n">
        <v>161</v>
      </c>
      <c r="C272" s="7" t="n">
        <v>0</v>
      </c>
      <c r="D272" s="7" t="n">
        <v>5191</v>
      </c>
      <c r="E272" s="7" t="n">
        <v>0</v>
      </c>
      <c r="F272" s="7" t="n">
        <v>100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</row>
    <row r="273" spans="1:20">
      <c r="A273" t="s">
        <v>4</v>
      </c>
      <c r="B273" s="4" t="s">
        <v>5</v>
      </c>
      <c r="C273" s="4" t="s">
        <v>7</v>
      </c>
      <c r="D273" s="4" t="s">
        <v>15</v>
      </c>
      <c r="E273" s="4" t="s">
        <v>15</v>
      </c>
      <c r="F273" s="4" t="s">
        <v>15</v>
      </c>
    </row>
    <row r="274" spans="1:20">
      <c r="A274" t="n">
        <v>3755</v>
      </c>
      <c r="B274" s="39" t="n">
        <v>161</v>
      </c>
      <c r="C274" s="7" t="n">
        <v>3</v>
      </c>
      <c r="D274" s="7" t="n">
        <v>1</v>
      </c>
      <c r="E274" s="7" t="n">
        <v>1.60000002384186</v>
      </c>
      <c r="F274" s="7" t="n">
        <v>0.0900000035762787</v>
      </c>
    </row>
    <row r="275" spans="1:20">
      <c r="A275" t="s">
        <v>4</v>
      </c>
      <c r="B275" s="4" t="s">
        <v>5</v>
      </c>
      <c r="C275" s="4" t="s">
        <v>7</v>
      </c>
      <c r="D275" s="4" t="s">
        <v>11</v>
      </c>
      <c r="E275" s="4" t="s">
        <v>7</v>
      </c>
      <c r="F275" s="4" t="s">
        <v>7</v>
      </c>
      <c r="G275" s="4" t="s">
        <v>7</v>
      </c>
      <c r="H275" s="4" t="s">
        <v>7</v>
      </c>
      <c r="I275" s="4" t="s">
        <v>7</v>
      </c>
      <c r="J275" s="4" t="s">
        <v>7</v>
      </c>
      <c r="K275" s="4" t="s">
        <v>7</v>
      </c>
      <c r="L275" s="4" t="s">
        <v>7</v>
      </c>
      <c r="M275" s="4" t="s">
        <v>7</v>
      </c>
      <c r="N275" s="4" t="s">
        <v>7</v>
      </c>
      <c r="O275" s="4" t="s">
        <v>7</v>
      </c>
      <c r="P275" s="4" t="s">
        <v>7</v>
      </c>
      <c r="Q275" s="4" t="s">
        <v>7</v>
      </c>
      <c r="R275" s="4" t="s">
        <v>7</v>
      </c>
      <c r="S275" s="4" t="s">
        <v>7</v>
      </c>
      <c r="T275" s="4" t="s">
        <v>7</v>
      </c>
    </row>
    <row r="276" spans="1:20">
      <c r="A276" t="n">
        <v>3769</v>
      </c>
      <c r="B276" s="39" t="n">
        <v>161</v>
      </c>
      <c r="C276" s="7" t="n">
        <v>0</v>
      </c>
      <c r="D276" s="7" t="n">
        <v>5192</v>
      </c>
      <c r="E276" s="7" t="n">
        <v>0</v>
      </c>
      <c r="F276" s="7" t="n">
        <v>100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</row>
    <row r="277" spans="1:20">
      <c r="A277" t="s">
        <v>4</v>
      </c>
      <c r="B277" s="4" t="s">
        <v>5</v>
      </c>
      <c r="C277" s="4" t="s">
        <v>7</v>
      </c>
      <c r="D277" s="4" t="s">
        <v>15</v>
      </c>
      <c r="E277" s="4" t="s">
        <v>15</v>
      </c>
      <c r="F277" s="4" t="s">
        <v>15</v>
      </c>
    </row>
    <row r="278" spans="1:20">
      <c r="A278" t="n">
        <v>3789</v>
      </c>
      <c r="B278" s="39" t="n">
        <v>161</v>
      </c>
      <c r="C278" s="7" t="n">
        <v>3</v>
      </c>
      <c r="D278" s="7" t="n">
        <v>1</v>
      </c>
      <c r="E278" s="7" t="n">
        <v>1.60000002384186</v>
      </c>
      <c r="F278" s="7" t="n">
        <v>0.0900000035762787</v>
      </c>
    </row>
    <row r="279" spans="1:20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7</v>
      </c>
      <c r="G279" s="4" t="s">
        <v>7</v>
      </c>
      <c r="H279" s="4" t="s">
        <v>7</v>
      </c>
      <c r="I279" s="4" t="s">
        <v>7</v>
      </c>
      <c r="J279" s="4" t="s">
        <v>7</v>
      </c>
      <c r="K279" s="4" t="s">
        <v>7</v>
      </c>
      <c r="L279" s="4" t="s">
        <v>7</v>
      </c>
      <c r="M279" s="4" t="s">
        <v>7</v>
      </c>
      <c r="N279" s="4" t="s">
        <v>7</v>
      </c>
      <c r="O279" s="4" t="s">
        <v>7</v>
      </c>
      <c r="P279" s="4" t="s">
        <v>7</v>
      </c>
      <c r="Q279" s="4" t="s">
        <v>7</v>
      </c>
      <c r="R279" s="4" t="s">
        <v>7</v>
      </c>
      <c r="S279" s="4" t="s">
        <v>7</v>
      </c>
      <c r="T279" s="4" t="s">
        <v>7</v>
      </c>
    </row>
    <row r="280" spans="1:20">
      <c r="A280" t="n">
        <v>3803</v>
      </c>
      <c r="B280" s="39" t="n">
        <v>161</v>
      </c>
      <c r="C280" s="7" t="n">
        <v>0</v>
      </c>
      <c r="D280" s="7" t="n">
        <v>5193</v>
      </c>
      <c r="E280" s="7" t="n">
        <v>0</v>
      </c>
      <c r="F280" s="7" t="n">
        <v>0</v>
      </c>
      <c r="G280" s="7" t="n">
        <v>100</v>
      </c>
      <c r="H280" s="7" t="n">
        <v>100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</row>
    <row r="281" spans="1:20">
      <c r="A281" t="s">
        <v>4</v>
      </c>
      <c r="B281" s="4" t="s">
        <v>5</v>
      </c>
      <c r="C281" s="4" t="s">
        <v>7</v>
      </c>
      <c r="D281" s="4" t="s">
        <v>15</v>
      </c>
      <c r="E281" s="4" t="s">
        <v>15</v>
      </c>
      <c r="F281" s="4" t="s">
        <v>15</v>
      </c>
    </row>
    <row r="282" spans="1:20">
      <c r="A282" t="n">
        <v>3823</v>
      </c>
      <c r="B282" s="39" t="n">
        <v>161</v>
      </c>
      <c r="C282" s="7" t="n">
        <v>3</v>
      </c>
      <c r="D282" s="7" t="n">
        <v>1</v>
      </c>
      <c r="E282" s="7" t="n">
        <v>1.60000002384186</v>
      </c>
      <c r="F282" s="7" t="n">
        <v>0.0900000035762787</v>
      </c>
    </row>
    <row r="283" spans="1:20">
      <c r="A283" t="s">
        <v>4</v>
      </c>
      <c r="B283" s="4" t="s">
        <v>5</v>
      </c>
      <c r="C283" s="4" t="s">
        <v>7</v>
      </c>
      <c r="D283" s="4" t="s">
        <v>11</v>
      </c>
      <c r="E283" s="4" t="s">
        <v>7</v>
      </c>
      <c r="F283" s="4" t="s">
        <v>7</v>
      </c>
      <c r="G283" s="4" t="s">
        <v>7</v>
      </c>
      <c r="H283" s="4" t="s">
        <v>7</v>
      </c>
      <c r="I283" s="4" t="s">
        <v>7</v>
      </c>
      <c r="J283" s="4" t="s">
        <v>7</v>
      </c>
      <c r="K283" s="4" t="s">
        <v>7</v>
      </c>
      <c r="L283" s="4" t="s">
        <v>7</v>
      </c>
      <c r="M283" s="4" t="s">
        <v>7</v>
      </c>
      <c r="N283" s="4" t="s">
        <v>7</v>
      </c>
      <c r="O283" s="4" t="s">
        <v>7</v>
      </c>
      <c r="P283" s="4" t="s">
        <v>7</v>
      </c>
      <c r="Q283" s="4" t="s">
        <v>7</v>
      </c>
      <c r="R283" s="4" t="s">
        <v>7</v>
      </c>
      <c r="S283" s="4" t="s">
        <v>7</v>
      </c>
      <c r="T283" s="4" t="s">
        <v>7</v>
      </c>
    </row>
    <row r="284" spans="1:20">
      <c r="A284" t="n">
        <v>3837</v>
      </c>
      <c r="B284" s="39" t="n">
        <v>161</v>
      </c>
      <c r="C284" s="7" t="n">
        <v>0</v>
      </c>
      <c r="D284" s="7" t="n">
        <v>5201</v>
      </c>
      <c r="E284" s="7" t="n">
        <v>0</v>
      </c>
      <c r="F284" s="7" t="n">
        <v>0</v>
      </c>
      <c r="G284" s="7" t="n">
        <v>100</v>
      </c>
      <c r="H284" s="7" t="n">
        <v>100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</row>
    <row r="285" spans="1:20">
      <c r="A285" t="s">
        <v>4</v>
      </c>
      <c r="B285" s="4" t="s">
        <v>5</v>
      </c>
      <c r="C285" s="4" t="s">
        <v>7</v>
      </c>
      <c r="D285" s="4" t="s">
        <v>15</v>
      </c>
      <c r="E285" s="4" t="s">
        <v>15</v>
      </c>
      <c r="F285" s="4" t="s">
        <v>15</v>
      </c>
    </row>
    <row r="286" spans="1:20">
      <c r="A286" t="n">
        <v>3857</v>
      </c>
      <c r="B286" s="39" t="n">
        <v>161</v>
      </c>
      <c r="C286" s="7" t="n">
        <v>3</v>
      </c>
      <c r="D286" s="7" t="n">
        <v>1</v>
      </c>
      <c r="E286" s="7" t="n">
        <v>1.60000002384186</v>
      </c>
      <c r="F286" s="7" t="n">
        <v>0.0900000035762787</v>
      </c>
    </row>
    <row r="287" spans="1:20">
      <c r="A287" t="s">
        <v>4</v>
      </c>
      <c r="B287" s="4" t="s">
        <v>5</v>
      </c>
      <c r="C287" s="4" t="s">
        <v>7</v>
      </c>
      <c r="D287" s="4" t="s">
        <v>11</v>
      </c>
      <c r="E287" s="4" t="s">
        <v>7</v>
      </c>
      <c r="F287" s="4" t="s">
        <v>7</v>
      </c>
      <c r="G287" s="4" t="s">
        <v>7</v>
      </c>
      <c r="H287" s="4" t="s">
        <v>7</v>
      </c>
      <c r="I287" s="4" t="s">
        <v>7</v>
      </c>
      <c r="J287" s="4" t="s">
        <v>7</v>
      </c>
      <c r="K287" s="4" t="s">
        <v>7</v>
      </c>
      <c r="L287" s="4" t="s">
        <v>7</v>
      </c>
      <c r="M287" s="4" t="s">
        <v>7</v>
      </c>
      <c r="N287" s="4" t="s">
        <v>7</v>
      </c>
      <c r="O287" s="4" t="s">
        <v>7</v>
      </c>
      <c r="P287" s="4" t="s">
        <v>7</v>
      </c>
      <c r="Q287" s="4" t="s">
        <v>7</v>
      </c>
      <c r="R287" s="4" t="s">
        <v>7</v>
      </c>
      <c r="S287" s="4" t="s">
        <v>7</v>
      </c>
      <c r="T287" s="4" t="s">
        <v>7</v>
      </c>
    </row>
    <row r="288" spans="1:20">
      <c r="A288" t="n">
        <v>3871</v>
      </c>
      <c r="B288" s="39" t="n">
        <v>161</v>
      </c>
      <c r="C288" s="7" t="n">
        <v>0</v>
      </c>
      <c r="D288" s="7" t="n">
        <v>5202</v>
      </c>
      <c r="E288" s="7" t="n">
        <v>0</v>
      </c>
      <c r="F288" s="7" t="n">
        <v>0</v>
      </c>
      <c r="G288" s="7" t="n">
        <v>2</v>
      </c>
      <c r="H288" s="7" t="n">
        <v>3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</row>
    <row r="289" spans="1:20">
      <c r="A289" t="s">
        <v>4</v>
      </c>
      <c r="B289" s="4" t="s">
        <v>5</v>
      </c>
      <c r="C289" s="4" t="s">
        <v>7</v>
      </c>
      <c r="D289" s="4" t="s">
        <v>15</v>
      </c>
      <c r="E289" s="4" t="s">
        <v>15</v>
      </c>
      <c r="F289" s="4" t="s">
        <v>15</v>
      </c>
    </row>
    <row r="290" spans="1:20">
      <c r="A290" t="n">
        <v>3891</v>
      </c>
      <c r="B290" s="39" t="n">
        <v>161</v>
      </c>
      <c r="C290" s="7" t="n">
        <v>3</v>
      </c>
      <c r="D290" s="7" t="n">
        <v>1</v>
      </c>
      <c r="E290" s="7" t="n">
        <v>1.60000002384186</v>
      </c>
      <c r="F290" s="7" t="n">
        <v>0.0900000035762787</v>
      </c>
    </row>
    <row r="291" spans="1:20">
      <c r="A291" t="s">
        <v>4</v>
      </c>
      <c r="B291" s="4" t="s">
        <v>5</v>
      </c>
      <c r="C291" s="4" t="s">
        <v>7</v>
      </c>
      <c r="D291" s="4" t="s">
        <v>11</v>
      </c>
      <c r="E291" s="4" t="s">
        <v>7</v>
      </c>
      <c r="F291" s="4" t="s">
        <v>7</v>
      </c>
      <c r="G291" s="4" t="s">
        <v>7</v>
      </c>
      <c r="H291" s="4" t="s">
        <v>7</v>
      </c>
      <c r="I291" s="4" t="s">
        <v>7</v>
      </c>
      <c r="J291" s="4" t="s">
        <v>7</v>
      </c>
      <c r="K291" s="4" t="s">
        <v>7</v>
      </c>
      <c r="L291" s="4" t="s">
        <v>7</v>
      </c>
      <c r="M291" s="4" t="s">
        <v>7</v>
      </c>
      <c r="N291" s="4" t="s">
        <v>7</v>
      </c>
      <c r="O291" s="4" t="s">
        <v>7</v>
      </c>
      <c r="P291" s="4" t="s">
        <v>7</v>
      </c>
      <c r="Q291" s="4" t="s">
        <v>7</v>
      </c>
      <c r="R291" s="4" t="s">
        <v>7</v>
      </c>
      <c r="S291" s="4" t="s">
        <v>7</v>
      </c>
      <c r="T291" s="4" t="s">
        <v>7</v>
      </c>
    </row>
    <row r="292" spans="1:20">
      <c r="A292" t="n">
        <v>3905</v>
      </c>
      <c r="B292" s="39" t="n">
        <v>161</v>
      </c>
      <c r="C292" s="7" t="n">
        <v>0</v>
      </c>
      <c r="D292" s="7" t="n">
        <v>5203</v>
      </c>
      <c r="E292" s="7" t="n">
        <v>0</v>
      </c>
      <c r="F292" s="7" t="n">
        <v>0</v>
      </c>
      <c r="G292" s="7" t="n">
        <v>100</v>
      </c>
      <c r="H292" s="7" t="n">
        <v>100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</row>
    <row r="293" spans="1:20">
      <c r="A293" t="s">
        <v>4</v>
      </c>
      <c r="B293" s="4" t="s">
        <v>5</v>
      </c>
      <c r="C293" s="4" t="s">
        <v>7</v>
      </c>
      <c r="D293" s="4" t="s">
        <v>15</v>
      </c>
      <c r="E293" s="4" t="s">
        <v>15</v>
      </c>
      <c r="F293" s="4" t="s">
        <v>15</v>
      </c>
    </row>
    <row r="294" spans="1:20">
      <c r="A294" t="n">
        <v>3925</v>
      </c>
      <c r="B294" s="39" t="n">
        <v>161</v>
      </c>
      <c r="C294" s="7" t="n">
        <v>3</v>
      </c>
      <c r="D294" s="7" t="n">
        <v>1</v>
      </c>
      <c r="E294" s="7" t="n">
        <v>1.60000002384186</v>
      </c>
      <c r="F294" s="7" t="n">
        <v>0.0299999993294477</v>
      </c>
    </row>
    <row r="295" spans="1:20">
      <c r="A295" t="s">
        <v>4</v>
      </c>
      <c r="B295" s="4" t="s">
        <v>5</v>
      </c>
      <c r="C295" s="4" t="s">
        <v>7</v>
      </c>
      <c r="D295" s="4" t="s">
        <v>11</v>
      </c>
      <c r="E295" s="4" t="s">
        <v>7</v>
      </c>
      <c r="F295" s="4" t="s">
        <v>7</v>
      </c>
      <c r="G295" s="4" t="s">
        <v>7</v>
      </c>
      <c r="H295" s="4" t="s">
        <v>7</v>
      </c>
      <c r="I295" s="4" t="s">
        <v>7</v>
      </c>
      <c r="J295" s="4" t="s">
        <v>7</v>
      </c>
      <c r="K295" s="4" t="s">
        <v>7</v>
      </c>
      <c r="L295" s="4" t="s">
        <v>7</v>
      </c>
      <c r="M295" s="4" t="s">
        <v>7</v>
      </c>
      <c r="N295" s="4" t="s">
        <v>7</v>
      </c>
      <c r="O295" s="4" t="s">
        <v>7</v>
      </c>
      <c r="P295" s="4" t="s">
        <v>7</v>
      </c>
      <c r="Q295" s="4" t="s">
        <v>7</v>
      </c>
      <c r="R295" s="4" t="s">
        <v>7</v>
      </c>
      <c r="S295" s="4" t="s">
        <v>7</v>
      </c>
      <c r="T295" s="4" t="s">
        <v>7</v>
      </c>
    </row>
    <row r="296" spans="1:20">
      <c r="A296" t="n">
        <v>3939</v>
      </c>
      <c r="B296" s="39" t="n">
        <v>161</v>
      </c>
      <c r="C296" s="7" t="n">
        <v>0</v>
      </c>
      <c r="D296" s="7" t="n">
        <v>5233</v>
      </c>
      <c r="E296" s="7" t="n">
        <v>0</v>
      </c>
      <c r="F296" s="7" t="n">
        <v>1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</row>
    <row r="297" spans="1:20">
      <c r="A297" t="s">
        <v>4</v>
      </c>
      <c r="B297" s="4" t="s">
        <v>5</v>
      </c>
      <c r="C297" s="4" t="s">
        <v>7</v>
      </c>
      <c r="D297" s="4" t="s">
        <v>15</v>
      </c>
      <c r="E297" s="4" t="s">
        <v>15</v>
      </c>
      <c r="F297" s="4" t="s">
        <v>15</v>
      </c>
    </row>
    <row r="298" spans="1:20">
      <c r="A298" t="n">
        <v>3959</v>
      </c>
      <c r="B298" s="39" t="n">
        <v>161</v>
      </c>
      <c r="C298" s="7" t="n">
        <v>3</v>
      </c>
      <c r="D298" s="7" t="n">
        <v>1</v>
      </c>
      <c r="E298" s="7" t="n">
        <v>1.60000002384186</v>
      </c>
      <c r="F298" s="7" t="n">
        <v>0.0299999993294477</v>
      </c>
    </row>
    <row r="299" spans="1:20">
      <c r="A299" t="s">
        <v>4</v>
      </c>
      <c r="B299" s="4" t="s">
        <v>5</v>
      </c>
      <c r="C299" s="4" t="s">
        <v>7</v>
      </c>
      <c r="D299" s="4" t="s">
        <v>11</v>
      </c>
      <c r="E299" s="4" t="s">
        <v>7</v>
      </c>
      <c r="F299" s="4" t="s">
        <v>7</v>
      </c>
      <c r="G299" s="4" t="s">
        <v>7</v>
      </c>
      <c r="H299" s="4" t="s">
        <v>7</v>
      </c>
      <c r="I299" s="4" t="s">
        <v>7</v>
      </c>
      <c r="J299" s="4" t="s">
        <v>7</v>
      </c>
      <c r="K299" s="4" t="s">
        <v>7</v>
      </c>
      <c r="L299" s="4" t="s">
        <v>7</v>
      </c>
      <c r="M299" s="4" t="s">
        <v>7</v>
      </c>
      <c r="N299" s="4" t="s">
        <v>7</v>
      </c>
      <c r="O299" s="4" t="s">
        <v>7</v>
      </c>
      <c r="P299" s="4" t="s">
        <v>7</v>
      </c>
      <c r="Q299" s="4" t="s">
        <v>7</v>
      </c>
      <c r="R299" s="4" t="s">
        <v>7</v>
      </c>
      <c r="S299" s="4" t="s">
        <v>7</v>
      </c>
      <c r="T299" s="4" t="s">
        <v>7</v>
      </c>
    </row>
    <row r="300" spans="1:20">
      <c r="A300" t="n">
        <v>3973</v>
      </c>
      <c r="B300" s="39" t="n">
        <v>161</v>
      </c>
      <c r="C300" s="7" t="n">
        <v>0</v>
      </c>
      <c r="D300" s="7" t="n">
        <v>5234</v>
      </c>
      <c r="E300" s="7" t="n">
        <v>0</v>
      </c>
      <c r="F300" s="7" t="n">
        <v>1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</row>
    <row r="301" spans="1:20">
      <c r="A301" t="s">
        <v>4</v>
      </c>
      <c r="B301" s="4" t="s">
        <v>5</v>
      </c>
      <c r="C301" s="4" t="s">
        <v>7</v>
      </c>
      <c r="D301" s="4" t="s">
        <v>15</v>
      </c>
      <c r="E301" s="4" t="s">
        <v>15</v>
      </c>
      <c r="F301" s="4" t="s">
        <v>15</v>
      </c>
    </row>
    <row r="302" spans="1:20">
      <c r="A302" t="n">
        <v>3993</v>
      </c>
      <c r="B302" s="39" t="n">
        <v>161</v>
      </c>
      <c r="C302" s="7" t="n">
        <v>3</v>
      </c>
      <c r="D302" s="7" t="n">
        <v>1</v>
      </c>
      <c r="E302" s="7" t="n">
        <v>1.60000002384186</v>
      </c>
      <c r="F302" s="7" t="n">
        <v>0.0900000035762787</v>
      </c>
    </row>
    <row r="303" spans="1:20">
      <c r="A303" t="s">
        <v>4</v>
      </c>
      <c r="B303" s="4" t="s">
        <v>5</v>
      </c>
      <c r="C303" s="4" t="s">
        <v>7</v>
      </c>
      <c r="D303" s="4" t="s">
        <v>11</v>
      </c>
      <c r="E303" s="4" t="s">
        <v>7</v>
      </c>
      <c r="F303" s="4" t="s">
        <v>7</v>
      </c>
      <c r="G303" s="4" t="s">
        <v>7</v>
      </c>
      <c r="H303" s="4" t="s">
        <v>7</v>
      </c>
      <c r="I303" s="4" t="s">
        <v>7</v>
      </c>
      <c r="J303" s="4" t="s">
        <v>7</v>
      </c>
      <c r="K303" s="4" t="s">
        <v>7</v>
      </c>
      <c r="L303" s="4" t="s">
        <v>7</v>
      </c>
      <c r="M303" s="4" t="s">
        <v>7</v>
      </c>
      <c r="N303" s="4" t="s">
        <v>7</v>
      </c>
      <c r="O303" s="4" t="s">
        <v>7</v>
      </c>
      <c r="P303" s="4" t="s">
        <v>7</v>
      </c>
      <c r="Q303" s="4" t="s">
        <v>7</v>
      </c>
      <c r="R303" s="4" t="s">
        <v>7</v>
      </c>
      <c r="S303" s="4" t="s">
        <v>7</v>
      </c>
      <c r="T303" s="4" t="s">
        <v>7</v>
      </c>
    </row>
    <row r="304" spans="1:20">
      <c r="A304" t="n">
        <v>4007</v>
      </c>
      <c r="B304" s="39" t="n">
        <v>161</v>
      </c>
      <c r="C304" s="7" t="n">
        <v>0</v>
      </c>
      <c r="D304" s="7" t="n">
        <v>2</v>
      </c>
      <c r="E304" s="7" t="n">
        <v>1</v>
      </c>
      <c r="F304" s="7" t="n">
        <v>0</v>
      </c>
      <c r="G304" s="7" t="n">
        <v>2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</row>
    <row r="305" spans="1:20">
      <c r="A305" t="s">
        <v>4</v>
      </c>
      <c r="B305" s="4" t="s">
        <v>5</v>
      </c>
      <c r="C305" s="4" t="s">
        <v>7</v>
      </c>
      <c r="D305" s="4" t="s">
        <v>15</v>
      </c>
      <c r="E305" s="4" t="s">
        <v>15</v>
      </c>
      <c r="F305" s="4" t="s">
        <v>15</v>
      </c>
    </row>
    <row r="306" spans="1:20">
      <c r="A306" t="n">
        <v>4027</v>
      </c>
      <c r="B306" s="39" t="n">
        <v>161</v>
      </c>
      <c r="C306" s="7" t="n">
        <v>3</v>
      </c>
      <c r="D306" s="7" t="n">
        <v>1</v>
      </c>
      <c r="E306" s="7" t="n">
        <v>1.60000002384186</v>
      </c>
      <c r="F306" s="7" t="n">
        <v>0.0900000035762787</v>
      </c>
    </row>
    <row r="307" spans="1:20">
      <c r="A307" t="s">
        <v>4</v>
      </c>
      <c r="B307" s="4" t="s">
        <v>5</v>
      </c>
      <c r="C307" s="4" t="s">
        <v>7</v>
      </c>
      <c r="D307" s="4" t="s">
        <v>11</v>
      </c>
      <c r="E307" s="4" t="s">
        <v>7</v>
      </c>
      <c r="F307" s="4" t="s">
        <v>7</v>
      </c>
      <c r="G307" s="4" t="s">
        <v>7</v>
      </c>
      <c r="H307" s="4" t="s">
        <v>7</v>
      </c>
      <c r="I307" s="4" t="s">
        <v>7</v>
      </c>
      <c r="J307" s="4" t="s">
        <v>7</v>
      </c>
      <c r="K307" s="4" t="s">
        <v>7</v>
      </c>
      <c r="L307" s="4" t="s">
        <v>7</v>
      </c>
      <c r="M307" s="4" t="s">
        <v>7</v>
      </c>
      <c r="N307" s="4" t="s">
        <v>7</v>
      </c>
      <c r="O307" s="4" t="s">
        <v>7</v>
      </c>
      <c r="P307" s="4" t="s">
        <v>7</v>
      </c>
      <c r="Q307" s="4" t="s">
        <v>7</v>
      </c>
      <c r="R307" s="4" t="s">
        <v>7</v>
      </c>
      <c r="S307" s="4" t="s">
        <v>7</v>
      </c>
      <c r="T307" s="4" t="s">
        <v>7</v>
      </c>
    </row>
    <row r="308" spans="1:20">
      <c r="A308" t="n">
        <v>4041</v>
      </c>
      <c r="B308" s="39" t="n">
        <v>161</v>
      </c>
      <c r="C308" s="7" t="n">
        <v>0</v>
      </c>
      <c r="D308" s="7" t="n">
        <v>3</v>
      </c>
      <c r="E308" s="7" t="n">
        <v>1</v>
      </c>
      <c r="F308" s="7" t="n">
        <v>0</v>
      </c>
      <c r="G308" s="7" t="n">
        <v>2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</row>
    <row r="309" spans="1:20">
      <c r="A309" t="s">
        <v>4</v>
      </c>
      <c r="B309" s="4" t="s">
        <v>5</v>
      </c>
      <c r="C309" s="4" t="s">
        <v>7</v>
      </c>
      <c r="D309" s="4" t="s">
        <v>15</v>
      </c>
      <c r="E309" s="4" t="s">
        <v>15</v>
      </c>
      <c r="F309" s="4" t="s">
        <v>15</v>
      </c>
    </row>
    <row r="310" spans="1:20">
      <c r="A310" t="n">
        <v>4061</v>
      </c>
      <c r="B310" s="39" t="n">
        <v>161</v>
      </c>
      <c r="C310" s="7" t="n">
        <v>3</v>
      </c>
      <c r="D310" s="7" t="n">
        <v>1</v>
      </c>
      <c r="E310" s="7" t="n">
        <v>1.60000002384186</v>
      </c>
      <c r="F310" s="7" t="n">
        <v>0.0900000035762787</v>
      </c>
    </row>
    <row r="311" spans="1:20">
      <c r="A311" t="s">
        <v>4</v>
      </c>
      <c r="B311" s="4" t="s">
        <v>5</v>
      </c>
      <c r="C311" s="4" t="s">
        <v>7</v>
      </c>
      <c r="D311" s="4" t="s">
        <v>11</v>
      </c>
      <c r="E311" s="4" t="s">
        <v>7</v>
      </c>
      <c r="F311" s="4" t="s">
        <v>7</v>
      </c>
      <c r="G311" s="4" t="s">
        <v>7</v>
      </c>
      <c r="H311" s="4" t="s">
        <v>7</v>
      </c>
      <c r="I311" s="4" t="s">
        <v>7</v>
      </c>
      <c r="J311" s="4" t="s">
        <v>7</v>
      </c>
      <c r="K311" s="4" t="s">
        <v>7</v>
      </c>
      <c r="L311" s="4" t="s">
        <v>7</v>
      </c>
      <c r="M311" s="4" t="s">
        <v>7</v>
      </c>
      <c r="N311" s="4" t="s">
        <v>7</v>
      </c>
      <c r="O311" s="4" t="s">
        <v>7</v>
      </c>
      <c r="P311" s="4" t="s">
        <v>7</v>
      </c>
      <c r="Q311" s="4" t="s">
        <v>7</v>
      </c>
      <c r="R311" s="4" t="s">
        <v>7</v>
      </c>
      <c r="S311" s="4" t="s">
        <v>7</v>
      </c>
      <c r="T311" s="4" t="s">
        <v>7</v>
      </c>
    </row>
    <row r="312" spans="1:20">
      <c r="A312" t="n">
        <v>4075</v>
      </c>
      <c r="B312" s="39" t="n">
        <v>161</v>
      </c>
      <c r="C312" s="7" t="n">
        <v>0</v>
      </c>
      <c r="D312" s="7" t="n">
        <v>7032</v>
      </c>
      <c r="E312" s="7" t="n">
        <v>1</v>
      </c>
      <c r="F312" s="7" t="n">
        <v>0</v>
      </c>
      <c r="G312" s="7" t="n">
        <v>2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</row>
    <row r="313" spans="1:20">
      <c r="A313" t="s">
        <v>4</v>
      </c>
      <c r="B313" s="4" t="s">
        <v>5</v>
      </c>
      <c r="C313" s="4" t="s">
        <v>7</v>
      </c>
      <c r="D313" s="4" t="s">
        <v>15</v>
      </c>
      <c r="E313" s="4" t="s">
        <v>15</v>
      </c>
      <c r="F313" s="4" t="s">
        <v>15</v>
      </c>
    </row>
    <row r="314" spans="1:20">
      <c r="A314" t="n">
        <v>4095</v>
      </c>
      <c r="B314" s="39" t="n">
        <v>161</v>
      </c>
      <c r="C314" s="7" t="n">
        <v>3</v>
      </c>
      <c r="D314" s="7" t="n">
        <v>1</v>
      </c>
      <c r="E314" s="7" t="n">
        <v>1.60000002384186</v>
      </c>
      <c r="F314" s="7" t="n">
        <v>0.0900000035762787</v>
      </c>
    </row>
    <row r="315" spans="1:20">
      <c r="A315" t="s">
        <v>4</v>
      </c>
      <c r="B315" s="4" t="s">
        <v>5</v>
      </c>
      <c r="C315" s="4" t="s">
        <v>7</v>
      </c>
      <c r="D315" s="4" t="s">
        <v>11</v>
      </c>
      <c r="E315" s="4" t="s">
        <v>7</v>
      </c>
      <c r="F315" s="4" t="s">
        <v>7</v>
      </c>
      <c r="G315" s="4" t="s">
        <v>7</v>
      </c>
      <c r="H315" s="4" t="s">
        <v>7</v>
      </c>
      <c r="I315" s="4" t="s">
        <v>7</v>
      </c>
      <c r="J315" s="4" t="s">
        <v>7</v>
      </c>
      <c r="K315" s="4" t="s">
        <v>7</v>
      </c>
      <c r="L315" s="4" t="s">
        <v>7</v>
      </c>
      <c r="M315" s="4" t="s">
        <v>7</v>
      </c>
      <c r="N315" s="4" t="s">
        <v>7</v>
      </c>
      <c r="O315" s="4" t="s">
        <v>7</v>
      </c>
      <c r="P315" s="4" t="s">
        <v>7</v>
      </c>
      <c r="Q315" s="4" t="s">
        <v>7</v>
      </c>
      <c r="R315" s="4" t="s">
        <v>7</v>
      </c>
      <c r="S315" s="4" t="s">
        <v>7</v>
      </c>
      <c r="T315" s="4" t="s">
        <v>7</v>
      </c>
    </row>
    <row r="316" spans="1:20">
      <c r="A316" t="n">
        <v>4109</v>
      </c>
      <c r="B316" s="39" t="n">
        <v>161</v>
      </c>
      <c r="C316" s="7" t="n">
        <v>0</v>
      </c>
      <c r="D316" s="7" t="n">
        <v>13</v>
      </c>
      <c r="E316" s="7" t="n">
        <v>1</v>
      </c>
      <c r="F316" s="7" t="n">
        <v>0</v>
      </c>
      <c r="G316" s="7" t="n">
        <v>2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</row>
    <row r="317" spans="1:20">
      <c r="A317" t="s">
        <v>4</v>
      </c>
      <c r="B317" s="4" t="s">
        <v>5</v>
      </c>
      <c r="C317" s="4" t="s">
        <v>7</v>
      </c>
      <c r="D317" s="4" t="s">
        <v>15</v>
      </c>
      <c r="E317" s="4" t="s">
        <v>15</v>
      </c>
      <c r="F317" s="4" t="s">
        <v>15</v>
      </c>
    </row>
    <row r="318" spans="1:20">
      <c r="A318" t="n">
        <v>4129</v>
      </c>
      <c r="B318" s="39" t="n">
        <v>161</v>
      </c>
      <c r="C318" s="7" t="n">
        <v>3</v>
      </c>
      <c r="D318" s="7" t="n">
        <v>1</v>
      </c>
      <c r="E318" s="7" t="n">
        <v>1.60000002384186</v>
      </c>
      <c r="F318" s="7" t="n">
        <v>0.0900000035762787</v>
      </c>
    </row>
    <row r="319" spans="1:20">
      <c r="A319" t="s">
        <v>4</v>
      </c>
      <c r="B319" s="4" t="s">
        <v>5</v>
      </c>
      <c r="C319" s="4" t="s">
        <v>7</v>
      </c>
      <c r="D319" s="4" t="s">
        <v>11</v>
      </c>
      <c r="E319" s="4" t="s">
        <v>7</v>
      </c>
      <c r="F319" s="4" t="s">
        <v>7</v>
      </c>
      <c r="G319" s="4" t="s">
        <v>7</v>
      </c>
      <c r="H319" s="4" t="s">
        <v>7</v>
      </c>
      <c r="I319" s="4" t="s">
        <v>7</v>
      </c>
      <c r="J319" s="4" t="s">
        <v>7</v>
      </c>
      <c r="K319" s="4" t="s">
        <v>7</v>
      </c>
      <c r="L319" s="4" t="s">
        <v>7</v>
      </c>
      <c r="M319" s="4" t="s">
        <v>7</v>
      </c>
      <c r="N319" s="4" t="s">
        <v>7</v>
      </c>
      <c r="O319" s="4" t="s">
        <v>7</v>
      </c>
      <c r="P319" s="4" t="s">
        <v>7</v>
      </c>
      <c r="Q319" s="4" t="s">
        <v>7</v>
      </c>
      <c r="R319" s="4" t="s">
        <v>7</v>
      </c>
      <c r="S319" s="4" t="s">
        <v>7</v>
      </c>
      <c r="T319" s="4" t="s">
        <v>7</v>
      </c>
    </row>
    <row r="320" spans="1:20">
      <c r="A320" t="n">
        <v>4143</v>
      </c>
      <c r="B320" s="39" t="n">
        <v>161</v>
      </c>
      <c r="C320" s="7" t="n">
        <v>0</v>
      </c>
      <c r="D320" s="7" t="n">
        <v>119</v>
      </c>
      <c r="E320" s="7" t="n">
        <v>1</v>
      </c>
      <c r="F320" s="7" t="n">
        <v>0</v>
      </c>
      <c r="G320" s="7" t="n">
        <v>118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</row>
    <row r="321" spans="1:20">
      <c r="A321" t="s">
        <v>4</v>
      </c>
      <c r="B321" s="4" t="s">
        <v>5</v>
      </c>
      <c r="C321" s="4" t="s">
        <v>7</v>
      </c>
      <c r="D321" s="4" t="s">
        <v>15</v>
      </c>
      <c r="E321" s="4" t="s">
        <v>15</v>
      </c>
      <c r="F321" s="4" t="s">
        <v>15</v>
      </c>
    </row>
    <row r="322" spans="1:20">
      <c r="A322" t="n">
        <v>4163</v>
      </c>
      <c r="B322" s="39" t="n">
        <v>161</v>
      </c>
      <c r="C322" s="7" t="n">
        <v>3</v>
      </c>
      <c r="D322" s="7" t="n">
        <v>1</v>
      </c>
      <c r="E322" s="7" t="n">
        <v>1.60000002384186</v>
      </c>
      <c r="F322" s="7" t="n">
        <v>0.0299999993294477</v>
      </c>
    </row>
    <row r="323" spans="1:20">
      <c r="A323" t="s">
        <v>4</v>
      </c>
      <c r="B323" s="4" t="s">
        <v>5</v>
      </c>
      <c r="C323" s="4" t="s">
        <v>7</v>
      </c>
      <c r="D323" s="4" t="s">
        <v>11</v>
      </c>
      <c r="E323" s="4" t="s">
        <v>7</v>
      </c>
      <c r="F323" s="4" t="s">
        <v>7</v>
      </c>
      <c r="G323" s="4" t="s">
        <v>7</v>
      </c>
      <c r="H323" s="4" t="s">
        <v>7</v>
      </c>
      <c r="I323" s="4" t="s">
        <v>7</v>
      </c>
      <c r="J323" s="4" t="s">
        <v>7</v>
      </c>
      <c r="K323" s="4" t="s">
        <v>7</v>
      </c>
      <c r="L323" s="4" t="s">
        <v>7</v>
      </c>
      <c r="M323" s="4" t="s">
        <v>7</v>
      </c>
      <c r="N323" s="4" t="s">
        <v>7</v>
      </c>
      <c r="O323" s="4" t="s">
        <v>7</v>
      </c>
      <c r="P323" s="4" t="s">
        <v>7</v>
      </c>
      <c r="Q323" s="4" t="s">
        <v>7</v>
      </c>
      <c r="R323" s="4" t="s">
        <v>7</v>
      </c>
      <c r="S323" s="4" t="s">
        <v>7</v>
      </c>
      <c r="T323" s="4" t="s">
        <v>7</v>
      </c>
    </row>
    <row r="324" spans="1:20">
      <c r="A324" t="n">
        <v>4177</v>
      </c>
      <c r="B324" s="39" t="n">
        <v>161</v>
      </c>
      <c r="C324" s="7" t="n">
        <v>0</v>
      </c>
      <c r="D324" s="7" t="n">
        <v>5211</v>
      </c>
      <c r="E324" s="7" t="n">
        <v>0</v>
      </c>
      <c r="F324" s="7" t="n">
        <v>213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</row>
    <row r="325" spans="1:20">
      <c r="A325" t="s">
        <v>4</v>
      </c>
      <c r="B325" s="4" t="s">
        <v>5</v>
      </c>
      <c r="C325" s="4" t="s">
        <v>7</v>
      </c>
      <c r="D325" s="4" t="s">
        <v>15</v>
      </c>
      <c r="E325" s="4" t="s">
        <v>15</v>
      </c>
      <c r="F325" s="4" t="s">
        <v>15</v>
      </c>
    </row>
    <row r="326" spans="1:20">
      <c r="A326" t="n">
        <v>4197</v>
      </c>
      <c r="B326" s="39" t="n">
        <v>161</v>
      </c>
      <c r="C326" s="7" t="n">
        <v>3</v>
      </c>
      <c r="D326" s="7" t="n">
        <v>1</v>
      </c>
      <c r="E326" s="7" t="n">
        <v>1.60000002384186</v>
      </c>
      <c r="F326" s="7" t="n">
        <v>0.0299999993294477</v>
      </c>
    </row>
    <row r="327" spans="1:20">
      <c r="A327" t="s">
        <v>4</v>
      </c>
      <c r="B327" s="4" t="s">
        <v>5</v>
      </c>
      <c r="C327" s="4" t="s">
        <v>7</v>
      </c>
      <c r="D327" s="4" t="s">
        <v>11</v>
      </c>
      <c r="E327" s="4" t="s">
        <v>7</v>
      </c>
      <c r="F327" s="4" t="s">
        <v>7</v>
      </c>
      <c r="G327" s="4" t="s">
        <v>7</v>
      </c>
      <c r="H327" s="4" t="s">
        <v>7</v>
      </c>
      <c r="I327" s="4" t="s">
        <v>7</v>
      </c>
      <c r="J327" s="4" t="s">
        <v>7</v>
      </c>
      <c r="K327" s="4" t="s">
        <v>7</v>
      </c>
      <c r="L327" s="4" t="s">
        <v>7</v>
      </c>
      <c r="M327" s="4" t="s">
        <v>7</v>
      </c>
      <c r="N327" s="4" t="s">
        <v>7</v>
      </c>
      <c r="O327" s="4" t="s">
        <v>7</v>
      </c>
      <c r="P327" s="4" t="s">
        <v>7</v>
      </c>
      <c r="Q327" s="4" t="s">
        <v>7</v>
      </c>
      <c r="R327" s="4" t="s">
        <v>7</v>
      </c>
      <c r="S327" s="4" t="s">
        <v>7</v>
      </c>
      <c r="T327" s="4" t="s">
        <v>7</v>
      </c>
    </row>
    <row r="328" spans="1:20">
      <c r="A328" t="n">
        <v>4211</v>
      </c>
      <c r="B328" s="39" t="n">
        <v>161</v>
      </c>
      <c r="C328" s="7" t="n">
        <v>0</v>
      </c>
      <c r="D328" s="7" t="n">
        <v>5212</v>
      </c>
      <c r="E328" s="7" t="n">
        <v>0</v>
      </c>
      <c r="F328" s="7" t="n">
        <v>213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</row>
    <row r="329" spans="1:20">
      <c r="A329" t="s">
        <v>4</v>
      </c>
      <c r="B329" s="4" t="s">
        <v>5</v>
      </c>
      <c r="C329" s="4" t="s">
        <v>7</v>
      </c>
    </row>
    <row r="330" spans="1:20">
      <c r="A330" t="n">
        <v>4231</v>
      </c>
      <c r="B330" s="39" t="n">
        <v>161</v>
      </c>
      <c r="C330" s="7" t="n">
        <v>1</v>
      </c>
    </row>
    <row r="331" spans="1:20">
      <c r="A331" t="s">
        <v>4</v>
      </c>
      <c r="B331" s="4" t="s">
        <v>5</v>
      </c>
    </row>
    <row r="332" spans="1:20">
      <c r="A332" t="n">
        <v>4233</v>
      </c>
      <c r="B332" s="5" t="n">
        <v>1</v>
      </c>
    </row>
    <row r="333" spans="1:20" s="3" customFormat="1" customHeight="0">
      <c r="A333" s="3" t="s">
        <v>2</v>
      </c>
      <c r="B333" s="3" t="s">
        <v>51</v>
      </c>
    </row>
    <row r="334" spans="1:20">
      <c r="A334" t="s">
        <v>4</v>
      </c>
      <c r="B334" s="4" t="s">
        <v>5</v>
      </c>
      <c r="C334" s="4" t="s">
        <v>7</v>
      </c>
      <c r="D334" s="4" t="s">
        <v>11</v>
      </c>
      <c r="E334" s="4" t="s">
        <v>7</v>
      </c>
      <c r="F334" s="4" t="s">
        <v>7</v>
      </c>
      <c r="G334" s="4" t="s">
        <v>7</v>
      </c>
      <c r="H334" s="4" t="s">
        <v>11</v>
      </c>
      <c r="I334" s="4" t="s">
        <v>13</v>
      </c>
      <c r="J334" s="4" t="s">
        <v>13</v>
      </c>
    </row>
    <row r="335" spans="1:20">
      <c r="A335" t="n">
        <v>4236</v>
      </c>
      <c r="B335" s="40" t="n">
        <v>6</v>
      </c>
      <c r="C335" s="7" t="n">
        <v>33</v>
      </c>
      <c r="D335" s="7" t="n">
        <v>65534</v>
      </c>
      <c r="E335" s="7" t="n">
        <v>9</v>
      </c>
      <c r="F335" s="7" t="n">
        <v>1</v>
      </c>
      <c r="G335" s="7" t="n">
        <v>1</v>
      </c>
      <c r="H335" s="7" t="n">
        <v>2</v>
      </c>
      <c r="I335" s="11" t="n">
        <f t="normal" ca="1">A337</f>
        <v>0</v>
      </c>
      <c r="J335" s="11" t="n">
        <f t="normal" ca="1">A355</f>
        <v>0</v>
      </c>
    </row>
    <row r="336" spans="1:20">
      <c r="A336" t="s">
        <v>4</v>
      </c>
      <c r="B336" s="4" t="s">
        <v>5</v>
      </c>
      <c r="C336" s="4" t="s">
        <v>7</v>
      </c>
      <c r="D336" s="4" t="s">
        <v>11</v>
      </c>
      <c r="E336" s="4" t="s">
        <v>7</v>
      </c>
      <c r="F336" s="4" t="s">
        <v>7</v>
      </c>
      <c r="G336" s="4" t="s">
        <v>13</v>
      </c>
    </row>
    <row r="337" spans="1:20">
      <c r="A337" t="n">
        <v>4253</v>
      </c>
      <c r="B337" s="9" t="n">
        <v>5</v>
      </c>
      <c r="C337" s="7" t="n">
        <v>30</v>
      </c>
      <c r="D337" s="7" t="n">
        <v>9724</v>
      </c>
      <c r="E337" s="7" t="n">
        <v>8</v>
      </c>
      <c r="F337" s="7" t="n">
        <v>1</v>
      </c>
      <c r="G337" s="11" t="n">
        <f t="normal" ca="1">A351</f>
        <v>0</v>
      </c>
    </row>
    <row r="338" spans="1:20">
      <c r="A338" t="s">
        <v>4</v>
      </c>
      <c r="B338" s="4" t="s">
        <v>5</v>
      </c>
      <c r="C338" s="4" t="s">
        <v>7</v>
      </c>
      <c r="D338" s="4" t="s">
        <v>11</v>
      </c>
      <c r="E338" s="4" t="s">
        <v>7</v>
      </c>
      <c r="F338" s="4" t="s">
        <v>13</v>
      </c>
    </row>
    <row r="339" spans="1:20">
      <c r="A339" t="n">
        <v>4263</v>
      </c>
      <c r="B339" s="9" t="n">
        <v>5</v>
      </c>
      <c r="C339" s="7" t="n">
        <v>30</v>
      </c>
      <c r="D339" s="7" t="n">
        <v>10810</v>
      </c>
      <c r="E339" s="7" t="n">
        <v>1</v>
      </c>
      <c r="F339" s="11" t="n">
        <f t="normal" ca="1">A347</f>
        <v>0</v>
      </c>
    </row>
    <row r="340" spans="1:20">
      <c r="A340" t="s">
        <v>4</v>
      </c>
      <c r="B340" s="4" t="s">
        <v>5</v>
      </c>
      <c r="C340" s="4" t="s">
        <v>11</v>
      </c>
      <c r="D340" s="4" t="s">
        <v>16</v>
      </c>
    </row>
    <row r="341" spans="1:20">
      <c r="A341" t="n">
        <v>4272</v>
      </c>
      <c r="B341" s="41" t="n">
        <v>43</v>
      </c>
      <c r="C341" s="7" t="n">
        <v>65534</v>
      </c>
      <c r="D341" s="7" t="n">
        <v>1</v>
      </c>
    </row>
    <row r="342" spans="1:20">
      <c r="A342" t="s">
        <v>4</v>
      </c>
      <c r="B342" s="4" t="s">
        <v>5</v>
      </c>
      <c r="C342" s="4" t="s">
        <v>11</v>
      </c>
      <c r="D342" s="4" t="s">
        <v>15</v>
      </c>
      <c r="E342" s="4" t="s">
        <v>15</v>
      </c>
      <c r="F342" s="4" t="s">
        <v>15</v>
      </c>
      <c r="G342" s="4" t="s">
        <v>15</v>
      </c>
    </row>
    <row r="343" spans="1:20">
      <c r="A343" t="n">
        <v>4279</v>
      </c>
      <c r="B343" s="42" t="n">
        <v>46</v>
      </c>
      <c r="C343" s="7" t="n">
        <v>65534</v>
      </c>
      <c r="D343" s="7" t="n">
        <v>1000</v>
      </c>
      <c r="E343" s="7" t="n">
        <v>1000</v>
      </c>
      <c r="F343" s="7" t="n">
        <v>0</v>
      </c>
      <c r="G343" s="7" t="n">
        <v>0</v>
      </c>
    </row>
    <row r="344" spans="1:20">
      <c r="A344" t="s">
        <v>4</v>
      </c>
      <c r="B344" s="4" t="s">
        <v>5</v>
      </c>
      <c r="C344" s="4" t="s">
        <v>13</v>
      </c>
    </row>
    <row r="345" spans="1:20">
      <c r="A345" t="n">
        <v>4298</v>
      </c>
      <c r="B345" s="17" t="n">
        <v>3</v>
      </c>
      <c r="C345" s="11" t="n">
        <f t="normal" ca="1">A349</f>
        <v>0</v>
      </c>
    </row>
    <row r="346" spans="1:20">
      <c r="A346" t="s">
        <v>4</v>
      </c>
      <c r="B346" s="4" t="s">
        <v>5</v>
      </c>
      <c r="C346" s="4" t="s">
        <v>11</v>
      </c>
      <c r="D346" s="4" t="s">
        <v>15</v>
      </c>
      <c r="E346" s="4" t="s">
        <v>15</v>
      </c>
      <c r="F346" s="4" t="s">
        <v>15</v>
      </c>
      <c r="G346" s="4" t="s">
        <v>15</v>
      </c>
    </row>
    <row r="347" spans="1:20">
      <c r="A347" t="n">
        <v>4303</v>
      </c>
      <c r="B347" s="42" t="n">
        <v>46</v>
      </c>
      <c r="C347" s="7" t="n">
        <v>65534</v>
      </c>
      <c r="D347" s="7" t="n">
        <v>-51.8400001525879</v>
      </c>
      <c r="E347" s="7" t="n">
        <v>0.75</v>
      </c>
      <c r="F347" s="7" t="n">
        <v>-0.490000009536743</v>
      </c>
      <c r="G347" s="7" t="n">
        <v>0</v>
      </c>
    </row>
    <row r="348" spans="1:20">
      <c r="A348" t="s">
        <v>4</v>
      </c>
      <c r="B348" s="4" t="s">
        <v>5</v>
      </c>
      <c r="C348" s="4" t="s">
        <v>13</v>
      </c>
    </row>
    <row r="349" spans="1:20">
      <c r="A349" t="n">
        <v>4322</v>
      </c>
      <c r="B349" s="17" t="n">
        <v>3</v>
      </c>
      <c r="C349" s="11" t="n">
        <f t="normal" ca="1">A353</f>
        <v>0</v>
      </c>
    </row>
    <row r="350" spans="1:20">
      <c r="A350" t="s">
        <v>4</v>
      </c>
      <c r="B350" s="4" t="s">
        <v>5</v>
      </c>
      <c r="C350" s="4" t="s">
        <v>11</v>
      </c>
      <c r="D350" s="4" t="s">
        <v>16</v>
      </c>
    </row>
    <row r="351" spans="1:20">
      <c r="A351" t="n">
        <v>4327</v>
      </c>
      <c r="B351" s="41" t="n">
        <v>43</v>
      </c>
      <c r="C351" s="7" t="n">
        <v>65534</v>
      </c>
      <c r="D351" s="7" t="n">
        <v>1</v>
      </c>
    </row>
    <row r="352" spans="1:20">
      <c r="A352" t="s">
        <v>4</v>
      </c>
      <c r="B352" s="4" t="s">
        <v>5</v>
      </c>
      <c r="C352" s="4" t="s">
        <v>13</v>
      </c>
    </row>
    <row r="353" spans="1:7">
      <c r="A353" t="n">
        <v>4334</v>
      </c>
      <c r="B353" s="17" t="n">
        <v>3</v>
      </c>
      <c r="C353" s="11" t="n">
        <f t="normal" ca="1">A355</f>
        <v>0</v>
      </c>
    </row>
    <row r="354" spans="1:7">
      <c r="A354" t="s">
        <v>4</v>
      </c>
      <c r="B354" s="4" t="s">
        <v>5</v>
      </c>
    </row>
    <row r="355" spans="1:7">
      <c r="A355" t="n">
        <v>4339</v>
      </c>
      <c r="B355" s="5" t="n">
        <v>1</v>
      </c>
    </row>
    <row r="356" spans="1:7" s="3" customFormat="1" customHeight="0">
      <c r="A356" s="3" t="s">
        <v>2</v>
      </c>
      <c r="B356" s="3" t="s">
        <v>52</v>
      </c>
    </row>
    <row r="357" spans="1:7">
      <c r="A357" t="s">
        <v>4</v>
      </c>
      <c r="B357" s="4" t="s">
        <v>5</v>
      </c>
      <c r="C357" s="4" t="s">
        <v>7</v>
      </c>
      <c r="D357" s="4" t="s">
        <v>7</v>
      </c>
      <c r="E357" s="4" t="s">
        <v>7</v>
      </c>
      <c r="F357" s="4" t="s">
        <v>7</v>
      </c>
      <c r="G357" s="4" t="s">
        <v>11</v>
      </c>
      <c r="H357" s="4" t="s">
        <v>7</v>
      </c>
      <c r="I357" s="4" t="s">
        <v>7</v>
      </c>
      <c r="J357" s="4" t="s">
        <v>13</v>
      </c>
    </row>
    <row r="358" spans="1:7">
      <c r="A358" t="n">
        <v>4340</v>
      </c>
      <c r="B358" s="9" t="n">
        <v>5</v>
      </c>
      <c r="C358" s="7" t="n">
        <v>35</v>
      </c>
      <c r="D358" s="7" t="n">
        <v>9</v>
      </c>
      <c r="E358" s="7" t="n">
        <v>8</v>
      </c>
      <c r="F358" s="7" t="n">
        <v>30</v>
      </c>
      <c r="G358" s="7" t="n">
        <v>10816</v>
      </c>
      <c r="H358" s="7" t="n">
        <v>11</v>
      </c>
      <c r="I358" s="7" t="n">
        <v>1</v>
      </c>
      <c r="J358" s="11" t="n">
        <f t="normal" ca="1">A362</f>
        <v>0</v>
      </c>
    </row>
    <row r="359" spans="1:7">
      <c r="A359" t="s">
        <v>4</v>
      </c>
      <c r="B359" s="4" t="s">
        <v>5</v>
      </c>
      <c r="C359" s="4" t="s">
        <v>7</v>
      </c>
      <c r="D359" s="4" t="s">
        <v>8</v>
      </c>
      <c r="E359" s="4" t="s">
        <v>11</v>
      </c>
    </row>
    <row r="360" spans="1:7">
      <c r="A360" t="n">
        <v>4353</v>
      </c>
      <c r="B360" s="19" t="n">
        <v>62</v>
      </c>
      <c r="C360" s="7" t="n">
        <v>1</v>
      </c>
      <c r="D360" s="7" t="s">
        <v>53</v>
      </c>
      <c r="E360" s="7" t="n">
        <v>1</v>
      </c>
    </row>
    <row r="361" spans="1:7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7</v>
      </c>
      <c r="G361" s="4" t="s">
        <v>7</v>
      </c>
      <c r="H361" s="4" t="s">
        <v>11</v>
      </c>
      <c r="I361" s="4" t="s">
        <v>13</v>
      </c>
      <c r="J361" s="4" t="s">
        <v>13</v>
      </c>
    </row>
    <row r="362" spans="1:7">
      <c r="A362" t="n">
        <v>4369</v>
      </c>
      <c r="B362" s="40" t="n">
        <v>6</v>
      </c>
      <c r="C362" s="7" t="n">
        <v>33</v>
      </c>
      <c r="D362" s="7" t="n">
        <v>65534</v>
      </c>
      <c r="E362" s="7" t="n">
        <v>9</v>
      </c>
      <c r="F362" s="7" t="n">
        <v>1</v>
      </c>
      <c r="G362" s="7" t="n">
        <v>1</v>
      </c>
      <c r="H362" s="7" t="n">
        <v>2</v>
      </c>
      <c r="I362" s="11" t="n">
        <f t="normal" ca="1">A364</f>
        <v>0</v>
      </c>
      <c r="J362" s="11" t="n">
        <f t="normal" ca="1">A388</f>
        <v>0</v>
      </c>
    </row>
    <row r="363" spans="1:7">
      <c r="A363" t="s">
        <v>4</v>
      </c>
      <c r="B363" s="4" t="s">
        <v>5</v>
      </c>
      <c r="C363" s="4" t="s">
        <v>7</v>
      </c>
      <c r="D363" s="4" t="s">
        <v>11</v>
      </c>
      <c r="E363" s="4" t="s">
        <v>7</v>
      </c>
      <c r="F363" s="4" t="s">
        <v>7</v>
      </c>
      <c r="G363" s="4" t="s">
        <v>13</v>
      </c>
    </row>
    <row r="364" spans="1:7">
      <c r="A364" t="n">
        <v>4386</v>
      </c>
      <c r="B364" s="9" t="n">
        <v>5</v>
      </c>
      <c r="C364" s="7" t="n">
        <v>30</v>
      </c>
      <c r="D364" s="7" t="n">
        <v>9724</v>
      </c>
      <c r="E364" s="7" t="n">
        <v>8</v>
      </c>
      <c r="F364" s="7" t="n">
        <v>1</v>
      </c>
      <c r="G364" s="11" t="n">
        <f t="normal" ca="1">A384</f>
        <v>0</v>
      </c>
    </row>
    <row r="365" spans="1:7">
      <c r="A365" t="s">
        <v>4</v>
      </c>
      <c r="B365" s="4" t="s">
        <v>5</v>
      </c>
      <c r="C365" s="4" t="s">
        <v>7</v>
      </c>
      <c r="D365" s="4" t="s">
        <v>11</v>
      </c>
      <c r="E365" s="4" t="s">
        <v>7</v>
      </c>
      <c r="F365" s="4" t="s">
        <v>13</v>
      </c>
    </row>
    <row r="366" spans="1:7">
      <c r="A366" t="n">
        <v>4396</v>
      </c>
      <c r="B366" s="9" t="n">
        <v>5</v>
      </c>
      <c r="C366" s="7" t="n">
        <v>30</v>
      </c>
      <c r="D366" s="7" t="n">
        <v>10816</v>
      </c>
      <c r="E366" s="7" t="n">
        <v>1</v>
      </c>
      <c r="F366" s="11" t="n">
        <f t="normal" ca="1">A372</f>
        <v>0</v>
      </c>
    </row>
    <row r="367" spans="1:7">
      <c r="A367" t="s">
        <v>4</v>
      </c>
      <c r="B367" s="4" t="s">
        <v>5</v>
      </c>
      <c r="C367" s="4" t="s">
        <v>11</v>
      </c>
      <c r="D367" s="4" t="s">
        <v>15</v>
      </c>
      <c r="E367" s="4" t="s">
        <v>15</v>
      </c>
      <c r="F367" s="4" t="s">
        <v>15</v>
      </c>
      <c r="G367" s="4" t="s">
        <v>15</v>
      </c>
    </row>
    <row r="368" spans="1:7">
      <c r="A368" t="n">
        <v>4405</v>
      </c>
      <c r="B368" s="42" t="n">
        <v>46</v>
      </c>
      <c r="C368" s="7" t="n">
        <v>65534</v>
      </c>
      <c r="D368" s="7" t="n">
        <v>19.7600002288818</v>
      </c>
      <c r="E368" s="7" t="n">
        <v>2</v>
      </c>
      <c r="F368" s="7" t="n">
        <v>-6.34999990463257</v>
      </c>
      <c r="G368" s="7" t="n">
        <v>317.899993896484</v>
      </c>
    </row>
    <row r="369" spans="1:10">
      <c r="A369" t="s">
        <v>4</v>
      </c>
      <c r="B369" s="4" t="s">
        <v>5</v>
      </c>
      <c r="C369" s="4" t="s">
        <v>13</v>
      </c>
    </row>
    <row r="370" spans="1:10">
      <c r="A370" t="n">
        <v>4424</v>
      </c>
      <c r="B370" s="17" t="n">
        <v>3</v>
      </c>
      <c r="C370" s="11" t="n">
        <f t="normal" ca="1">A382</f>
        <v>0</v>
      </c>
    </row>
    <row r="371" spans="1:10">
      <c r="A371" t="s">
        <v>4</v>
      </c>
      <c r="B371" s="4" t="s">
        <v>5</v>
      </c>
      <c r="C371" s="4" t="s">
        <v>7</v>
      </c>
      <c r="D371" s="4" t="s">
        <v>11</v>
      </c>
      <c r="E371" s="4" t="s">
        <v>7</v>
      </c>
      <c r="F371" s="4" t="s">
        <v>7</v>
      </c>
      <c r="G371" s="4" t="s">
        <v>7</v>
      </c>
      <c r="H371" s="4" t="s">
        <v>7</v>
      </c>
      <c r="I371" s="4" t="s">
        <v>7</v>
      </c>
      <c r="J371" s="4" t="s">
        <v>13</v>
      </c>
    </row>
    <row r="372" spans="1:10">
      <c r="A372" t="n">
        <v>4429</v>
      </c>
      <c r="B372" s="9" t="n">
        <v>5</v>
      </c>
      <c r="C372" s="7" t="n">
        <v>30</v>
      </c>
      <c r="D372" s="7" t="n">
        <v>10874</v>
      </c>
      <c r="E372" s="7" t="n">
        <v>35</v>
      </c>
      <c r="F372" s="7" t="n">
        <v>9</v>
      </c>
      <c r="G372" s="7" t="n">
        <v>8</v>
      </c>
      <c r="H372" s="7" t="n">
        <v>11</v>
      </c>
      <c r="I372" s="7" t="n">
        <v>1</v>
      </c>
      <c r="J372" s="11" t="n">
        <f t="normal" ca="1">A380</f>
        <v>0</v>
      </c>
    </row>
    <row r="373" spans="1:10">
      <c r="A373" t="s">
        <v>4</v>
      </c>
      <c r="B373" s="4" t="s">
        <v>5</v>
      </c>
      <c r="C373" s="4" t="s">
        <v>11</v>
      </c>
      <c r="D373" s="4" t="s">
        <v>16</v>
      </c>
    </row>
    <row r="374" spans="1:10">
      <c r="A374" t="n">
        <v>4442</v>
      </c>
      <c r="B374" s="41" t="n">
        <v>43</v>
      </c>
      <c r="C374" s="7" t="n">
        <v>65534</v>
      </c>
      <c r="D374" s="7" t="n">
        <v>1</v>
      </c>
    </row>
    <row r="375" spans="1:10">
      <c r="A375" t="s">
        <v>4</v>
      </c>
      <c r="B375" s="4" t="s">
        <v>5</v>
      </c>
      <c r="C375" s="4" t="s">
        <v>11</v>
      </c>
      <c r="D375" s="4" t="s">
        <v>15</v>
      </c>
      <c r="E375" s="4" t="s">
        <v>15</v>
      </c>
      <c r="F375" s="4" t="s">
        <v>15</v>
      </c>
      <c r="G375" s="4" t="s">
        <v>15</v>
      </c>
    </row>
    <row r="376" spans="1:10">
      <c r="A376" t="n">
        <v>4449</v>
      </c>
      <c r="B376" s="42" t="n">
        <v>46</v>
      </c>
      <c r="C376" s="7" t="n">
        <v>65534</v>
      </c>
      <c r="D376" s="7" t="n">
        <v>1000</v>
      </c>
      <c r="E376" s="7" t="n">
        <v>1000</v>
      </c>
      <c r="F376" s="7" t="n">
        <v>0</v>
      </c>
      <c r="G376" s="7" t="n">
        <v>0</v>
      </c>
    </row>
    <row r="377" spans="1:10">
      <c r="A377" t="s">
        <v>4</v>
      </c>
      <c r="B377" s="4" t="s">
        <v>5</v>
      </c>
      <c r="C377" s="4" t="s">
        <v>13</v>
      </c>
    </row>
    <row r="378" spans="1:10">
      <c r="A378" t="n">
        <v>4468</v>
      </c>
      <c r="B378" s="17" t="n">
        <v>3</v>
      </c>
      <c r="C378" s="11" t="n">
        <f t="normal" ca="1">A382</f>
        <v>0</v>
      </c>
    </row>
    <row r="379" spans="1:10">
      <c r="A379" t="s">
        <v>4</v>
      </c>
      <c r="B379" s="4" t="s">
        <v>5</v>
      </c>
      <c r="C379" s="4" t="s">
        <v>11</v>
      </c>
      <c r="D379" s="4" t="s">
        <v>15</v>
      </c>
      <c r="E379" s="4" t="s">
        <v>15</v>
      </c>
      <c r="F379" s="4" t="s">
        <v>15</v>
      </c>
      <c r="G379" s="4" t="s">
        <v>15</v>
      </c>
    </row>
    <row r="380" spans="1:10">
      <c r="A380" t="n">
        <v>4473</v>
      </c>
      <c r="B380" s="42" t="n">
        <v>46</v>
      </c>
      <c r="C380" s="7" t="n">
        <v>65534</v>
      </c>
      <c r="D380" s="7" t="n">
        <v>25.2399997711182</v>
      </c>
      <c r="E380" s="7" t="n">
        <v>2</v>
      </c>
      <c r="F380" s="7" t="n">
        <v>-4.05000019073486</v>
      </c>
      <c r="G380" s="7" t="n">
        <v>90</v>
      </c>
    </row>
    <row r="381" spans="1:10">
      <c r="A381" t="s">
        <v>4</v>
      </c>
      <c r="B381" s="4" t="s">
        <v>5</v>
      </c>
      <c r="C381" s="4" t="s">
        <v>13</v>
      </c>
    </row>
    <row r="382" spans="1:10">
      <c r="A382" t="n">
        <v>4492</v>
      </c>
      <c r="B382" s="17" t="n">
        <v>3</v>
      </c>
      <c r="C382" s="11" t="n">
        <f t="normal" ca="1">A386</f>
        <v>0</v>
      </c>
    </row>
    <row r="383" spans="1:10">
      <c r="A383" t="s">
        <v>4</v>
      </c>
      <c r="B383" s="4" t="s">
        <v>5</v>
      </c>
      <c r="C383" s="4" t="s">
        <v>11</v>
      </c>
      <c r="D383" s="4" t="s">
        <v>16</v>
      </c>
    </row>
    <row r="384" spans="1:10">
      <c r="A384" t="n">
        <v>4497</v>
      </c>
      <c r="B384" s="41" t="n">
        <v>43</v>
      </c>
      <c r="C384" s="7" t="n">
        <v>65534</v>
      </c>
      <c r="D384" s="7" t="n">
        <v>1</v>
      </c>
    </row>
    <row r="385" spans="1:10">
      <c r="A385" t="s">
        <v>4</v>
      </c>
      <c r="B385" s="4" t="s">
        <v>5</v>
      </c>
      <c r="C385" s="4" t="s">
        <v>13</v>
      </c>
    </row>
    <row r="386" spans="1:10">
      <c r="A386" t="n">
        <v>4504</v>
      </c>
      <c r="B386" s="17" t="n">
        <v>3</v>
      </c>
      <c r="C386" s="11" t="n">
        <f t="normal" ca="1">A388</f>
        <v>0</v>
      </c>
    </row>
    <row r="387" spans="1:10">
      <c r="A387" t="s">
        <v>4</v>
      </c>
      <c r="B387" s="4" t="s">
        <v>5</v>
      </c>
    </row>
    <row r="388" spans="1:10">
      <c r="A388" t="n">
        <v>4509</v>
      </c>
      <c r="B388" s="5" t="n">
        <v>1</v>
      </c>
    </row>
    <row r="389" spans="1:10" s="3" customFormat="1" customHeight="0">
      <c r="A389" s="3" t="s">
        <v>2</v>
      </c>
      <c r="B389" s="3" t="s">
        <v>54</v>
      </c>
    </row>
    <row r="390" spans="1:10">
      <c r="A390" t="s">
        <v>4</v>
      </c>
      <c r="B390" s="4" t="s">
        <v>5</v>
      </c>
      <c r="C390" s="4" t="s">
        <v>7</v>
      </c>
      <c r="D390" s="4" t="s">
        <v>11</v>
      </c>
      <c r="E390" s="4" t="s">
        <v>7</v>
      </c>
      <c r="F390" s="4" t="s">
        <v>7</v>
      </c>
      <c r="G390" s="4" t="s">
        <v>7</v>
      </c>
      <c r="H390" s="4" t="s">
        <v>11</v>
      </c>
      <c r="I390" s="4" t="s">
        <v>13</v>
      </c>
      <c r="J390" s="4" t="s">
        <v>13</v>
      </c>
    </row>
    <row r="391" spans="1:10">
      <c r="A391" t="n">
        <v>4512</v>
      </c>
      <c r="B391" s="40" t="n">
        <v>6</v>
      </c>
      <c r="C391" s="7" t="n">
        <v>33</v>
      </c>
      <c r="D391" s="7" t="n">
        <v>65534</v>
      </c>
      <c r="E391" s="7" t="n">
        <v>9</v>
      </c>
      <c r="F391" s="7" t="n">
        <v>1</v>
      </c>
      <c r="G391" s="7" t="n">
        <v>1</v>
      </c>
      <c r="H391" s="7" t="n">
        <v>2</v>
      </c>
      <c r="I391" s="11" t="n">
        <f t="normal" ca="1">A393</f>
        <v>0</v>
      </c>
      <c r="J391" s="11" t="n">
        <f t="normal" ca="1">A413</f>
        <v>0</v>
      </c>
    </row>
    <row r="392" spans="1:10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7</v>
      </c>
      <c r="G392" s="4" t="s">
        <v>13</v>
      </c>
    </row>
    <row r="393" spans="1:10">
      <c r="A393" t="n">
        <v>4529</v>
      </c>
      <c r="B393" s="9" t="n">
        <v>5</v>
      </c>
      <c r="C393" s="7" t="n">
        <v>30</v>
      </c>
      <c r="D393" s="7" t="n">
        <v>9724</v>
      </c>
      <c r="E393" s="7" t="n">
        <v>8</v>
      </c>
      <c r="F393" s="7" t="n">
        <v>1</v>
      </c>
      <c r="G393" s="11" t="n">
        <f t="normal" ca="1">A409</f>
        <v>0</v>
      </c>
    </row>
    <row r="394" spans="1:10">
      <c r="A394" t="s">
        <v>4</v>
      </c>
      <c r="B394" s="4" t="s">
        <v>5</v>
      </c>
      <c r="C394" s="4" t="s">
        <v>11</v>
      </c>
      <c r="D394" s="4" t="s">
        <v>15</v>
      </c>
      <c r="E394" s="4" t="s">
        <v>15</v>
      </c>
      <c r="F394" s="4" t="s">
        <v>15</v>
      </c>
      <c r="G394" s="4" t="s">
        <v>15</v>
      </c>
    </row>
    <row r="395" spans="1:10">
      <c r="A395" t="n">
        <v>4539</v>
      </c>
      <c r="B395" s="42" t="n">
        <v>46</v>
      </c>
      <c r="C395" s="7" t="n">
        <v>65534</v>
      </c>
      <c r="D395" s="7" t="n">
        <v>-18.8899993896484</v>
      </c>
      <c r="E395" s="7" t="n">
        <v>1</v>
      </c>
      <c r="F395" s="7" t="n">
        <v>-10.9099998474121</v>
      </c>
      <c r="G395" s="7" t="n">
        <v>340</v>
      </c>
    </row>
    <row r="396" spans="1:10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8</v>
      </c>
      <c r="G396" s="4" t="s">
        <v>8</v>
      </c>
      <c r="H396" s="4" t="s">
        <v>8</v>
      </c>
      <c r="I396" s="4" t="s">
        <v>8</v>
      </c>
      <c r="J396" s="4" t="s">
        <v>8</v>
      </c>
      <c r="K396" s="4" t="s">
        <v>8</v>
      </c>
      <c r="L396" s="4" t="s">
        <v>8</v>
      </c>
      <c r="M396" s="4" t="s">
        <v>8</v>
      </c>
      <c r="N396" s="4" t="s">
        <v>8</v>
      </c>
      <c r="O396" s="4" t="s">
        <v>8</v>
      </c>
      <c r="P396" s="4" t="s">
        <v>8</v>
      </c>
      <c r="Q396" s="4" t="s">
        <v>8</v>
      </c>
      <c r="R396" s="4" t="s">
        <v>8</v>
      </c>
      <c r="S396" s="4" t="s">
        <v>8</v>
      </c>
      <c r="T396" s="4" t="s">
        <v>8</v>
      </c>
      <c r="U396" s="4" t="s">
        <v>8</v>
      </c>
    </row>
    <row r="397" spans="1:10">
      <c r="A397" t="n">
        <v>4558</v>
      </c>
      <c r="B397" s="43" t="n">
        <v>36</v>
      </c>
      <c r="C397" s="7" t="n">
        <v>8</v>
      </c>
      <c r="D397" s="7" t="n">
        <v>65534</v>
      </c>
      <c r="E397" s="7" t="n">
        <v>0</v>
      </c>
      <c r="F397" s="7" t="s">
        <v>55</v>
      </c>
      <c r="G397" s="7" t="s">
        <v>19</v>
      </c>
      <c r="H397" s="7" t="s">
        <v>19</v>
      </c>
      <c r="I397" s="7" t="s">
        <v>19</v>
      </c>
      <c r="J397" s="7" t="s">
        <v>19</v>
      </c>
      <c r="K397" s="7" t="s">
        <v>19</v>
      </c>
      <c r="L397" s="7" t="s">
        <v>19</v>
      </c>
      <c r="M397" s="7" t="s">
        <v>19</v>
      </c>
      <c r="N397" s="7" t="s">
        <v>19</v>
      </c>
      <c r="O397" s="7" t="s">
        <v>19</v>
      </c>
      <c r="P397" s="7" t="s">
        <v>19</v>
      </c>
      <c r="Q397" s="7" t="s">
        <v>19</v>
      </c>
      <c r="R397" s="7" t="s">
        <v>19</v>
      </c>
      <c r="S397" s="7" t="s">
        <v>19</v>
      </c>
      <c r="T397" s="7" t="s">
        <v>19</v>
      </c>
      <c r="U397" s="7" t="s">
        <v>19</v>
      </c>
    </row>
    <row r="398" spans="1:10">
      <c r="A398" t="s">
        <v>4</v>
      </c>
      <c r="B398" s="4" t="s">
        <v>5</v>
      </c>
      <c r="C398" s="4" t="s">
        <v>11</v>
      </c>
      <c r="D398" s="4" t="s">
        <v>7</v>
      </c>
      <c r="E398" s="4" t="s">
        <v>8</v>
      </c>
      <c r="F398" s="4" t="s">
        <v>15</v>
      </c>
      <c r="G398" s="4" t="s">
        <v>15</v>
      </c>
      <c r="H398" s="4" t="s">
        <v>15</v>
      </c>
    </row>
    <row r="399" spans="1:10">
      <c r="A399" t="n">
        <v>4588</v>
      </c>
      <c r="B399" s="44" t="n">
        <v>48</v>
      </c>
      <c r="C399" s="7" t="n">
        <v>65534</v>
      </c>
      <c r="D399" s="7" t="n">
        <v>0</v>
      </c>
      <c r="E399" s="7" t="s">
        <v>55</v>
      </c>
      <c r="F399" s="7" t="n">
        <v>0</v>
      </c>
      <c r="G399" s="7" t="n">
        <v>1</v>
      </c>
      <c r="H399" s="7" t="n">
        <v>0</v>
      </c>
    </row>
    <row r="400" spans="1:10">
      <c r="A400" t="s">
        <v>4</v>
      </c>
      <c r="B400" s="4" t="s">
        <v>5</v>
      </c>
      <c r="C400" s="4" t="s">
        <v>11</v>
      </c>
      <c r="D400" s="4" t="s">
        <v>16</v>
      </c>
    </row>
    <row r="401" spans="1:21">
      <c r="A401" t="n">
        <v>4614</v>
      </c>
      <c r="B401" s="41" t="n">
        <v>43</v>
      </c>
      <c r="C401" s="7" t="n">
        <v>65534</v>
      </c>
      <c r="D401" s="7" t="n">
        <v>1088</v>
      </c>
    </row>
    <row r="402" spans="1:21">
      <c r="A402" t="s">
        <v>4</v>
      </c>
      <c r="B402" s="4" t="s">
        <v>5</v>
      </c>
      <c r="C402" s="4" t="s">
        <v>7</v>
      </c>
      <c r="D402" s="4" t="s">
        <v>11</v>
      </c>
      <c r="E402" s="4" t="s">
        <v>8</v>
      </c>
      <c r="F402" s="4" t="s">
        <v>8</v>
      </c>
      <c r="G402" s="4" t="s">
        <v>8</v>
      </c>
      <c r="H402" s="4" t="s">
        <v>8</v>
      </c>
    </row>
    <row r="403" spans="1:21">
      <c r="A403" t="n">
        <v>4621</v>
      </c>
      <c r="B403" s="32" t="n">
        <v>51</v>
      </c>
      <c r="C403" s="7" t="n">
        <v>3</v>
      </c>
      <c r="D403" s="7" t="n">
        <v>65534</v>
      </c>
      <c r="E403" s="7" t="s">
        <v>56</v>
      </c>
      <c r="F403" s="7" t="s">
        <v>44</v>
      </c>
      <c r="G403" s="7" t="s">
        <v>45</v>
      </c>
      <c r="H403" s="7" t="s">
        <v>46</v>
      </c>
    </row>
    <row r="404" spans="1:21">
      <c r="A404" t="s">
        <v>4</v>
      </c>
      <c r="B404" s="4" t="s">
        <v>5</v>
      </c>
      <c r="C404" s="4" t="s">
        <v>11</v>
      </c>
      <c r="D404" s="4" t="s">
        <v>16</v>
      </c>
    </row>
    <row r="405" spans="1:21">
      <c r="A405" t="n">
        <v>4642</v>
      </c>
      <c r="B405" s="41" t="n">
        <v>43</v>
      </c>
      <c r="C405" s="7" t="n">
        <v>65534</v>
      </c>
      <c r="D405" s="7" t="n">
        <v>16384</v>
      </c>
    </row>
    <row r="406" spans="1:21">
      <c r="A406" t="s">
        <v>4</v>
      </c>
      <c r="B406" s="4" t="s">
        <v>5</v>
      </c>
      <c r="C406" s="4" t="s">
        <v>13</v>
      </c>
    </row>
    <row r="407" spans="1:21">
      <c r="A407" t="n">
        <v>4649</v>
      </c>
      <c r="B407" s="17" t="n">
        <v>3</v>
      </c>
      <c r="C407" s="11" t="n">
        <f t="normal" ca="1">A411</f>
        <v>0</v>
      </c>
    </row>
    <row r="408" spans="1:21">
      <c r="A408" t="s">
        <v>4</v>
      </c>
      <c r="B408" s="4" t="s">
        <v>5</v>
      </c>
      <c r="C408" s="4" t="s">
        <v>11</v>
      </c>
      <c r="D408" s="4" t="s">
        <v>16</v>
      </c>
    </row>
    <row r="409" spans="1:21">
      <c r="A409" t="n">
        <v>4654</v>
      </c>
      <c r="B409" s="41" t="n">
        <v>43</v>
      </c>
      <c r="C409" s="7" t="n">
        <v>65534</v>
      </c>
      <c r="D409" s="7" t="n">
        <v>1</v>
      </c>
    </row>
    <row r="410" spans="1:21">
      <c r="A410" t="s">
        <v>4</v>
      </c>
      <c r="B410" s="4" t="s">
        <v>5</v>
      </c>
      <c r="C410" s="4" t="s">
        <v>13</v>
      </c>
    </row>
    <row r="411" spans="1:21">
      <c r="A411" t="n">
        <v>4661</v>
      </c>
      <c r="B411" s="17" t="n">
        <v>3</v>
      </c>
      <c r="C411" s="11" t="n">
        <f t="normal" ca="1">A413</f>
        <v>0</v>
      </c>
    </row>
    <row r="412" spans="1:21">
      <c r="A412" t="s">
        <v>4</v>
      </c>
      <c r="B412" s="4" t="s">
        <v>5</v>
      </c>
    </row>
    <row r="413" spans="1:21">
      <c r="A413" t="n">
        <v>4666</v>
      </c>
      <c r="B413" s="5" t="n">
        <v>1</v>
      </c>
    </row>
    <row r="414" spans="1:21" s="3" customFormat="1" customHeight="0">
      <c r="A414" s="3" t="s">
        <v>2</v>
      </c>
      <c r="B414" s="3" t="s">
        <v>57</v>
      </c>
    </row>
    <row r="415" spans="1:21">
      <c r="A415" t="s">
        <v>4</v>
      </c>
      <c r="B415" s="4" t="s">
        <v>5</v>
      </c>
      <c r="C415" s="4" t="s">
        <v>7</v>
      </c>
      <c r="D415" s="4" t="s">
        <v>11</v>
      </c>
      <c r="E415" s="4" t="s">
        <v>7</v>
      </c>
      <c r="F415" s="4" t="s">
        <v>7</v>
      </c>
      <c r="G415" s="4" t="s">
        <v>7</v>
      </c>
      <c r="H415" s="4" t="s">
        <v>11</v>
      </c>
      <c r="I415" s="4" t="s">
        <v>13</v>
      </c>
      <c r="J415" s="4" t="s">
        <v>13</v>
      </c>
    </row>
    <row r="416" spans="1:21">
      <c r="A416" t="n">
        <v>4668</v>
      </c>
      <c r="B416" s="40" t="n">
        <v>6</v>
      </c>
      <c r="C416" s="7" t="n">
        <v>33</v>
      </c>
      <c r="D416" s="7" t="n">
        <v>65534</v>
      </c>
      <c r="E416" s="7" t="n">
        <v>9</v>
      </c>
      <c r="F416" s="7" t="n">
        <v>1</v>
      </c>
      <c r="G416" s="7" t="n">
        <v>1</v>
      </c>
      <c r="H416" s="7" t="n">
        <v>2</v>
      </c>
      <c r="I416" s="11" t="n">
        <f t="normal" ca="1">A418</f>
        <v>0</v>
      </c>
      <c r="J416" s="11" t="n">
        <f t="normal" ca="1">A448</f>
        <v>0</v>
      </c>
    </row>
    <row r="417" spans="1:10">
      <c r="A417" t="s">
        <v>4</v>
      </c>
      <c r="B417" s="4" t="s">
        <v>5</v>
      </c>
      <c r="C417" s="4" t="s">
        <v>7</v>
      </c>
      <c r="D417" s="4" t="s">
        <v>11</v>
      </c>
      <c r="E417" s="4" t="s">
        <v>7</v>
      </c>
      <c r="F417" s="4" t="s">
        <v>7</v>
      </c>
      <c r="G417" s="4" t="s">
        <v>13</v>
      </c>
    </row>
    <row r="418" spans="1:10">
      <c r="A418" t="n">
        <v>4685</v>
      </c>
      <c r="B418" s="9" t="n">
        <v>5</v>
      </c>
      <c r="C418" s="7" t="n">
        <v>30</v>
      </c>
      <c r="D418" s="7" t="n">
        <v>9724</v>
      </c>
      <c r="E418" s="7" t="n">
        <v>8</v>
      </c>
      <c r="F418" s="7" t="n">
        <v>1</v>
      </c>
      <c r="G418" s="11" t="n">
        <f t="normal" ca="1">A444</f>
        <v>0</v>
      </c>
    </row>
    <row r="419" spans="1:10">
      <c r="A419" t="s">
        <v>4</v>
      </c>
      <c r="B419" s="4" t="s">
        <v>5</v>
      </c>
      <c r="C419" s="4" t="s">
        <v>11</v>
      </c>
      <c r="D419" s="4" t="s">
        <v>15</v>
      </c>
      <c r="E419" s="4" t="s">
        <v>15</v>
      </c>
      <c r="F419" s="4" t="s">
        <v>15</v>
      </c>
      <c r="G419" s="4" t="s">
        <v>15</v>
      </c>
    </row>
    <row r="420" spans="1:10">
      <c r="A420" t="n">
        <v>4695</v>
      </c>
      <c r="B420" s="42" t="n">
        <v>46</v>
      </c>
      <c r="C420" s="7" t="n">
        <v>65534</v>
      </c>
      <c r="D420" s="7" t="n">
        <v>-19.3199996948242</v>
      </c>
      <c r="E420" s="7" t="n">
        <v>3</v>
      </c>
      <c r="F420" s="7" t="n">
        <v>-39.9099998474121</v>
      </c>
      <c r="G420" s="7" t="n">
        <v>270</v>
      </c>
    </row>
    <row r="421" spans="1:10">
      <c r="A421" t="s">
        <v>4</v>
      </c>
      <c r="B421" s="4" t="s">
        <v>5</v>
      </c>
      <c r="C421" s="4" t="s">
        <v>7</v>
      </c>
      <c r="D421" s="4" t="s">
        <v>11</v>
      </c>
      <c r="E421" s="4" t="s">
        <v>7</v>
      </c>
      <c r="F421" s="4" t="s">
        <v>8</v>
      </c>
      <c r="G421" s="4" t="s">
        <v>8</v>
      </c>
      <c r="H421" s="4" t="s">
        <v>8</v>
      </c>
      <c r="I421" s="4" t="s">
        <v>8</v>
      </c>
      <c r="J421" s="4" t="s">
        <v>8</v>
      </c>
      <c r="K421" s="4" t="s">
        <v>8</v>
      </c>
      <c r="L421" s="4" t="s">
        <v>8</v>
      </c>
      <c r="M421" s="4" t="s">
        <v>8</v>
      </c>
      <c r="N421" s="4" t="s">
        <v>8</v>
      </c>
      <c r="O421" s="4" t="s">
        <v>8</v>
      </c>
      <c r="P421" s="4" t="s">
        <v>8</v>
      </c>
      <c r="Q421" s="4" t="s">
        <v>8</v>
      </c>
      <c r="R421" s="4" t="s">
        <v>8</v>
      </c>
      <c r="S421" s="4" t="s">
        <v>8</v>
      </c>
      <c r="T421" s="4" t="s">
        <v>8</v>
      </c>
      <c r="U421" s="4" t="s">
        <v>8</v>
      </c>
    </row>
    <row r="422" spans="1:10">
      <c r="A422" t="n">
        <v>4714</v>
      </c>
      <c r="B422" s="43" t="n">
        <v>36</v>
      </c>
      <c r="C422" s="7" t="n">
        <v>8</v>
      </c>
      <c r="D422" s="7" t="n">
        <v>65534</v>
      </c>
      <c r="E422" s="7" t="n">
        <v>0</v>
      </c>
      <c r="F422" s="7" t="s">
        <v>58</v>
      </c>
      <c r="G422" s="7" t="s">
        <v>19</v>
      </c>
      <c r="H422" s="7" t="s">
        <v>19</v>
      </c>
      <c r="I422" s="7" t="s">
        <v>19</v>
      </c>
      <c r="J422" s="7" t="s">
        <v>19</v>
      </c>
      <c r="K422" s="7" t="s">
        <v>19</v>
      </c>
      <c r="L422" s="7" t="s">
        <v>19</v>
      </c>
      <c r="M422" s="7" t="s">
        <v>19</v>
      </c>
      <c r="N422" s="7" t="s">
        <v>19</v>
      </c>
      <c r="O422" s="7" t="s">
        <v>19</v>
      </c>
      <c r="P422" s="7" t="s">
        <v>19</v>
      </c>
      <c r="Q422" s="7" t="s">
        <v>19</v>
      </c>
      <c r="R422" s="7" t="s">
        <v>19</v>
      </c>
      <c r="S422" s="7" t="s">
        <v>19</v>
      </c>
      <c r="T422" s="7" t="s">
        <v>19</v>
      </c>
      <c r="U422" s="7" t="s">
        <v>19</v>
      </c>
    </row>
    <row r="423" spans="1:10">
      <c r="A423" t="s">
        <v>4</v>
      </c>
      <c r="B423" s="4" t="s">
        <v>5</v>
      </c>
      <c r="C423" s="4" t="s">
        <v>11</v>
      </c>
      <c r="D423" s="4" t="s">
        <v>7</v>
      </c>
      <c r="E423" s="4" t="s">
        <v>8</v>
      </c>
      <c r="F423" s="4" t="s">
        <v>15</v>
      </c>
      <c r="G423" s="4" t="s">
        <v>15</v>
      </c>
      <c r="H423" s="4" t="s">
        <v>15</v>
      </c>
    </row>
    <row r="424" spans="1:10">
      <c r="A424" t="n">
        <v>4745</v>
      </c>
      <c r="B424" s="44" t="n">
        <v>48</v>
      </c>
      <c r="C424" s="7" t="n">
        <v>65534</v>
      </c>
      <c r="D424" s="7" t="n">
        <v>0</v>
      </c>
      <c r="E424" s="7" t="s">
        <v>58</v>
      </c>
      <c r="F424" s="7" t="n">
        <v>0</v>
      </c>
      <c r="G424" s="7" t="n">
        <v>1</v>
      </c>
      <c r="H424" s="7" t="n">
        <v>0</v>
      </c>
    </row>
    <row r="425" spans="1:10">
      <c r="A425" t="s">
        <v>4</v>
      </c>
      <c r="B425" s="4" t="s">
        <v>5</v>
      </c>
      <c r="C425" s="4" t="s">
        <v>11</v>
      </c>
      <c r="D425" s="4" t="s">
        <v>16</v>
      </c>
    </row>
    <row r="426" spans="1:10">
      <c r="A426" t="n">
        <v>4772</v>
      </c>
      <c r="B426" s="41" t="n">
        <v>43</v>
      </c>
      <c r="C426" s="7" t="n">
        <v>65534</v>
      </c>
      <c r="D426" s="7" t="n">
        <v>64</v>
      </c>
    </row>
    <row r="427" spans="1:10">
      <c r="A427" t="s">
        <v>4</v>
      </c>
      <c r="B427" s="4" t="s">
        <v>5</v>
      </c>
      <c r="C427" s="4" t="s">
        <v>7</v>
      </c>
      <c r="D427" s="4" t="s">
        <v>11</v>
      </c>
      <c r="E427" s="4" t="s">
        <v>7</v>
      </c>
      <c r="F427" s="4" t="s">
        <v>13</v>
      </c>
    </row>
    <row r="428" spans="1:10">
      <c r="A428" t="n">
        <v>4779</v>
      </c>
      <c r="B428" s="9" t="n">
        <v>5</v>
      </c>
      <c r="C428" s="7" t="n">
        <v>30</v>
      </c>
      <c r="D428" s="7" t="n">
        <v>10862</v>
      </c>
      <c r="E428" s="7" t="n">
        <v>1</v>
      </c>
      <c r="F428" s="11" t="n">
        <f t="normal" ca="1">A434</f>
        <v>0</v>
      </c>
    </row>
    <row r="429" spans="1:10">
      <c r="A429" t="s">
        <v>4</v>
      </c>
      <c r="B429" s="4" t="s">
        <v>5</v>
      </c>
      <c r="C429" s="4" t="s">
        <v>11</v>
      </c>
      <c r="D429" s="4" t="s">
        <v>7</v>
      </c>
      <c r="E429" s="4" t="s">
        <v>7</v>
      </c>
      <c r="F429" s="4" t="s">
        <v>8</v>
      </c>
    </row>
    <row r="430" spans="1:10">
      <c r="A430" t="n">
        <v>4788</v>
      </c>
      <c r="B430" s="45" t="n">
        <v>47</v>
      </c>
      <c r="C430" s="7" t="n">
        <v>65534</v>
      </c>
      <c r="D430" s="7" t="n">
        <v>0</v>
      </c>
      <c r="E430" s="7" t="n">
        <v>0</v>
      </c>
      <c r="F430" s="7" t="s">
        <v>59</v>
      </c>
    </row>
    <row r="431" spans="1:10">
      <c r="A431" t="s">
        <v>4</v>
      </c>
      <c r="B431" s="4" t="s">
        <v>5</v>
      </c>
      <c r="C431" s="4" t="s">
        <v>13</v>
      </c>
    </row>
    <row r="432" spans="1:10">
      <c r="A432" t="n">
        <v>4809</v>
      </c>
      <c r="B432" s="17" t="n">
        <v>3</v>
      </c>
      <c r="C432" s="11" t="n">
        <f t="normal" ca="1">A442</f>
        <v>0</v>
      </c>
    </row>
    <row r="433" spans="1:21">
      <c r="A433" t="s">
        <v>4</v>
      </c>
      <c r="B433" s="4" t="s">
        <v>5</v>
      </c>
      <c r="C433" s="4" t="s">
        <v>11</v>
      </c>
      <c r="D433" s="4" t="s">
        <v>7</v>
      </c>
      <c r="E433" s="4" t="s">
        <v>8</v>
      </c>
      <c r="F433" s="4" t="s">
        <v>15</v>
      </c>
      <c r="G433" s="4" t="s">
        <v>15</v>
      </c>
      <c r="H433" s="4" t="s">
        <v>15</v>
      </c>
    </row>
    <row r="434" spans="1:21">
      <c r="A434" t="n">
        <v>4814</v>
      </c>
      <c r="B434" s="44" t="n">
        <v>48</v>
      </c>
      <c r="C434" s="7" t="n">
        <v>13</v>
      </c>
      <c r="D434" s="7" t="n">
        <v>0</v>
      </c>
      <c r="E434" s="7" t="s">
        <v>60</v>
      </c>
      <c r="F434" s="7" t="n">
        <v>0</v>
      </c>
      <c r="G434" s="7" t="n">
        <v>1</v>
      </c>
      <c r="H434" s="7" t="n">
        <v>0</v>
      </c>
    </row>
    <row r="435" spans="1:21">
      <c r="A435" t="s">
        <v>4</v>
      </c>
      <c r="B435" s="4" t="s">
        <v>5</v>
      </c>
      <c r="C435" s="4" t="s">
        <v>7</v>
      </c>
      <c r="D435" s="4" t="s">
        <v>11</v>
      </c>
      <c r="E435" s="4" t="s">
        <v>7</v>
      </c>
      <c r="F435" s="4" t="s">
        <v>8</v>
      </c>
      <c r="G435" s="4" t="s">
        <v>8</v>
      </c>
      <c r="H435" s="4" t="s">
        <v>8</v>
      </c>
      <c r="I435" s="4" t="s">
        <v>8</v>
      </c>
      <c r="J435" s="4" t="s">
        <v>8</v>
      </c>
      <c r="K435" s="4" t="s">
        <v>8</v>
      </c>
      <c r="L435" s="4" t="s">
        <v>8</v>
      </c>
      <c r="M435" s="4" t="s">
        <v>8</v>
      </c>
      <c r="N435" s="4" t="s">
        <v>8</v>
      </c>
      <c r="O435" s="4" t="s">
        <v>8</v>
      </c>
      <c r="P435" s="4" t="s">
        <v>8</v>
      </c>
      <c r="Q435" s="4" t="s">
        <v>8</v>
      </c>
      <c r="R435" s="4" t="s">
        <v>8</v>
      </c>
      <c r="S435" s="4" t="s">
        <v>8</v>
      </c>
      <c r="T435" s="4" t="s">
        <v>8</v>
      </c>
      <c r="U435" s="4" t="s">
        <v>8</v>
      </c>
    </row>
    <row r="436" spans="1:21">
      <c r="A436" t="n">
        <v>4847</v>
      </c>
      <c r="B436" s="43" t="n">
        <v>36</v>
      </c>
      <c r="C436" s="7" t="n">
        <v>8</v>
      </c>
      <c r="D436" s="7" t="n">
        <v>65534</v>
      </c>
      <c r="E436" s="7" t="n">
        <v>0</v>
      </c>
      <c r="F436" s="7" t="s">
        <v>61</v>
      </c>
      <c r="G436" s="7" t="s">
        <v>19</v>
      </c>
      <c r="H436" s="7" t="s">
        <v>19</v>
      </c>
      <c r="I436" s="7" t="s">
        <v>19</v>
      </c>
      <c r="J436" s="7" t="s">
        <v>19</v>
      </c>
      <c r="K436" s="7" t="s">
        <v>19</v>
      </c>
      <c r="L436" s="7" t="s">
        <v>19</v>
      </c>
      <c r="M436" s="7" t="s">
        <v>19</v>
      </c>
      <c r="N436" s="7" t="s">
        <v>19</v>
      </c>
      <c r="O436" s="7" t="s">
        <v>19</v>
      </c>
      <c r="P436" s="7" t="s">
        <v>19</v>
      </c>
      <c r="Q436" s="7" t="s">
        <v>19</v>
      </c>
      <c r="R436" s="7" t="s">
        <v>19</v>
      </c>
      <c r="S436" s="7" t="s">
        <v>19</v>
      </c>
      <c r="T436" s="7" t="s">
        <v>19</v>
      </c>
      <c r="U436" s="7" t="s">
        <v>19</v>
      </c>
    </row>
    <row r="437" spans="1:21">
      <c r="A437" t="s">
        <v>4</v>
      </c>
      <c r="B437" s="4" t="s">
        <v>5</v>
      </c>
      <c r="C437" s="4" t="s">
        <v>11</v>
      </c>
      <c r="D437" s="4" t="s">
        <v>7</v>
      </c>
      <c r="E437" s="4" t="s">
        <v>8</v>
      </c>
      <c r="F437" s="4" t="s">
        <v>15</v>
      </c>
      <c r="G437" s="4" t="s">
        <v>15</v>
      </c>
      <c r="H437" s="4" t="s">
        <v>15</v>
      </c>
    </row>
    <row r="438" spans="1:21">
      <c r="A438" t="n">
        <v>4877</v>
      </c>
      <c r="B438" s="44" t="n">
        <v>48</v>
      </c>
      <c r="C438" s="7" t="n">
        <v>65534</v>
      </c>
      <c r="D438" s="7" t="n">
        <v>0</v>
      </c>
      <c r="E438" s="7" t="s">
        <v>61</v>
      </c>
      <c r="F438" s="7" t="n">
        <v>-1</v>
      </c>
      <c r="G438" s="7" t="n">
        <v>1</v>
      </c>
      <c r="H438" s="7" t="n">
        <v>0</v>
      </c>
    </row>
    <row r="439" spans="1:21">
      <c r="A439" t="s">
        <v>4</v>
      </c>
      <c r="B439" s="4" t="s">
        <v>5</v>
      </c>
      <c r="C439" s="4" t="s">
        <v>11</v>
      </c>
      <c r="D439" s="4" t="s">
        <v>16</v>
      </c>
    </row>
    <row r="440" spans="1:21">
      <c r="A440" t="n">
        <v>4903</v>
      </c>
      <c r="B440" s="41" t="n">
        <v>43</v>
      </c>
      <c r="C440" s="7" t="n">
        <v>65534</v>
      </c>
      <c r="D440" s="7" t="n">
        <v>64</v>
      </c>
    </row>
    <row r="441" spans="1:21">
      <c r="A441" t="s">
        <v>4</v>
      </c>
      <c r="B441" s="4" t="s">
        <v>5</v>
      </c>
      <c r="C441" s="4" t="s">
        <v>13</v>
      </c>
    </row>
    <row r="442" spans="1:21">
      <c r="A442" t="n">
        <v>4910</v>
      </c>
      <c r="B442" s="17" t="n">
        <v>3</v>
      </c>
      <c r="C442" s="11" t="n">
        <f t="normal" ca="1">A446</f>
        <v>0</v>
      </c>
    </row>
    <row r="443" spans="1:21">
      <c r="A443" t="s">
        <v>4</v>
      </c>
      <c r="B443" s="4" t="s">
        <v>5</v>
      </c>
      <c r="C443" s="4" t="s">
        <v>11</v>
      </c>
      <c r="D443" s="4" t="s">
        <v>16</v>
      </c>
    </row>
    <row r="444" spans="1:21">
      <c r="A444" t="n">
        <v>4915</v>
      </c>
      <c r="B444" s="41" t="n">
        <v>43</v>
      </c>
      <c r="C444" s="7" t="n">
        <v>65534</v>
      </c>
      <c r="D444" s="7" t="n">
        <v>1</v>
      </c>
    </row>
    <row r="445" spans="1:21">
      <c r="A445" t="s">
        <v>4</v>
      </c>
      <c r="B445" s="4" t="s">
        <v>5</v>
      </c>
      <c r="C445" s="4" t="s">
        <v>13</v>
      </c>
    </row>
    <row r="446" spans="1:21">
      <c r="A446" t="n">
        <v>4922</v>
      </c>
      <c r="B446" s="17" t="n">
        <v>3</v>
      </c>
      <c r="C446" s="11" t="n">
        <f t="normal" ca="1">A448</f>
        <v>0</v>
      </c>
    </row>
    <row r="447" spans="1:21">
      <c r="A447" t="s">
        <v>4</v>
      </c>
      <c r="B447" s="4" t="s">
        <v>5</v>
      </c>
    </row>
    <row r="448" spans="1:21">
      <c r="A448" t="n">
        <v>4927</v>
      </c>
      <c r="B448" s="5" t="n">
        <v>1</v>
      </c>
    </row>
    <row r="449" spans="1:21" s="3" customFormat="1" customHeight="0">
      <c r="A449" s="3" t="s">
        <v>2</v>
      </c>
      <c r="B449" s="3" t="s">
        <v>62</v>
      </c>
    </row>
    <row r="450" spans="1:21">
      <c r="A450" t="s">
        <v>4</v>
      </c>
      <c r="B450" s="4" t="s">
        <v>5</v>
      </c>
      <c r="C450" s="4" t="s">
        <v>7</v>
      </c>
      <c r="D450" s="4" t="s">
        <v>11</v>
      </c>
      <c r="E450" s="4" t="s">
        <v>7</v>
      </c>
      <c r="F450" s="4" t="s">
        <v>7</v>
      </c>
      <c r="G450" s="4" t="s">
        <v>7</v>
      </c>
      <c r="H450" s="4" t="s">
        <v>11</v>
      </c>
      <c r="I450" s="4" t="s">
        <v>13</v>
      </c>
      <c r="J450" s="4" t="s">
        <v>13</v>
      </c>
    </row>
    <row r="451" spans="1:21">
      <c r="A451" t="n">
        <v>4928</v>
      </c>
      <c r="B451" s="40" t="n">
        <v>6</v>
      </c>
      <c r="C451" s="7" t="n">
        <v>33</v>
      </c>
      <c r="D451" s="7" t="n">
        <v>65534</v>
      </c>
      <c r="E451" s="7" t="n">
        <v>9</v>
      </c>
      <c r="F451" s="7" t="n">
        <v>1</v>
      </c>
      <c r="G451" s="7" t="n">
        <v>1</v>
      </c>
      <c r="H451" s="7" t="n">
        <v>118</v>
      </c>
      <c r="I451" s="11" t="n">
        <f t="normal" ca="1">A453</f>
        <v>0</v>
      </c>
      <c r="J451" s="11" t="n">
        <f t="normal" ca="1">A473</f>
        <v>0</v>
      </c>
    </row>
    <row r="452" spans="1:21">
      <c r="A452" t="s">
        <v>4</v>
      </c>
      <c r="B452" s="4" t="s">
        <v>5</v>
      </c>
      <c r="C452" s="4" t="s">
        <v>7</v>
      </c>
      <c r="D452" s="4" t="s">
        <v>11</v>
      </c>
      <c r="E452" s="4" t="s">
        <v>7</v>
      </c>
      <c r="F452" s="4" t="s">
        <v>13</v>
      </c>
    </row>
    <row r="453" spans="1:21">
      <c r="A453" t="n">
        <v>4945</v>
      </c>
      <c r="B453" s="9" t="n">
        <v>5</v>
      </c>
      <c r="C453" s="7" t="n">
        <v>30</v>
      </c>
      <c r="D453" s="7" t="n">
        <v>9724</v>
      </c>
      <c r="E453" s="7" t="n">
        <v>1</v>
      </c>
      <c r="F453" s="11" t="n">
        <f t="normal" ca="1">A469</f>
        <v>0</v>
      </c>
    </row>
    <row r="454" spans="1:21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11</v>
      </c>
      <c r="G454" s="4" t="s">
        <v>7</v>
      </c>
      <c r="H454" s="4" t="s">
        <v>7</v>
      </c>
      <c r="I454" s="4" t="s">
        <v>7</v>
      </c>
      <c r="J454" s="4" t="s">
        <v>13</v>
      </c>
    </row>
    <row r="455" spans="1:21">
      <c r="A455" t="n">
        <v>4954</v>
      </c>
      <c r="B455" s="9" t="n">
        <v>5</v>
      </c>
      <c r="C455" s="7" t="n">
        <v>30</v>
      </c>
      <c r="D455" s="7" t="n">
        <v>10695</v>
      </c>
      <c r="E455" s="7" t="n">
        <v>30</v>
      </c>
      <c r="F455" s="7" t="n">
        <v>10696</v>
      </c>
      <c r="G455" s="7" t="n">
        <v>8</v>
      </c>
      <c r="H455" s="7" t="n">
        <v>9</v>
      </c>
      <c r="I455" s="7" t="n">
        <v>1</v>
      </c>
      <c r="J455" s="11" t="n">
        <f t="normal" ca="1">A465</f>
        <v>0</v>
      </c>
    </row>
    <row r="456" spans="1:21">
      <c r="A456" t="s">
        <v>4</v>
      </c>
      <c r="B456" s="4" t="s">
        <v>5</v>
      </c>
      <c r="C456" s="4" t="s">
        <v>11</v>
      </c>
      <c r="D456" s="4" t="s">
        <v>15</v>
      </c>
      <c r="E456" s="4" t="s">
        <v>15</v>
      </c>
      <c r="F456" s="4" t="s">
        <v>15</v>
      </c>
      <c r="G456" s="4" t="s">
        <v>15</v>
      </c>
    </row>
    <row r="457" spans="1:21">
      <c r="A457" t="n">
        <v>4968</v>
      </c>
      <c r="B457" s="42" t="n">
        <v>46</v>
      </c>
      <c r="C457" s="7" t="n">
        <v>65534</v>
      </c>
      <c r="D457" s="7" t="n">
        <v>-34.0699996948242</v>
      </c>
      <c r="E457" s="7" t="n">
        <v>-6</v>
      </c>
      <c r="F457" s="7" t="n">
        <v>0.930000007152557</v>
      </c>
      <c r="G457" s="7" t="n">
        <v>336.100006103516</v>
      </c>
    </row>
    <row r="458" spans="1:21">
      <c r="A458" t="s">
        <v>4</v>
      </c>
      <c r="B458" s="4" t="s">
        <v>5</v>
      </c>
      <c r="C458" s="4" t="s">
        <v>11</v>
      </c>
    </row>
    <row r="459" spans="1:21">
      <c r="A459" t="n">
        <v>4987</v>
      </c>
      <c r="B459" s="33" t="n">
        <v>16</v>
      </c>
      <c r="C459" s="7" t="n">
        <v>0</v>
      </c>
    </row>
    <row r="460" spans="1:21">
      <c r="A460" t="s">
        <v>4</v>
      </c>
      <c r="B460" s="4" t="s">
        <v>5</v>
      </c>
      <c r="C460" s="4" t="s">
        <v>11</v>
      </c>
      <c r="D460" s="4" t="s">
        <v>15</v>
      </c>
      <c r="E460" s="4" t="s">
        <v>15</v>
      </c>
      <c r="F460" s="4" t="s">
        <v>15</v>
      </c>
      <c r="G460" s="4" t="s">
        <v>11</v>
      </c>
      <c r="H460" s="4" t="s">
        <v>11</v>
      </c>
    </row>
    <row r="461" spans="1:21">
      <c r="A461" t="n">
        <v>4990</v>
      </c>
      <c r="B461" s="46" t="n">
        <v>60</v>
      </c>
      <c r="C461" s="7" t="n">
        <v>65534</v>
      </c>
      <c r="D461" s="7" t="n">
        <v>0</v>
      </c>
      <c r="E461" s="7" t="n">
        <v>-15</v>
      </c>
      <c r="F461" s="7" t="n">
        <v>0</v>
      </c>
      <c r="G461" s="7" t="n">
        <v>0</v>
      </c>
      <c r="H461" s="7" t="n">
        <v>0</v>
      </c>
    </row>
    <row r="462" spans="1:21">
      <c r="A462" t="s">
        <v>4</v>
      </c>
      <c r="B462" s="4" t="s">
        <v>5</v>
      </c>
      <c r="C462" s="4" t="s">
        <v>13</v>
      </c>
    </row>
    <row r="463" spans="1:21">
      <c r="A463" t="n">
        <v>5009</v>
      </c>
      <c r="B463" s="17" t="n">
        <v>3</v>
      </c>
      <c r="C463" s="11" t="n">
        <f t="normal" ca="1">A467</f>
        <v>0</v>
      </c>
    </row>
    <row r="464" spans="1:21">
      <c r="A464" t="s">
        <v>4</v>
      </c>
      <c r="B464" s="4" t="s">
        <v>5</v>
      </c>
      <c r="C464" s="4" t="s">
        <v>11</v>
      </c>
      <c r="D464" s="4" t="s">
        <v>16</v>
      </c>
    </row>
    <row r="465" spans="1:10">
      <c r="A465" t="n">
        <v>5014</v>
      </c>
      <c r="B465" s="41" t="n">
        <v>43</v>
      </c>
      <c r="C465" s="7" t="n">
        <v>65534</v>
      </c>
      <c r="D465" s="7" t="n">
        <v>1</v>
      </c>
    </row>
    <row r="466" spans="1:10">
      <c r="A466" t="s">
        <v>4</v>
      </c>
      <c r="B466" s="4" t="s">
        <v>5</v>
      </c>
      <c r="C466" s="4" t="s">
        <v>13</v>
      </c>
    </row>
    <row r="467" spans="1:10">
      <c r="A467" t="n">
        <v>5021</v>
      </c>
      <c r="B467" s="17" t="n">
        <v>3</v>
      </c>
      <c r="C467" s="11" t="n">
        <f t="normal" ca="1">A471</f>
        <v>0</v>
      </c>
    </row>
    <row r="468" spans="1:10">
      <c r="A468" t="s">
        <v>4</v>
      </c>
      <c r="B468" s="4" t="s">
        <v>5</v>
      </c>
      <c r="C468" s="4" t="s">
        <v>11</v>
      </c>
      <c r="D468" s="4" t="s">
        <v>16</v>
      </c>
    </row>
    <row r="469" spans="1:10">
      <c r="A469" t="n">
        <v>5026</v>
      </c>
      <c r="B469" s="41" t="n">
        <v>43</v>
      </c>
      <c r="C469" s="7" t="n">
        <v>65534</v>
      </c>
      <c r="D469" s="7" t="n">
        <v>1</v>
      </c>
    </row>
    <row r="470" spans="1:10">
      <c r="A470" t="s">
        <v>4</v>
      </c>
      <c r="B470" s="4" t="s">
        <v>5</v>
      </c>
      <c r="C470" s="4" t="s">
        <v>13</v>
      </c>
    </row>
    <row r="471" spans="1:10">
      <c r="A471" t="n">
        <v>5033</v>
      </c>
      <c r="B471" s="17" t="n">
        <v>3</v>
      </c>
      <c r="C471" s="11" t="n">
        <f t="normal" ca="1">A473</f>
        <v>0</v>
      </c>
    </row>
    <row r="472" spans="1:10">
      <c r="A472" t="s">
        <v>4</v>
      </c>
      <c r="B472" s="4" t="s">
        <v>5</v>
      </c>
    </row>
    <row r="473" spans="1:10">
      <c r="A473" t="n">
        <v>5038</v>
      </c>
      <c r="B473" s="5" t="n">
        <v>1</v>
      </c>
    </row>
    <row r="474" spans="1:10" s="3" customFormat="1" customHeight="0">
      <c r="A474" s="3" t="s">
        <v>2</v>
      </c>
      <c r="B474" s="3" t="s">
        <v>63</v>
      </c>
    </row>
    <row r="475" spans="1:10">
      <c r="A475" t="s">
        <v>4</v>
      </c>
      <c r="B475" s="4" t="s">
        <v>5</v>
      </c>
      <c r="C475" s="4" t="s">
        <v>7</v>
      </c>
      <c r="D475" s="4" t="s">
        <v>11</v>
      </c>
      <c r="E475" s="4" t="s">
        <v>7</v>
      </c>
      <c r="F475" s="4" t="s">
        <v>7</v>
      </c>
      <c r="G475" s="4" t="s">
        <v>7</v>
      </c>
      <c r="H475" s="4" t="s">
        <v>11</v>
      </c>
      <c r="I475" s="4" t="s">
        <v>13</v>
      </c>
      <c r="J475" s="4" t="s">
        <v>13</v>
      </c>
    </row>
    <row r="476" spans="1:10">
      <c r="A476" t="n">
        <v>5040</v>
      </c>
      <c r="B476" s="40" t="n">
        <v>6</v>
      </c>
      <c r="C476" s="7" t="n">
        <v>33</v>
      </c>
      <c r="D476" s="7" t="n">
        <v>65534</v>
      </c>
      <c r="E476" s="7" t="n">
        <v>9</v>
      </c>
      <c r="F476" s="7" t="n">
        <v>1</v>
      </c>
      <c r="G476" s="7" t="n">
        <v>1</v>
      </c>
      <c r="H476" s="7" t="n">
        <v>100</v>
      </c>
      <c r="I476" s="11" t="n">
        <f t="normal" ca="1">A478</f>
        <v>0</v>
      </c>
      <c r="J476" s="11" t="n">
        <f t="normal" ca="1">A482</f>
        <v>0</v>
      </c>
    </row>
    <row r="477" spans="1:10">
      <c r="A477" t="s">
        <v>4</v>
      </c>
      <c r="B477" s="4" t="s">
        <v>5</v>
      </c>
      <c r="C477" s="4" t="s">
        <v>11</v>
      </c>
      <c r="D477" s="4" t="s">
        <v>15</v>
      </c>
      <c r="E477" s="4" t="s">
        <v>15</v>
      </c>
      <c r="F477" s="4" t="s">
        <v>15</v>
      </c>
      <c r="G477" s="4" t="s">
        <v>15</v>
      </c>
    </row>
    <row r="478" spans="1:10">
      <c r="A478" t="n">
        <v>5057</v>
      </c>
      <c r="B478" s="42" t="n">
        <v>46</v>
      </c>
      <c r="C478" s="7" t="n">
        <v>65534</v>
      </c>
      <c r="D478" s="7" t="n">
        <v>-25.7999992370605</v>
      </c>
      <c r="E478" s="7" t="n">
        <v>0</v>
      </c>
      <c r="F478" s="7" t="n">
        <v>1.24000000953674</v>
      </c>
      <c r="G478" s="7" t="n">
        <v>8.69999980926514</v>
      </c>
    </row>
    <row r="479" spans="1:10">
      <c r="A479" t="s">
        <v>4</v>
      </c>
      <c r="B479" s="4" t="s">
        <v>5</v>
      </c>
      <c r="C479" s="4" t="s">
        <v>13</v>
      </c>
    </row>
    <row r="480" spans="1:10">
      <c r="A480" t="n">
        <v>5076</v>
      </c>
      <c r="B480" s="17" t="n">
        <v>3</v>
      </c>
      <c r="C480" s="11" t="n">
        <f t="normal" ca="1">A482</f>
        <v>0</v>
      </c>
    </row>
    <row r="481" spans="1:10">
      <c r="A481" t="s">
        <v>4</v>
      </c>
      <c r="B481" s="4" t="s">
        <v>5</v>
      </c>
    </row>
    <row r="482" spans="1:10">
      <c r="A482" t="n">
        <v>5081</v>
      </c>
      <c r="B482" s="5" t="n">
        <v>1</v>
      </c>
    </row>
    <row r="483" spans="1:10" s="3" customFormat="1" customHeight="0">
      <c r="A483" s="3" t="s">
        <v>2</v>
      </c>
      <c r="B483" s="3" t="s">
        <v>64</v>
      </c>
    </row>
    <row r="484" spans="1:10">
      <c r="A484" t="s">
        <v>4</v>
      </c>
      <c r="B484" s="4" t="s">
        <v>5</v>
      </c>
      <c r="C484" s="4" t="s">
        <v>7</v>
      </c>
      <c r="D484" s="4" t="s">
        <v>11</v>
      </c>
      <c r="E484" s="4" t="s">
        <v>7</v>
      </c>
      <c r="F484" s="4" t="s">
        <v>13</v>
      </c>
    </row>
    <row r="485" spans="1:10">
      <c r="A485" t="n">
        <v>5084</v>
      </c>
      <c r="B485" s="9" t="n">
        <v>5</v>
      </c>
      <c r="C485" s="7" t="n">
        <v>30</v>
      </c>
      <c r="D485" s="7" t="n">
        <v>10225</v>
      </c>
      <c r="E485" s="7" t="n">
        <v>1</v>
      </c>
      <c r="F485" s="11" t="n">
        <f t="normal" ca="1">A505</f>
        <v>0</v>
      </c>
    </row>
    <row r="486" spans="1:10">
      <c r="A486" t="s">
        <v>4</v>
      </c>
      <c r="B486" s="4" t="s">
        <v>5</v>
      </c>
      <c r="C486" s="4" t="s">
        <v>11</v>
      </c>
      <c r="D486" s="4" t="s">
        <v>7</v>
      </c>
      <c r="E486" s="4" t="s">
        <v>7</v>
      </c>
      <c r="F486" s="4" t="s">
        <v>8</v>
      </c>
    </row>
    <row r="487" spans="1:10">
      <c r="A487" t="n">
        <v>5093</v>
      </c>
      <c r="B487" s="24" t="n">
        <v>20</v>
      </c>
      <c r="C487" s="7" t="n">
        <v>65534</v>
      </c>
      <c r="D487" s="7" t="n">
        <v>3</v>
      </c>
      <c r="E487" s="7" t="n">
        <v>10</v>
      </c>
      <c r="F487" s="7" t="s">
        <v>65</v>
      </c>
    </row>
    <row r="488" spans="1:10">
      <c r="A488" t="s">
        <v>4</v>
      </c>
      <c r="B488" s="4" t="s">
        <v>5</v>
      </c>
      <c r="C488" s="4" t="s">
        <v>11</v>
      </c>
    </row>
    <row r="489" spans="1:10">
      <c r="A489" t="n">
        <v>5114</v>
      </c>
      <c r="B489" s="33" t="n">
        <v>16</v>
      </c>
      <c r="C489" s="7" t="n">
        <v>0</v>
      </c>
    </row>
    <row r="490" spans="1:10">
      <c r="A490" t="s">
        <v>4</v>
      </c>
      <c r="B490" s="4" t="s">
        <v>5</v>
      </c>
      <c r="C490" s="4" t="s">
        <v>7</v>
      </c>
      <c r="D490" s="4" t="s">
        <v>16</v>
      </c>
    </row>
    <row r="491" spans="1:10">
      <c r="A491" t="n">
        <v>5117</v>
      </c>
      <c r="B491" s="47" t="n">
        <v>74</v>
      </c>
      <c r="C491" s="7" t="n">
        <v>48</v>
      </c>
      <c r="D491" s="7" t="n">
        <v>1088</v>
      </c>
    </row>
    <row r="492" spans="1:10">
      <c r="A492" t="s">
        <v>4</v>
      </c>
      <c r="B492" s="4" t="s">
        <v>5</v>
      </c>
      <c r="C492" s="4" t="s">
        <v>7</v>
      </c>
      <c r="D492" s="4" t="s">
        <v>11</v>
      </c>
    </row>
    <row r="493" spans="1:10">
      <c r="A493" t="n">
        <v>5123</v>
      </c>
      <c r="B493" s="25" t="n">
        <v>22</v>
      </c>
      <c r="C493" s="7" t="n">
        <v>10</v>
      </c>
      <c r="D493" s="7" t="n">
        <v>0</v>
      </c>
    </row>
    <row r="494" spans="1:10">
      <c r="A494" t="s">
        <v>4</v>
      </c>
      <c r="B494" s="4" t="s">
        <v>5</v>
      </c>
      <c r="C494" s="4" t="s">
        <v>7</v>
      </c>
      <c r="D494" s="4" t="s">
        <v>11</v>
      </c>
      <c r="E494" s="4" t="s">
        <v>8</v>
      </c>
    </row>
    <row r="495" spans="1:10">
      <c r="A495" t="n">
        <v>5127</v>
      </c>
      <c r="B495" s="32" t="n">
        <v>51</v>
      </c>
      <c r="C495" s="7" t="n">
        <v>4</v>
      </c>
      <c r="D495" s="7" t="n">
        <v>65534</v>
      </c>
      <c r="E495" s="7" t="s">
        <v>36</v>
      </c>
    </row>
    <row r="496" spans="1:10">
      <c r="A496" t="s">
        <v>4</v>
      </c>
      <c r="B496" s="4" t="s">
        <v>5</v>
      </c>
      <c r="C496" s="4" t="s">
        <v>11</v>
      </c>
    </row>
    <row r="497" spans="1:6">
      <c r="A497" t="n">
        <v>5140</v>
      </c>
      <c r="B497" s="33" t="n">
        <v>16</v>
      </c>
      <c r="C497" s="7" t="n">
        <v>0</v>
      </c>
    </row>
    <row r="498" spans="1:6">
      <c r="A498" t="s">
        <v>4</v>
      </c>
      <c r="B498" s="4" t="s">
        <v>5</v>
      </c>
      <c r="C498" s="4" t="s">
        <v>11</v>
      </c>
      <c r="D498" s="4" t="s">
        <v>34</v>
      </c>
      <c r="E498" s="4" t="s">
        <v>7</v>
      </c>
      <c r="F498" s="4" t="s">
        <v>7</v>
      </c>
      <c r="G498" s="4" t="s">
        <v>34</v>
      </c>
      <c r="H498" s="4" t="s">
        <v>7</v>
      </c>
      <c r="I498" s="4" t="s">
        <v>7</v>
      </c>
      <c r="J498" s="4" t="s">
        <v>34</v>
      </c>
      <c r="K498" s="4" t="s">
        <v>7</v>
      </c>
      <c r="L498" s="4" t="s">
        <v>7</v>
      </c>
    </row>
    <row r="499" spans="1:6">
      <c r="A499" t="n">
        <v>5143</v>
      </c>
      <c r="B499" s="34" t="n">
        <v>26</v>
      </c>
      <c r="C499" s="7" t="n">
        <v>65534</v>
      </c>
      <c r="D499" s="7" t="s">
        <v>66</v>
      </c>
      <c r="E499" s="7" t="n">
        <v>2</v>
      </c>
      <c r="F499" s="7" t="n">
        <v>3</v>
      </c>
      <c r="G499" s="7" t="s">
        <v>67</v>
      </c>
      <c r="H499" s="7" t="n">
        <v>2</v>
      </c>
      <c r="I499" s="7" t="n">
        <v>3</v>
      </c>
      <c r="J499" s="7" t="s">
        <v>68</v>
      </c>
      <c r="K499" s="7" t="n">
        <v>2</v>
      </c>
      <c r="L499" s="7" t="n">
        <v>0</v>
      </c>
    </row>
    <row r="500" spans="1:6">
      <c r="A500" t="s">
        <v>4</v>
      </c>
      <c r="B500" s="4" t="s">
        <v>5</v>
      </c>
    </row>
    <row r="501" spans="1:6">
      <c r="A501" t="n">
        <v>5386</v>
      </c>
      <c r="B501" s="28" t="n">
        <v>28</v>
      </c>
    </row>
    <row r="502" spans="1:6">
      <c r="A502" t="s">
        <v>4</v>
      </c>
      <c r="B502" s="4" t="s">
        <v>5</v>
      </c>
      <c r="C502" s="4" t="s">
        <v>13</v>
      </c>
    </row>
    <row r="503" spans="1:6">
      <c r="A503" t="n">
        <v>5387</v>
      </c>
      <c r="B503" s="17" t="n">
        <v>3</v>
      </c>
      <c r="C503" s="11" t="n">
        <f t="normal" ca="1">A571</f>
        <v>0</v>
      </c>
    </row>
    <row r="504" spans="1:6">
      <c r="A504" t="s">
        <v>4</v>
      </c>
      <c r="B504" s="4" t="s">
        <v>5</v>
      </c>
      <c r="C504" s="4" t="s">
        <v>7</v>
      </c>
      <c r="D504" s="4" t="s">
        <v>11</v>
      </c>
      <c r="E504" s="4" t="s">
        <v>7</v>
      </c>
      <c r="F504" s="4" t="s">
        <v>13</v>
      </c>
    </row>
    <row r="505" spans="1:6">
      <c r="A505" t="n">
        <v>5392</v>
      </c>
      <c r="B505" s="9" t="n">
        <v>5</v>
      </c>
      <c r="C505" s="7" t="n">
        <v>30</v>
      </c>
      <c r="D505" s="7" t="n">
        <v>9723</v>
      </c>
      <c r="E505" s="7" t="n">
        <v>1</v>
      </c>
      <c r="F505" s="11" t="n">
        <f t="normal" ca="1">A539</f>
        <v>0</v>
      </c>
    </row>
    <row r="506" spans="1:6">
      <c r="A506" t="s">
        <v>4</v>
      </c>
      <c r="B506" s="4" t="s">
        <v>5</v>
      </c>
      <c r="C506" s="4" t="s">
        <v>11</v>
      </c>
      <c r="D506" s="4" t="s">
        <v>7</v>
      </c>
      <c r="E506" s="4" t="s">
        <v>7</v>
      </c>
      <c r="F506" s="4" t="s">
        <v>8</v>
      </c>
    </row>
    <row r="507" spans="1:6">
      <c r="A507" t="n">
        <v>5401</v>
      </c>
      <c r="B507" s="24" t="n">
        <v>20</v>
      </c>
      <c r="C507" s="7" t="n">
        <v>65534</v>
      </c>
      <c r="D507" s="7" t="n">
        <v>3</v>
      </c>
      <c r="E507" s="7" t="n">
        <v>10</v>
      </c>
      <c r="F507" s="7" t="s">
        <v>65</v>
      </c>
    </row>
    <row r="508" spans="1:6">
      <c r="A508" t="s">
        <v>4</v>
      </c>
      <c r="B508" s="4" t="s">
        <v>5</v>
      </c>
      <c r="C508" s="4" t="s">
        <v>11</v>
      </c>
    </row>
    <row r="509" spans="1:6">
      <c r="A509" t="n">
        <v>5422</v>
      </c>
      <c r="B509" s="33" t="n">
        <v>16</v>
      </c>
      <c r="C509" s="7" t="n">
        <v>0</v>
      </c>
    </row>
    <row r="510" spans="1:6">
      <c r="A510" t="s">
        <v>4</v>
      </c>
      <c r="B510" s="4" t="s">
        <v>5</v>
      </c>
      <c r="C510" s="4" t="s">
        <v>7</v>
      </c>
      <c r="D510" s="4" t="s">
        <v>16</v>
      </c>
    </row>
    <row r="511" spans="1:6">
      <c r="A511" t="n">
        <v>5425</v>
      </c>
      <c r="B511" s="47" t="n">
        <v>74</v>
      </c>
      <c r="C511" s="7" t="n">
        <v>48</v>
      </c>
      <c r="D511" s="7" t="n">
        <v>1088</v>
      </c>
    </row>
    <row r="512" spans="1:6">
      <c r="A512" t="s">
        <v>4</v>
      </c>
      <c r="B512" s="4" t="s">
        <v>5</v>
      </c>
      <c r="C512" s="4" t="s">
        <v>7</v>
      </c>
      <c r="D512" s="4" t="s">
        <v>11</v>
      </c>
    </row>
    <row r="513" spans="1:12">
      <c r="A513" t="n">
        <v>5431</v>
      </c>
      <c r="B513" s="25" t="n">
        <v>22</v>
      </c>
      <c r="C513" s="7" t="n">
        <v>10</v>
      </c>
      <c r="D513" s="7" t="n">
        <v>0</v>
      </c>
    </row>
    <row r="514" spans="1:12">
      <c r="A514" t="s">
        <v>4</v>
      </c>
      <c r="B514" s="4" t="s">
        <v>5</v>
      </c>
      <c r="C514" s="4" t="s">
        <v>7</v>
      </c>
      <c r="D514" s="4" t="s">
        <v>11</v>
      </c>
      <c r="E514" s="4" t="s">
        <v>7</v>
      </c>
      <c r="F514" s="4" t="s">
        <v>7</v>
      </c>
      <c r="G514" s="4" t="s">
        <v>13</v>
      </c>
    </row>
    <row r="515" spans="1:12">
      <c r="A515" t="n">
        <v>5435</v>
      </c>
      <c r="B515" s="9" t="n">
        <v>5</v>
      </c>
      <c r="C515" s="7" t="n">
        <v>30</v>
      </c>
      <c r="D515" s="7" t="n">
        <v>0</v>
      </c>
      <c r="E515" s="7" t="n">
        <v>8</v>
      </c>
      <c r="F515" s="7" t="n">
        <v>1</v>
      </c>
      <c r="G515" s="11" t="n">
        <f t="normal" ca="1">A529</f>
        <v>0</v>
      </c>
    </row>
    <row r="516" spans="1:12">
      <c r="A516" t="s">
        <v>4</v>
      </c>
      <c r="B516" s="4" t="s">
        <v>5</v>
      </c>
      <c r="C516" s="4" t="s">
        <v>7</v>
      </c>
      <c r="D516" s="4" t="s">
        <v>11</v>
      </c>
      <c r="E516" s="4" t="s">
        <v>8</v>
      </c>
    </row>
    <row r="517" spans="1:12">
      <c r="A517" t="n">
        <v>5445</v>
      </c>
      <c r="B517" s="32" t="n">
        <v>51</v>
      </c>
      <c r="C517" s="7" t="n">
        <v>4</v>
      </c>
      <c r="D517" s="7" t="n">
        <v>65534</v>
      </c>
      <c r="E517" s="7" t="s">
        <v>36</v>
      </c>
    </row>
    <row r="518" spans="1:12">
      <c r="A518" t="s">
        <v>4</v>
      </c>
      <c r="B518" s="4" t="s">
        <v>5</v>
      </c>
      <c r="C518" s="4" t="s">
        <v>11</v>
      </c>
    </row>
    <row r="519" spans="1:12">
      <c r="A519" t="n">
        <v>5458</v>
      </c>
      <c r="B519" s="33" t="n">
        <v>16</v>
      </c>
      <c r="C519" s="7" t="n">
        <v>0</v>
      </c>
    </row>
    <row r="520" spans="1:12">
      <c r="A520" t="s">
        <v>4</v>
      </c>
      <c r="B520" s="4" t="s">
        <v>5</v>
      </c>
      <c r="C520" s="4" t="s">
        <v>11</v>
      </c>
      <c r="D520" s="4" t="s">
        <v>34</v>
      </c>
      <c r="E520" s="4" t="s">
        <v>7</v>
      </c>
      <c r="F520" s="4" t="s">
        <v>7</v>
      </c>
      <c r="G520" s="4" t="s">
        <v>34</v>
      </c>
      <c r="H520" s="4" t="s">
        <v>7</v>
      </c>
      <c r="I520" s="4" t="s">
        <v>7</v>
      </c>
      <c r="J520" s="4" t="s">
        <v>34</v>
      </c>
      <c r="K520" s="4" t="s">
        <v>7</v>
      </c>
      <c r="L520" s="4" t="s">
        <v>7</v>
      </c>
    </row>
    <row r="521" spans="1:12">
      <c r="A521" t="n">
        <v>5461</v>
      </c>
      <c r="B521" s="34" t="n">
        <v>26</v>
      </c>
      <c r="C521" s="7" t="n">
        <v>65534</v>
      </c>
      <c r="D521" s="7" t="s">
        <v>69</v>
      </c>
      <c r="E521" s="7" t="n">
        <v>2</v>
      </c>
      <c r="F521" s="7" t="n">
        <v>3</v>
      </c>
      <c r="G521" s="7" t="s">
        <v>70</v>
      </c>
      <c r="H521" s="7" t="n">
        <v>2</v>
      </c>
      <c r="I521" s="7" t="n">
        <v>3</v>
      </c>
      <c r="J521" s="7" t="s">
        <v>71</v>
      </c>
      <c r="K521" s="7" t="n">
        <v>2</v>
      </c>
      <c r="L521" s="7" t="n">
        <v>0</v>
      </c>
    </row>
    <row r="522" spans="1:12">
      <c r="A522" t="s">
        <v>4</v>
      </c>
      <c r="B522" s="4" t="s">
        <v>5</v>
      </c>
    </row>
    <row r="523" spans="1:12">
      <c r="A523" t="n">
        <v>5625</v>
      </c>
      <c r="B523" s="28" t="n">
        <v>28</v>
      </c>
    </row>
    <row r="524" spans="1:12">
      <c r="A524" t="s">
        <v>4</v>
      </c>
      <c r="B524" s="4" t="s">
        <v>5</v>
      </c>
      <c r="C524" s="4" t="s">
        <v>11</v>
      </c>
    </row>
    <row r="525" spans="1:12">
      <c r="A525" t="n">
        <v>5626</v>
      </c>
      <c r="B525" s="12" t="n">
        <v>12</v>
      </c>
      <c r="C525" s="7" t="n">
        <v>0</v>
      </c>
    </row>
    <row r="526" spans="1:12">
      <c r="A526" t="s">
        <v>4</v>
      </c>
      <c r="B526" s="4" t="s">
        <v>5</v>
      </c>
      <c r="C526" s="4" t="s">
        <v>13</v>
      </c>
    </row>
    <row r="527" spans="1:12">
      <c r="A527" t="n">
        <v>5629</v>
      </c>
      <c r="B527" s="17" t="n">
        <v>3</v>
      </c>
      <c r="C527" s="11" t="n">
        <f t="normal" ca="1">A537</f>
        <v>0</v>
      </c>
    </row>
    <row r="528" spans="1:12">
      <c r="A528" t="s">
        <v>4</v>
      </c>
      <c r="B528" s="4" t="s">
        <v>5</v>
      </c>
      <c r="C528" s="4" t="s">
        <v>7</v>
      </c>
      <c r="D528" s="4" t="s">
        <v>11</v>
      </c>
      <c r="E528" s="4" t="s">
        <v>8</v>
      </c>
    </row>
    <row r="529" spans="1:12">
      <c r="A529" t="n">
        <v>5634</v>
      </c>
      <c r="B529" s="32" t="n">
        <v>51</v>
      </c>
      <c r="C529" s="7" t="n">
        <v>4</v>
      </c>
      <c r="D529" s="7" t="n">
        <v>65534</v>
      </c>
      <c r="E529" s="7" t="s">
        <v>36</v>
      </c>
    </row>
    <row r="530" spans="1:12">
      <c r="A530" t="s">
        <v>4</v>
      </c>
      <c r="B530" s="4" t="s">
        <v>5</v>
      </c>
      <c r="C530" s="4" t="s">
        <v>11</v>
      </c>
    </row>
    <row r="531" spans="1:12">
      <c r="A531" t="n">
        <v>5647</v>
      </c>
      <c r="B531" s="33" t="n">
        <v>16</v>
      </c>
      <c r="C531" s="7" t="n">
        <v>0</v>
      </c>
    </row>
    <row r="532" spans="1:12">
      <c r="A532" t="s">
        <v>4</v>
      </c>
      <c r="B532" s="4" t="s">
        <v>5</v>
      </c>
      <c r="C532" s="4" t="s">
        <v>11</v>
      </c>
      <c r="D532" s="4" t="s">
        <v>34</v>
      </c>
      <c r="E532" s="4" t="s">
        <v>7</v>
      </c>
      <c r="F532" s="4" t="s">
        <v>7</v>
      </c>
    </row>
    <row r="533" spans="1:12">
      <c r="A533" t="n">
        <v>5650</v>
      </c>
      <c r="B533" s="34" t="n">
        <v>26</v>
      </c>
      <c r="C533" s="7" t="n">
        <v>65534</v>
      </c>
      <c r="D533" s="7" t="s">
        <v>72</v>
      </c>
      <c r="E533" s="7" t="n">
        <v>2</v>
      </c>
      <c r="F533" s="7" t="n">
        <v>0</v>
      </c>
    </row>
    <row r="534" spans="1:12">
      <c r="A534" t="s">
        <v>4</v>
      </c>
      <c r="B534" s="4" t="s">
        <v>5</v>
      </c>
    </row>
    <row r="535" spans="1:12">
      <c r="A535" t="n">
        <v>5686</v>
      </c>
      <c r="B535" s="28" t="n">
        <v>28</v>
      </c>
    </row>
    <row r="536" spans="1:12">
      <c r="A536" t="s">
        <v>4</v>
      </c>
      <c r="B536" s="4" t="s">
        <v>5</v>
      </c>
      <c r="C536" s="4" t="s">
        <v>13</v>
      </c>
    </row>
    <row r="537" spans="1:12">
      <c r="A537" t="n">
        <v>5687</v>
      </c>
      <c r="B537" s="17" t="n">
        <v>3</v>
      </c>
      <c r="C537" s="11" t="n">
        <f t="normal" ca="1">A571</f>
        <v>0</v>
      </c>
    </row>
    <row r="538" spans="1:12">
      <c r="A538" t="s">
        <v>4</v>
      </c>
      <c r="B538" s="4" t="s">
        <v>5</v>
      </c>
      <c r="C538" s="4" t="s">
        <v>7</v>
      </c>
      <c r="D538" s="4" t="s">
        <v>11</v>
      </c>
      <c r="E538" s="4" t="s">
        <v>7</v>
      </c>
      <c r="F538" s="4" t="s">
        <v>13</v>
      </c>
    </row>
    <row r="539" spans="1:12">
      <c r="A539" t="n">
        <v>5692</v>
      </c>
      <c r="B539" s="9" t="n">
        <v>5</v>
      </c>
      <c r="C539" s="7" t="n">
        <v>30</v>
      </c>
      <c r="D539" s="7" t="n">
        <v>8957</v>
      </c>
      <c r="E539" s="7" t="n">
        <v>1</v>
      </c>
      <c r="F539" s="11" t="n">
        <f t="normal" ca="1">A571</f>
        <v>0</v>
      </c>
    </row>
    <row r="540" spans="1:12">
      <c r="A540" t="s">
        <v>4</v>
      </c>
      <c r="B540" s="4" t="s">
        <v>5</v>
      </c>
      <c r="C540" s="4" t="s">
        <v>11</v>
      </c>
      <c r="D540" s="4" t="s">
        <v>7</v>
      </c>
      <c r="E540" s="4" t="s">
        <v>7</v>
      </c>
      <c r="F540" s="4" t="s">
        <v>8</v>
      </c>
    </row>
    <row r="541" spans="1:12">
      <c r="A541" t="n">
        <v>5701</v>
      </c>
      <c r="B541" s="24" t="n">
        <v>20</v>
      </c>
      <c r="C541" s="7" t="n">
        <v>65534</v>
      </c>
      <c r="D541" s="7" t="n">
        <v>3</v>
      </c>
      <c r="E541" s="7" t="n">
        <v>10</v>
      </c>
      <c r="F541" s="7" t="s">
        <v>65</v>
      </c>
    </row>
    <row r="542" spans="1:12">
      <c r="A542" t="s">
        <v>4</v>
      </c>
      <c r="B542" s="4" t="s">
        <v>5</v>
      </c>
      <c r="C542" s="4" t="s">
        <v>11</v>
      </c>
    </row>
    <row r="543" spans="1:12">
      <c r="A543" t="n">
        <v>5722</v>
      </c>
      <c r="B543" s="33" t="n">
        <v>16</v>
      </c>
      <c r="C543" s="7" t="n">
        <v>0</v>
      </c>
    </row>
    <row r="544" spans="1:12">
      <c r="A544" t="s">
        <v>4</v>
      </c>
      <c r="B544" s="4" t="s">
        <v>5</v>
      </c>
      <c r="C544" s="4" t="s">
        <v>7</v>
      </c>
      <c r="D544" s="4" t="s">
        <v>16</v>
      </c>
    </row>
    <row r="545" spans="1:6">
      <c r="A545" t="n">
        <v>5725</v>
      </c>
      <c r="B545" s="47" t="n">
        <v>74</v>
      </c>
      <c r="C545" s="7" t="n">
        <v>48</v>
      </c>
      <c r="D545" s="7" t="n">
        <v>1088</v>
      </c>
    </row>
    <row r="546" spans="1:6">
      <c r="A546" t="s">
        <v>4</v>
      </c>
      <c r="B546" s="4" t="s">
        <v>5</v>
      </c>
      <c r="C546" s="4" t="s">
        <v>7</v>
      </c>
      <c r="D546" s="4" t="s">
        <v>11</v>
      </c>
    </row>
    <row r="547" spans="1:6">
      <c r="A547" t="n">
        <v>5731</v>
      </c>
      <c r="B547" s="25" t="n">
        <v>22</v>
      </c>
      <c r="C547" s="7" t="n">
        <v>10</v>
      </c>
      <c r="D547" s="7" t="n">
        <v>0</v>
      </c>
    </row>
    <row r="548" spans="1:6">
      <c r="A548" t="s">
        <v>4</v>
      </c>
      <c r="B548" s="4" t="s">
        <v>5</v>
      </c>
      <c r="C548" s="4" t="s">
        <v>7</v>
      </c>
      <c r="D548" s="4" t="s">
        <v>11</v>
      </c>
      <c r="E548" s="4" t="s">
        <v>7</v>
      </c>
      <c r="F548" s="4" t="s">
        <v>7</v>
      </c>
      <c r="G548" s="4" t="s">
        <v>13</v>
      </c>
    </row>
    <row r="549" spans="1:6">
      <c r="A549" t="n">
        <v>5735</v>
      </c>
      <c r="B549" s="9" t="n">
        <v>5</v>
      </c>
      <c r="C549" s="7" t="n">
        <v>30</v>
      </c>
      <c r="D549" s="7" t="n">
        <v>0</v>
      </c>
      <c r="E549" s="7" t="n">
        <v>8</v>
      </c>
      <c r="F549" s="7" t="n">
        <v>1</v>
      </c>
      <c r="G549" s="11" t="n">
        <f t="normal" ca="1">A563</f>
        <v>0</v>
      </c>
    </row>
    <row r="550" spans="1:6">
      <c r="A550" t="s">
        <v>4</v>
      </c>
      <c r="B550" s="4" t="s">
        <v>5</v>
      </c>
      <c r="C550" s="4" t="s">
        <v>7</v>
      </c>
      <c r="D550" s="4" t="s">
        <v>11</v>
      </c>
      <c r="E550" s="4" t="s">
        <v>8</v>
      </c>
    </row>
    <row r="551" spans="1:6">
      <c r="A551" t="n">
        <v>5745</v>
      </c>
      <c r="B551" s="32" t="n">
        <v>51</v>
      </c>
      <c r="C551" s="7" t="n">
        <v>4</v>
      </c>
      <c r="D551" s="7" t="n">
        <v>65534</v>
      </c>
      <c r="E551" s="7" t="s">
        <v>36</v>
      </c>
    </row>
    <row r="552" spans="1:6">
      <c r="A552" t="s">
        <v>4</v>
      </c>
      <c r="B552" s="4" t="s">
        <v>5</v>
      </c>
      <c r="C552" s="4" t="s">
        <v>11</v>
      </c>
    </row>
    <row r="553" spans="1:6">
      <c r="A553" t="n">
        <v>5758</v>
      </c>
      <c r="B553" s="33" t="n">
        <v>16</v>
      </c>
      <c r="C553" s="7" t="n">
        <v>0</v>
      </c>
    </row>
    <row r="554" spans="1:6">
      <c r="A554" t="s">
        <v>4</v>
      </c>
      <c r="B554" s="4" t="s">
        <v>5</v>
      </c>
      <c r="C554" s="4" t="s">
        <v>11</v>
      </c>
      <c r="D554" s="4" t="s">
        <v>34</v>
      </c>
      <c r="E554" s="4" t="s">
        <v>7</v>
      </c>
      <c r="F554" s="4" t="s">
        <v>7</v>
      </c>
      <c r="G554" s="4" t="s">
        <v>34</v>
      </c>
      <c r="H554" s="4" t="s">
        <v>7</v>
      </c>
      <c r="I554" s="4" t="s">
        <v>7</v>
      </c>
      <c r="J554" s="4" t="s">
        <v>34</v>
      </c>
      <c r="K554" s="4" t="s">
        <v>7</v>
      </c>
      <c r="L554" s="4" t="s">
        <v>7</v>
      </c>
      <c r="M554" s="4" t="s">
        <v>34</v>
      </c>
      <c r="N554" s="4" t="s">
        <v>7</v>
      </c>
      <c r="O554" s="4" t="s">
        <v>7</v>
      </c>
    </row>
    <row r="555" spans="1:6">
      <c r="A555" t="n">
        <v>5761</v>
      </c>
      <c r="B555" s="34" t="n">
        <v>26</v>
      </c>
      <c r="C555" s="7" t="n">
        <v>65534</v>
      </c>
      <c r="D555" s="7" t="s">
        <v>73</v>
      </c>
      <c r="E555" s="7" t="n">
        <v>2</v>
      </c>
      <c r="F555" s="7" t="n">
        <v>3</v>
      </c>
      <c r="G555" s="7" t="s">
        <v>74</v>
      </c>
      <c r="H555" s="7" t="n">
        <v>2</v>
      </c>
      <c r="I555" s="7" t="n">
        <v>3</v>
      </c>
      <c r="J555" s="7" t="s">
        <v>75</v>
      </c>
      <c r="K555" s="7" t="n">
        <v>2</v>
      </c>
      <c r="L555" s="7" t="n">
        <v>3</v>
      </c>
      <c r="M555" s="7" t="s">
        <v>76</v>
      </c>
      <c r="N555" s="7" t="n">
        <v>2</v>
      </c>
      <c r="O555" s="7" t="n">
        <v>0</v>
      </c>
    </row>
    <row r="556" spans="1:6">
      <c r="A556" t="s">
        <v>4</v>
      </c>
      <c r="B556" s="4" t="s">
        <v>5</v>
      </c>
    </row>
    <row r="557" spans="1:6">
      <c r="A557" t="n">
        <v>6112</v>
      </c>
      <c r="B557" s="28" t="n">
        <v>28</v>
      </c>
    </row>
    <row r="558" spans="1:6">
      <c r="A558" t="s">
        <v>4</v>
      </c>
      <c r="B558" s="4" t="s">
        <v>5</v>
      </c>
      <c r="C558" s="4" t="s">
        <v>11</v>
      </c>
    </row>
    <row r="559" spans="1:6">
      <c r="A559" t="n">
        <v>6113</v>
      </c>
      <c r="B559" s="12" t="n">
        <v>12</v>
      </c>
      <c r="C559" s="7" t="n">
        <v>0</v>
      </c>
    </row>
    <row r="560" spans="1:6">
      <c r="A560" t="s">
        <v>4</v>
      </c>
      <c r="B560" s="4" t="s">
        <v>5</v>
      </c>
      <c r="C560" s="4" t="s">
        <v>13</v>
      </c>
    </row>
    <row r="561" spans="1:15">
      <c r="A561" t="n">
        <v>6116</v>
      </c>
      <c r="B561" s="17" t="n">
        <v>3</v>
      </c>
      <c r="C561" s="11" t="n">
        <f t="normal" ca="1">A571</f>
        <v>0</v>
      </c>
    </row>
    <row r="562" spans="1:15">
      <c r="A562" t="s">
        <v>4</v>
      </c>
      <c r="B562" s="4" t="s">
        <v>5</v>
      </c>
      <c r="C562" s="4" t="s">
        <v>7</v>
      </c>
      <c r="D562" s="4" t="s">
        <v>11</v>
      </c>
      <c r="E562" s="4" t="s">
        <v>8</v>
      </c>
    </row>
    <row r="563" spans="1:15">
      <c r="A563" t="n">
        <v>6121</v>
      </c>
      <c r="B563" s="32" t="n">
        <v>51</v>
      </c>
      <c r="C563" s="7" t="n">
        <v>4</v>
      </c>
      <c r="D563" s="7" t="n">
        <v>65534</v>
      </c>
      <c r="E563" s="7" t="s">
        <v>36</v>
      </c>
    </row>
    <row r="564" spans="1:15">
      <c r="A564" t="s">
        <v>4</v>
      </c>
      <c r="B564" s="4" t="s">
        <v>5</v>
      </c>
      <c r="C564" s="4" t="s">
        <v>11</v>
      </c>
    </row>
    <row r="565" spans="1:15">
      <c r="A565" t="n">
        <v>6134</v>
      </c>
      <c r="B565" s="33" t="n">
        <v>16</v>
      </c>
      <c r="C565" s="7" t="n">
        <v>0</v>
      </c>
    </row>
    <row r="566" spans="1:15">
      <c r="A566" t="s">
        <v>4</v>
      </c>
      <c r="B566" s="4" t="s">
        <v>5</v>
      </c>
      <c r="C566" s="4" t="s">
        <v>11</v>
      </c>
      <c r="D566" s="4" t="s">
        <v>34</v>
      </c>
      <c r="E566" s="4" t="s">
        <v>7</v>
      </c>
      <c r="F566" s="4" t="s">
        <v>7</v>
      </c>
      <c r="G566" s="4" t="s">
        <v>34</v>
      </c>
      <c r="H566" s="4" t="s">
        <v>7</v>
      </c>
      <c r="I566" s="4" t="s">
        <v>7</v>
      </c>
    </row>
    <row r="567" spans="1:15">
      <c r="A567" t="n">
        <v>6137</v>
      </c>
      <c r="B567" s="34" t="n">
        <v>26</v>
      </c>
      <c r="C567" s="7" t="n">
        <v>65534</v>
      </c>
      <c r="D567" s="7" t="s">
        <v>77</v>
      </c>
      <c r="E567" s="7" t="n">
        <v>2</v>
      </c>
      <c r="F567" s="7" t="n">
        <v>3</v>
      </c>
      <c r="G567" s="7" t="s">
        <v>78</v>
      </c>
      <c r="H567" s="7" t="n">
        <v>2</v>
      </c>
      <c r="I567" s="7" t="n">
        <v>0</v>
      </c>
    </row>
    <row r="568" spans="1:15">
      <c r="A568" t="s">
        <v>4</v>
      </c>
      <c r="B568" s="4" t="s">
        <v>5</v>
      </c>
    </row>
    <row r="569" spans="1:15">
      <c r="A569" t="n">
        <v>6319</v>
      </c>
      <c r="B569" s="28" t="n">
        <v>28</v>
      </c>
    </row>
    <row r="570" spans="1:15">
      <c r="A570" t="s">
        <v>4</v>
      </c>
      <c r="B570" s="4" t="s">
        <v>5</v>
      </c>
      <c r="C570" s="4" t="s">
        <v>7</v>
      </c>
    </row>
    <row r="571" spans="1:15">
      <c r="A571" t="n">
        <v>6320</v>
      </c>
      <c r="B571" s="38" t="n">
        <v>23</v>
      </c>
      <c r="C571" s="7" t="n">
        <v>10</v>
      </c>
    </row>
    <row r="572" spans="1:15">
      <c r="A572" t="s">
        <v>4</v>
      </c>
      <c r="B572" s="4" t="s">
        <v>5</v>
      </c>
      <c r="C572" s="4" t="s">
        <v>7</v>
      </c>
      <c r="D572" s="4" t="s">
        <v>8</v>
      </c>
    </row>
    <row r="573" spans="1:15">
      <c r="A573" t="n">
        <v>6322</v>
      </c>
      <c r="B573" s="6" t="n">
        <v>2</v>
      </c>
      <c r="C573" s="7" t="n">
        <v>10</v>
      </c>
      <c r="D573" s="7" t="s">
        <v>47</v>
      </c>
    </row>
    <row r="574" spans="1:15">
      <c r="A574" t="s">
        <v>4</v>
      </c>
      <c r="B574" s="4" t="s">
        <v>5</v>
      </c>
      <c r="C574" s="4" t="s">
        <v>7</v>
      </c>
    </row>
    <row r="575" spans="1:15">
      <c r="A575" t="n">
        <v>6345</v>
      </c>
      <c r="B575" s="47" t="n">
        <v>74</v>
      </c>
      <c r="C575" s="7" t="n">
        <v>46</v>
      </c>
    </row>
    <row r="576" spans="1:15">
      <c r="A576" t="s">
        <v>4</v>
      </c>
      <c r="B576" s="4" t="s">
        <v>5</v>
      </c>
      <c r="C576" s="4" t="s">
        <v>7</v>
      </c>
    </row>
    <row r="577" spans="1:9">
      <c r="A577" t="n">
        <v>6347</v>
      </c>
      <c r="B577" s="47" t="n">
        <v>74</v>
      </c>
      <c r="C577" s="7" t="n">
        <v>54</v>
      </c>
    </row>
    <row r="578" spans="1:9">
      <c r="A578" t="s">
        <v>4</v>
      </c>
      <c r="B578" s="4" t="s">
        <v>5</v>
      </c>
    </row>
    <row r="579" spans="1:9">
      <c r="A579" t="n">
        <v>6349</v>
      </c>
      <c r="B579" s="5" t="n">
        <v>1</v>
      </c>
    </row>
    <row r="580" spans="1:9" s="3" customFormat="1" customHeight="0">
      <c r="A580" s="3" t="s">
        <v>2</v>
      </c>
      <c r="B580" s="3" t="s">
        <v>79</v>
      </c>
    </row>
    <row r="581" spans="1:9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7</v>
      </c>
      <c r="G581" s="4" t="s">
        <v>7</v>
      </c>
      <c r="H581" s="4" t="s">
        <v>11</v>
      </c>
      <c r="I581" s="4" t="s">
        <v>13</v>
      </c>
      <c r="J581" s="4" t="s">
        <v>13</v>
      </c>
    </row>
    <row r="582" spans="1:9">
      <c r="A582" t="n">
        <v>6352</v>
      </c>
      <c r="B582" s="40" t="n">
        <v>6</v>
      </c>
      <c r="C582" s="7" t="n">
        <v>33</v>
      </c>
      <c r="D582" s="7" t="n">
        <v>65534</v>
      </c>
      <c r="E582" s="7" t="n">
        <v>9</v>
      </c>
      <c r="F582" s="7" t="n">
        <v>1</v>
      </c>
      <c r="G582" s="7" t="n">
        <v>1</v>
      </c>
      <c r="H582" s="7" t="n">
        <v>100</v>
      </c>
      <c r="I582" s="11" t="n">
        <f t="normal" ca="1">A584</f>
        <v>0</v>
      </c>
      <c r="J582" s="11" t="n">
        <f t="normal" ca="1">A594</f>
        <v>0</v>
      </c>
    </row>
    <row r="583" spans="1:9">
      <c r="A583" t="s">
        <v>4</v>
      </c>
      <c r="B583" s="4" t="s">
        <v>5</v>
      </c>
      <c r="C583" s="4" t="s">
        <v>11</v>
      </c>
      <c r="D583" s="4" t="s">
        <v>15</v>
      </c>
      <c r="E583" s="4" t="s">
        <v>15</v>
      </c>
      <c r="F583" s="4" t="s">
        <v>15</v>
      </c>
      <c r="G583" s="4" t="s">
        <v>15</v>
      </c>
    </row>
    <row r="584" spans="1:9">
      <c r="A584" t="n">
        <v>6369</v>
      </c>
      <c r="B584" s="42" t="n">
        <v>46</v>
      </c>
      <c r="C584" s="7" t="n">
        <v>65534</v>
      </c>
      <c r="D584" s="7" t="n">
        <v>-25.5799999237061</v>
      </c>
      <c r="E584" s="7" t="n">
        <v>0</v>
      </c>
      <c r="F584" s="7" t="n">
        <v>2.4300000667572</v>
      </c>
      <c r="G584" s="7" t="n">
        <v>188.699996948242</v>
      </c>
    </row>
    <row r="585" spans="1:9">
      <c r="A585" t="s">
        <v>4</v>
      </c>
      <c r="B585" s="4" t="s">
        <v>5</v>
      </c>
      <c r="C585" s="4" t="s">
        <v>7</v>
      </c>
      <c r="D585" s="4" t="s">
        <v>11</v>
      </c>
      <c r="E585" s="4" t="s">
        <v>7</v>
      </c>
      <c r="F585" s="4" t="s">
        <v>8</v>
      </c>
      <c r="G585" s="4" t="s">
        <v>8</v>
      </c>
      <c r="H585" s="4" t="s">
        <v>8</v>
      </c>
      <c r="I585" s="4" t="s">
        <v>8</v>
      </c>
      <c r="J585" s="4" t="s">
        <v>8</v>
      </c>
      <c r="K585" s="4" t="s">
        <v>8</v>
      </c>
      <c r="L585" s="4" t="s">
        <v>8</v>
      </c>
      <c r="M585" s="4" t="s">
        <v>8</v>
      </c>
      <c r="N585" s="4" t="s">
        <v>8</v>
      </c>
      <c r="O585" s="4" t="s">
        <v>8</v>
      </c>
      <c r="P585" s="4" t="s">
        <v>8</v>
      </c>
      <c r="Q585" s="4" t="s">
        <v>8</v>
      </c>
      <c r="R585" s="4" t="s">
        <v>8</v>
      </c>
      <c r="S585" s="4" t="s">
        <v>8</v>
      </c>
      <c r="T585" s="4" t="s">
        <v>8</v>
      </c>
      <c r="U585" s="4" t="s">
        <v>8</v>
      </c>
    </row>
    <row r="586" spans="1:9">
      <c r="A586" t="n">
        <v>6388</v>
      </c>
      <c r="B586" s="43" t="n">
        <v>36</v>
      </c>
      <c r="C586" s="7" t="n">
        <v>8</v>
      </c>
      <c r="D586" s="7" t="n">
        <v>65534</v>
      </c>
      <c r="E586" s="7" t="n">
        <v>0</v>
      </c>
      <c r="F586" s="7" t="s">
        <v>80</v>
      </c>
      <c r="G586" s="7" t="s">
        <v>19</v>
      </c>
      <c r="H586" s="7" t="s">
        <v>19</v>
      </c>
      <c r="I586" s="7" t="s">
        <v>19</v>
      </c>
      <c r="J586" s="7" t="s">
        <v>19</v>
      </c>
      <c r="K586" s="7" t="s">
        <v>19</v>
      </c>
      <c r="L586" s="7" t="s">
        <v>19</v>
      </c>
      <c r="M586" s="7" t="s">
        <v>19</v>
      </c>
      <c r="N586" s="7" t="s">
        <v>19</v>
      </c>
      <c r="O586" s="7" t="s">
        <v>19</v>
      </c>
      <c r="P586" s="7" t="s">
        <v>19</v>
      </c>
      <c r="Q586" s="7" t="s">
        <v>19</v>
      </c>
      <c r="R586" s="7" t="s">
        <v>19</v>
      </c>
      <c r="S586" s="7" t="s">
        <v>19</v>
      </c>
      <c r="T586" s="7" t="s">
        <v>19</v>
      </c>
      <c r="U586" s="7" t="s">
        <v>19</v>
      </c>
    </row>
    <row r="587" spans="1:9">
      <c r="A587" t="s">
        <v>4</v>
      </c>
      <c r="B587" s="4" t="s">
        <v>5</v>
      </c>
      <c r="C587" s="4" t="s">
        <v>11</v>
      </c>
      <c r="D587" s="4" t="s">
        <v>7</v>
      </c>
      <c r="E587" s="4" t="s">
        <v>8</v>
      </c>
      <c r="F587" s="4" t="s">
        <v>15</v>
      </c>
      <c r="G587" s="4" t="s">
        <v>15</v>
      </c>
      <c r="H587" s="4" t="s">
        <v>15</v>
      </c>
    </row>
    <row r="588" spans="1:9">
      <c r="A588" t="n">
        <v>6424</v>
      </c>
      <c r="B588" s="44" t="n">
        <v>48</v>
      </c>
      <c r="C588" s="7" t="n">
        <v>65534</v>
      </c>
      <c r="D588" s="7" t="n">
        <v>0</v>
      </c>
      <c r="E588" s="7" t="s">
        <v>80</v>
      </c>
      <c r="F588" s="7" t="n">
        <v>0</v>
      </c>
      <c r="G588" s="7" t="n">
        <v>1</v>
      </c>
      <c r="H588" s="7" t="n">
        <v>0</v>
      </c>
    </row>
    <row r="589" spans="1:9">
      <c r="A589" t="s">
        <v>4</v>
      </c>
      <c r="B589" s="4" t="s">
        <v>5</v>
      </c>
      <c r="C589" s="4" t="s">
        <v>11</v>
      </c>
      <c r="D589" s="4" t="s">
        <v>16</v>
      </c>
    </row>
    <row r="590" spans="1:9">
      <c r="A590" t="n">
        <v>6456</v>
      </c>
      <c r="B590" s="41" t="n">
        <v>43</v>
      </c>
      <c r="C590" s="7" t="n">
        <v>65534</v>
      </c>
      <c r="D590" s="7" t="n">
        <v>64</v>
      </c>
    </row>
    <row r="591" spans="1:9">
      <c r="A591" t="s">
        <v>4</v>
      </c>
      <c r="B591" s="4" t="s">
        <v>5</v>
      </c>
      <c r="C591" s="4" t="s">
        <v>13</v>
      </c>
    </row>
    <row r="592" spans="1:9">
      <c r="A592" t="n">
        <v>6463</v>
      </c>
      <c r="B592" s="17" t="n">
        <v>3</v>
      </c>
      <c r="C592" s="11" t="n">
        <f t="normal" ca="1">A594</f>
        <v>0</v>
      </c>
    </row>
    <row r="593" spans="1:21">
      <c r="A593" t="s">
        <v>4</v>
      </c>
      <c r="B593" s="4" t="s">
        <v>5</v>
      </c>
    </row>
    <row r="594" spans="1:21">
      <c r="A594" t="n">
        <v>6468</v>
      </c>
      <c r="B594" s="5" t="n">
        <v>1</v>
      </c>
    </row>
    <row r="595" spans="1:21" s="3" customFormat="1" customHeight="0">
      <c r="A595" s="3" t="s">
        <v>2</v>
      </c>
      <c r="B595" s="3" t="s">
        <v>81</v>
      </c>
    </row>
    <row r="596" spans="1:21">
      <c r="A596" t="s">
        <v>4</v>
      </c>
      <c r="B596" s="4" t="s">
        <v>5</v>
      </c>
      <c r="C596" s="4" t="s">
        <v>7</v>
      </c>
      <c r="D596" s="4" t="s">
        <v>11</v>
      </c>
      <c r="E596" s="4" t="s">
        <v>7</v>
      </c>
      <c r="F596" s="4" t="s">
        <v>13</v>
      </c>
    </row>
    <row r="597" spans="1:21">
      <c r="A597" t="n">
        <v>6472</v>
      </c>
      <c r="B597" s="9" t="n">
        <v>5</v>
      </c>
      <c r="C597" s="7" t="n">
        <v>30</v>
      </c>
      <c r="D597" s="7" t="n">
        <v>10225</v>
      </c>
      <c r="E597" s="7" t="n">
        <v>1</v>
      </c>
      <c r="F597" s="11" t="n">
        <f t="normal" ca="1">A617</f>
        <v>0</v>
      </c>
    </row>
    <row r="598" spans="1:21">
      <c r="A598" t="s">
        <v>4</v>
      </c>
      <c r="B598" s="4" t="s">
        <v>5</v>
      </c>
      <c r="C598" s="4" t="s">
        <v>11</v>
      </c>
      <c r="D598" s="4" t="s">
        <v>7</v>
      </c>
      <c r="E598" s="4" t="s">
        <v>7</v>
      </c>
      <c r="F598" s="4" t="s">
        <v>8</v>
      </c>
    </row>
    <row r="599" spans="1:21">
      <c r="A599" t="n">
        <v>6481</v>
      </c>
      <c r="B599" s="24" t="n">
        <v>20</v>
      </c>
      <c r="C599" s="7" t="n">
        <v>65534</v>
      </c>
      <c r="D599" s="7" t="n">
        <v>3</v>
      </c>
      <c r="E599" s="7" t="n">
        <v>10</v>
      </c>
      <c r="F599" s="7" t="s">
        <v>65</v>
      </c>
    </row>
    <row r="600" spans="1:21">
      <c r="A600" t="s">
        <v>4</v>
      </c>
      <c r="B600" s="4" t="s">
        <v>5</v>
      </c>
      <c r="C600" s="4" t="s">
        <v>11</v>
      </c>
    </row>
    <row r="601" spans="1:21">
      <c r="A601" t="n">
        <v>6502</v>
      </c>
      <c r="B601" s="33" t="n">
        <v>16</v>
      </c>
      <c r="C601" s="7" t="n">
        <v>0</v>
      </c>
    </row>
    <row r="602" spans="1:21">
      <c r="A602" t="s">
        <v>4</v>
      </c>
      <c r="B602" s="4" t="s">
        <v>5</v>
      </c>
      <c r="C602" s="4" t="s">
        <v>7</v>
      </c>
      <c r="D602" s="4" t="s">
        <v>16</v>
      </c>
    </row>
    <row r="603" spans="1:21">
      <c r="A603" t="n">
        <v>6505</v>
      </c>
      <c r="B603" s="47" t="n">
        <v>74</v>
      </c>
      <c r="C603" s="7" t="n">
        <v>48</v>
      </c>
      <c r="D603" s="7" t="n">
        <v>1088</v>
      </c>
    </row>
    <row r="604" spans="1:21">
      <c r="A604" t="s">
        <v>4</v>
      </c>
      <c r="B604" s="4" t="s">
        <v>5</v>
      </c>
      <c r="C604" s="4" t="s">
        <v>7</v>
      </c>
      <c r="D604" s="4" t="s">
        <v>11</v>
      </c>
    </row>
    <row r="605" spans="1:21">
      <c r="A605" t="n">
        <v>6511</v>
      </c>
      <c r="B605" s="25" t="n">
        <v>22</v>
      </c>
      <c r="C605" s="7" t="n">
        <v>10</v>
      </c>
      <c r="D605" s="7" t="n">
        <v>0</v>
      </c>
    </row>
    <row r="606" spans="1:21">
      <c r="A606" t="s">
        <v>4</v>
      </c>
      <c r="B606" s="4" t="s">
        <v>5</v>
      </c>
      <c r="C606" s="4" t="s">
        <v>7</v>
      </c>
      <c r="D606" s="4" t="s">
        <v>11</v>
      </c>
      <c r="E606" s="4" t="s">
        <v>8</v>
      </c>
    </row>
    <row r="607" spans="1:21">
      <c r="A607" t="n">
        <v>6515</v>
      </c>
      <c r="B607" s="32" t="n">
        <v>51</v>
      </c>
      <c r="C607" s="7" t="n">
        <v>4</v>
      </c>
      <c r="D607" s="7" t="n">
        <v>65534</v>
      </c>
      <c r="E607" s="7" t="s">
        <v>36</v>
      </c>
    </row>
    <row r="608" spans="1:21">
      <c r="A608" t="s">
        <v>4</v>
      </c>
      <c r="B608" s="4" t="s">
        <v>5</v>
      </c>
      <c r="C608" s="4" t="s">
        <v>11</v>
      </c>
    </row>
    <row r="609" spans="1:6">
      <c r="A609" t="n">
        <v>6528</v>
      </c>
      <c r="B609" s="33" t="n">
        <v>16</v>
      </c>
      <c r="C609" s="7" t="n">
        <v>0</v>
      </c>
    </row>
    <row r="610" spans="1:6">
      <c r="A610" t="s">
        <v>4</v>
      </c>
      <c r="B610" s="4" t="s">
        <v>5</v>
      </c>
      <c r="C610" s="4" t="s">
        <v>11</v>
      </c>
      <c r="D610" s="4" t="s">
        <v>34</v>
      </c>
      <c r="E610" s="4" t="s">
        <v>7</v>
      </c>
      <c r="F610" s="4" t="s">
        <v>7</v>
      </c>
      <c r="G610" s="4" t="s">
        <v>34</v>
      </c>
      <c r="H610" s="4" t="s">
        <v>7</v>
      </c>
      <c r="I610" s="4" t="s">
        <v>7</v>
      </c>
      <c r="J610" s="4" t="s">
        <v>34</v>
      </c>
      <c r="K610" s="4" t="s">
        <v>7</v>
      </c>
      <c r="L610" s="4" t="s">
        <v>7</v>
      </c>
    </row>
    <row r="611" spans="1:6">
      <c r="A611" t="n">
        <v>6531</v>
      </c>
      <c r="B611" s="34" t="n">
        <v>26</v>
      </c>
      <c r="C611" s="7" t="n">
        <v>65534</v>
      </c>
      <c r="D611" s="7" t="s">
        <v>82</v>
      </c>
      <c r="E611" s="7" t="n">
        <v>2</v>
      </c>
      <c r="F611" s="7" t="n">
        <v>3</v>
      </c>
      <c r="G611" s="7" t="s">
        <v>83</v>
      </c>
      <c r="H611" s="7" t="n">
        <v>2</v>
      </c>
      <c r="I611" s="7" t="n">
        <v>3</v>
      </c>
      <c r="J611" s="7" t="s">
        <v>84</v>
      </c>
      <c r="K611" s="7" t="n">
        <v>2</v>
      </c>
      <c r="L611" s="7" t="n">
        <v>0</v>
      </c>
    </row>
    <row r="612" spans="1:6">
      <c r="A612" t="s">
        <v>4</v>
      </c>
      <c r="B612" s="4" t="s">
        <v>5</v>
      </c>
    </row>
    <row r="613" spans="1:6">
      <c r="A613" t="n">
        <v>6783</v>
      </c>
      <c r="B613" s="28" t="n">
        <v>28</v>
      </c>
    </row>
    <row r="614" spans="1:6">
      <c r="A614" t="s">
        <v>4</v>
      </c>
      <c r="B614" s="4" t="s">
        <v>5</v>
      </c>
      <c r="C614" s="4" t="s">
        <v>13</v>
      </c>
    </row>
    <row r="615" spans="1:6">
      <c r="A615" t="n">
        <v>6784</v>
      </c>
      <c r="B615" s="17" t="n">
        <v>3</v>
      </c>
      <c r="C615" s="11" t="n">
        <f t="normal" ca="1">A655</f>
        <v>0</v>
      </c>
    </row>
    <row r="616" spans="1:6">
      <c r="A616" t="s">
        <v>4</v>
      </c>
      <c r="B616" s="4" t="s">
        <v>5</v>
      </c>
      <c r="C616" s="4" t="s">
        <v>7</v>
      </c>
      <c r="D616" s="4" t="s">
        <v>11</v>
      </c>
      <c r="E616" s="4" t="s">
        <v>7</v>
      </c>
      <c r="F616" s="4" t="s">
        <v>13</v>
      </c>
    </row>
    <row r="617" spans="1:6">
      <c r="A617" t="n">
        <v>6789</v>
      </c>
      <c r="B617" s="9" t="n">
        <v>5</v>
      </c>
      <c r="C617" s="7" t="n">
        <v>30</v>
      </c>
      <c r="D617" s="7" t="n">
        <v>9723</v>
      </c>
      <c r="E617" s="7" t="n">
        <v>1</v>
      </c>
      <c r="F617" s="11" t="n">
        <f t="normal" ca="1">A637</f>
        <v>0</v>
      </c>
    </row>
    <row r="618" spans="1:6">
      <c r="A618" t="s">
        <v>4</v>
      </c>
      <c r="B618" s="4" t="s">
        <v>5</v>
      </c>
      <c r="C618" s="4" t="s">
        <v>11</v>
      </c>
      <c r="D618" s="4" t="s">
        <v>7</v>
      </c>
      <c r="E618" s="4" t="s">
        <v>7</v>
      </c>
      <c r="F618" s="4" t="s">
        <v>8</v>
      </c>
    </row>
    <row r="619" spans="1:6">
      <c r="A619" t="n">
        <v>6798</v>
      </c>
      <c r="B619" s="24" t="n">
        <v>20</v>
      </c>
      <c r="C619" s="7" t="n">
        <v>65534</v>
      </c>
      <c r="D619" s="7" t="n">
        <v>3</v>
      </c>
      <c r="E619" s="7" t="n">
        <v>10</v>
      </c>
      <c r="F619" s="7" t="s">
        <v>65</v>
      </c>
    </row>
    <row r="620" spans="1:6">
      <c r="A620" t="s">
        <v>4</v>
      </c>
      <c r="B620" s="4" t="s">
        <v>5</v>
      </c>
      <c r="C620" s="4" t="s">
        <v>11</v>
      </c>
    </row>
    <row r="621" spans="1:6">
      <c r="A621" t="n">
        <v>6819</v>
      </c>
      <c r="B621" s="33" t="n">
        <v>16</v>
      </c>
      <c r="C621" s="7" t="n">
        <v>0</v>
      </c>
    </row>
    <row r="622" spans="1:6">
      <c r="A622" t="s">
        <v>4</v>
      </c>
      <c r="B622" s="4" t="s">
        <v>5</v>
      </c>
      <c r="C622" s="4" t="s">
        <v>7</v>
      </c>
      <c r="D622" s="4" t="s">
        <v>16</v>
      </c>
    </row>
    <row r="623" spans="1:6">
      <c r="A623" t="n">
        <v>6822</v>
      </c>
      <c r="B623" s="47" t="n">
        <v>74</v>
      </c>
      <c r="C623" s="7" t="n">
        <v>48</v>
      </c>
      <c r="D623" s="7" t="n">
        <v>1088</v>
      </c>
    </row>
    <row r="624" spans="1:6">
      <c r="A624" t="s">
        <v>4</v>
      </c>
      <c r="B624" s="4" t="s">
        <v>5</v>
      </c>
      <c r="C624" s="4" t="s">
        <v>7</v>
      </c>
      <c r="D624" s="4" t="s">
        <v>11</v>
      </c>
    </row>
    <row r="625" spans="1:12">
      <c r="A625" t="n">
        <v>6828</v>
      </c>
      <c r="B625" s="25" t="n">
        <v>22</v>
      </c>
      <c r="C625" s="7" t="n">
        <v>10</v>
      </c>
      <c r="D625" s="7" t="n">
        <v>0</v>
      </c>
    </row>
    <row r="626" spans="1:12">
      <c r="A626" t="s">
        <v>4</v>
      </c>
      <c r="B626" s="4" t="s">
        <v>5</v>
      </c>
      <c r="C626" s="4" t="s">
        <v>7</v>
      </c>
      <c r="D626" s="4" t="s">
        <v>11</v>
      </c>
      <c r="E626" s="4" t="s">
        <v>8</v>
      </c>
    </row>
    <row r="627" spans="1:12">
      <c r="A627" t="n">
        <v>6832</v>
      </c>
      <c r="B627" s="32" t="n">
        <v>51</v>
      </c>
      <c r="C627" s="7" t="n">
        <v>4</v>
      </c>
      <c r="D627" s="7" t="n">
        <v>65534</v>
      </c>
      <c r="E627" s="7" t="s">
        <v>36</v>
      </c>
    </row>
    <row r="628" spans="1:12">
      <c r="A628" t="s">
        <v>4</v>
      </c>
      <c r="B628" s="4" t="s">
        <v>5</v>
      </c>
      <c r="C628" s="4" t="s">
        <v>11</v>
      </c>
    </row>
    <row r="629" spans="1:12">
      <c r="A629" t="n">
        <v>6845</v>
      </c>
      <c r="B629" s="33" t="n">
        <v>16</v>
      </c>
      <c r="C629" s="7" t="n">
        <v>0</v>
      </c>
    </row>
    <row r="630" spans="1:12">
      <c r="A630" t="s">
        <v>4</v>
      </c>
      <c r="B630" s="4" t="s">
        <v>5</v>
      </c>
      <c r="C630" s="4" t="s">
        <v>11</v>
      </c>
      <c r="D630" s="4" t="s">
        <v>34</v>
      </c>
      <c r="E630" s="4" t="s">
        <v>7</v>
      </c>
      <c r="F630" s="4" t="s">
        <v>7</v>
      </c>
      <c r="G630" s="4" t="s">
        <v>34</v>
      </c>
      <c r="H630" s="4" t="s">
        <v>7</v>
      </c>
      <c r="I630" s="4" t="s">
        <v>7</v>
      </c>
      <c r="J630" s="4" t="s">
        <v>34</v>
      </c>
      <c r="K630" s="4" t="s">
        <v>7</v>
      </c>
      <c r="L630" s="4" t="s">
        <v>7</v>
      </c>
    </row>
    <row r="631" spans="1:12">
      <c r="A631" t="n">
        <v>6848</v>
      </c>
      <c r="B631" s="34" t="n">
        <v>26</v>
      </c>
      <c r="C631" s="7" t="n">
        <v>65534</v>
      </c>
      <c r="D631" s="7" t="s">
        <v>85</v>
      </c>
      <c r="E631" s="7" t="n">
        <v>2</v>
      </c>
      <c r="F631" s="7" t="n">
        <v>3</v>
      </c>
      <c r="G631" s="7" t="s">
        <v>86</v>
      </c>
      <c r="H631" s="7" t="n">
        <v>2</v>
      </c>
      <c r="I631" s="7" t="n">
        <v>3</v>
      </c>
      <c r="J631" s="7" t="s">
        <v>87</v>
      </c>
      <c r="K631" s="7" t="n">
        <v>2</v>
      </c>
      <c r="L631" s="7" t="n">
        <v>0</v>
      </c>
    </row>
    <row r="632" spans="1:12">
      <c r="A632" t="s">
        <v>4</v>
      </c>
      <c r="B632" s="4" t="s">
        <v>5</v>
      </c>
    </row>
    <row r="633" spans="1:12">
      <c r="A633" t="n">
        <v>7110</v>
      </c>
      <c r="B633" s="28" t="n">
        <v>28</v>
      </c>
    </row>
    <row r="634" spans="1:12">
      <c r="A634" t="s">
        <v>4</v>
      </c>
      <c r="B634" s="4" t="s">
        <v>5</v>
      </c>
      <c r="C634" s="4" t="s">
        <v>13</v>
      </c>
    </row>
    <row r="635" spans="1:12">
      <c r="A635" t="n">
        <v>7111</v>
      </c>
      <c r="B635" s="17" t="n">
        <v>3</v>
      </c>
      <c r="C635" s="11" t="n">
        <f t="normal" ca="1">A655</f>
        <v>0</v>
      </c>
    </row>
    <row r="636" spans="1:12">
      <c r="A636" t="s">
        <v>4</v>
      </c>
      <c r="B636" s="4" t="s">
        <v>5</v>
      </c>
      <c r="C636" s="4" t="s">
        <v>7</v>
      </c>
      <c r="D636" s="4" t="s">
        <v>11</v>
      </c>
      <c r="E636" s="4" t="s">
        <v>7</v>
      </c>
      <c r="F636" s="4" t="s">
        <v>13</v>
      </c>
    </row>
    <row r="637" spans="1:12">
      <c r="A637" t="n">
        <v>7116</v>
      </c>
      <c r="B637" s="9" t="n">
        <v>5</v>
      </c>
      <c r="C637" s="7" t="n">
        <v>30</v>
      </c>
      <c r="D637" s="7" t="n">
        <v>8957</v>
      </c>
      <c r="E637" s="7" t="n">
        <v>1</v>
      </c>
      <c r="F637" s="11" t="n">
        <f t="normal" ca="1">A655</f>
        <v>0</v>
      </c>
    </row>
    <row r="638" spans="1:12">
      <c r="A638" t="s">
        <v>4</v>
      </c>
      <c r="B638" s="4" t="s">
        <v>5</v>
      </c>
      <c r="C638" s="4" t="s">
        <v>11</v>
      </c>
      <c r="D638" s="4" t="s">
        <v>7</v>
      </c>
      <c r="E638" s="4" t="s">
        <v>7</v>
      </c>
      <c r="F638" s="4" t="s">
        <v>8</v>
      </c>
    </row>
    <row r="639" spans="1:12">
      <c r="A639" t="n">
        <v>7125</v>
      </c>
      <c r="B639" s="24" t="n">
        <v>20</v>
      </c>
      <c r="C639" s="7" t="n">
        <v>65534</v>
      </c>
      <c r="D639" s="7" t="n">
        <v>3</v>
      </c>
      <c r="E639" s="7" t="n">
        <v>10</v>
      </c>
      <c r="F639" s="7" t="s">
        <v>65</v>
      </c>
    </row>
    <row r="640" spans="1:12">
      <c r="A640" t="s">
        <v>4</v>
      </c>
      <c r="B640" s="4" t="s">
        <v>5</v>
      </c>
      <c r="C640" s="4" t="s">
        <v>11</v>
      </c>
    </row>
    <row r="641" spans="1:12">
      <c r="A641" t="n">
        <v>7146</v>
      </c>
      <c r="B641" s="33" t="n">
        <v>16</v>
      </c>
      <c r="C641" s="7" t="n">
        <v>0</v>
      </c>
    </row>
    <row r="642" spans="1:12">
      <c r="A642" t="s">
        <v>4</v>
      </c>
      <c r="B642" s="4" t="s">
        <v>5</v>
      </c>
      <c r="C642" s="4" t="s">
        <v>7</v>
      </c>
      <c r="D642" s="4" t="s">
        <v>16</v>
      </c>
    </row>
    <row r="643" spans="1:12">
      <c r="A643" t="n">
        <v>7149</v>
      </c>
      <c r="B643" s="47" t="n">
        <v>74</v>
      </c>
      <c r="C643" s="7" t="n">
        <v>48</v>
      </c>
      <c r="D643" s="7" t="n">
        <v>1088</v>
      </c>
    </row>
    <row r="644" spans="1:12">
      <c r="A644" t="s">
        <v>4</v>
      </c>
      <c r="B644" s="4" t="s">
        <v>5</v>
      </c>
      <c r="C644" s="4" t="s">
        <v>7</v>
      </c>
      <c r="D644" s="4" t="s">
        <v>11</v>
      </c>
    </row>
    <row r="645" spans="1:12">
      <c r="A645" t="n">
        <v>7155</v>
      </c>
      <c r="B645" s="25" t="n">
        <v>22</v>
      </c>
      <c r="C645" s="7" t="n">
        <v>10</v>
      </c>
      <c r="D645" s="7" t="n">
        <v>0</v>
      </c>
    </row>
    <row r="646" spans="1:12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</row>
    <row r="647" spans="1:12">
      <c r="A647" t="n">
        <v>7159</v>
      </c>
      <c r="B647" s="32" t="n">
        <v>51</v>
      </c>
      <c r="C647" s="7" t="n">
        <v>4</v>
      </c>
      <c r="D647" s="7" t="n">
        <v>65534</v>
      </c>
      <c r="E647" s="7" t="s">
        <v>36</v>
      </c>
    </row>
    <row r="648" spans="1:12">
      <c r="A648" t="s">
        <v>4</v>
      </c>
      <c r="B648" s="4" t="s">
        <v>5</v>
      </c>
      <c r="C648" s="4" t="s">
        <v>11</v>
      </c>
    </row>
    <row r="649" spans="1:12">
      <c r="A649" t="n">
        <v>7172</v>
      </c>
      <c r="B649" s="33" t="n">
        <v>16</v>
      </c>
      <c r="C649" s="7" t="n">
        <v>0</v>
      </c>
    </row>
    <row r="650" spans="1:12">
      <c r="A650" t="s">
        <v>4</v>
      </c>
      <c r="B650" s="4" t="s">
        <v>5</v>
      </c>
      <c r="C650" s="4" t="s">
        <v>11</v>
      </c>
      <c r="D650" s="4" t="s">
        <v>34</v>
      </c>
      <c r="E650" s="4" t="s">
        <v>7</v>
      </c>
      <c r="F650" s="4" t="s">
        <v>7</v>
      </c>
      <c r="G650" s="4" t="s">
        <v>34</v>
      </c>
      <c r="H650" s="4" t="s">
        <v>7</v>
      </c>
      <c r="I650" s="4" t="s">
        <v>7</v>
      </c>
      <c r="J650" s="4" t="s">
        <v>34</v>
      </c>
      <c r="K650" s="4" t="s">
        <v>7</v>
      </c>
      <c r="L650" s="4" t="s">
        <v>7</v>
      </c>
    </row>
    <row r="651" spans="1:12">
      <c r="A651" t="n">
        <v>7175</v>
      </c>
      <c r="B651" s="34" t="n">
        <v>26</v>
      </c>
      <c r="C651" s="7" t="n">
        <v>65534</v>
      </c>
      <c r="D651" s="7" t="s">
        <v>88</v>
      </c>
      <c r="E651" s="7" t="n">
        <v>2</v>
      </c>
      <c r="F651" s="7" t="n">
        <v>3</v>
      </c>
      <c r="G651" s="7" t="s">
        <v>89</v>
      </c>
      <c r="H651" s="7" t="n">
        <v>2</v>
      </c>
      <c r="I651" s="7" t="n">
        <v>3</v>
      </c>
      <c r="J651" s="7" t="s">
        <v>90</v>
      </c>
      <c r="K651" s="7" t="n">
        <v>2</v>
      </c>
      <c r="L651" s="7" t="n">
        <v>0</v>
      </c>
    </row>
    <row r="652" spans="1:12">
      <c r="A652" t="s">
        <v>4</v>
      </c>
      <c r="B652" s="4" t="s">
        <v>5</v>
      </c>
    </row>
    <row r="653" spans="1:12">
      <c r="A653" t="n">
        <v>7447</v>
      </c>
      <c r="B653" s="28" t="n">
        <v>28</v>
      </c>
    </row>
    <row r="654" spans="1:12">
      <c r="A654" t="s">
        <v>4</v>
      </c>
      <c r="B654" s="4" t="s">
        <v>5</v>
      </c>
      <c r="C654" s="4" t="s">
        <v>7</v>
      </c>
    </row>
    <row r="655" spans="1:12">
      <c r="A655" t="n">
        <v>7448</v>
      </c>
      <c r="B655" s="38" t="n">
        <v>23</v>
      </c>
      <c r="C655" s="7" t="n">
        <v>10</v>
      </c>
    </row>
    <row r="656" spans="1:12">
      <c r="A656" t="s">
        <v>4</v>
      </c>
      <c r="B656" s="4" t="s">
        <v>5</v>
      </c>
      <c r="C656" s="4" t="s">
        <v>7</v>
      </c>
      <c r="D656" s="4" t="s">
        <v>8</v>
      </c>
    </row>
    <row r="657" spans="1:12">
      <c r="A657" t="n">
        <v>7450</v>
      </c>
      <c r="B657" s="6" t="n">
        <v>2</v>
      </c>
      <c r="C657" s="7" t="n">
        <v>10</v>
      </c>
      <c r="D657" s="7" t="s">
        <v>47</v>
      </c>
    </row>
    <row r="658" spans="1:12">
      <c r="A658" t="s">
        <v>4</v>
      </c>
      <c r="B658" s="4" t="s">
        <v>5</v>
      </c>
      <c r="C658" s="4" t="s">
        <v>7</v>
      </c>
    </row>
    <row r="659" spans="1:12">
      <c r="A659" t="n">
        <v>7473</v>
      </c>
      <c r="B659" s="47" t="n">
        <v>74</v>
      </c>
      <c r="C659" s="7" t="n">
        <v>46</v>
      </c>
    </row>
    <row r="660" spans="1:12">
      <c r="A660" t="s">
        <v>4</v>
      </c>
      <c r="B660" s="4" t="s">
        <v>5</v>
      </c>
      <c r="C660" s="4" t="s">
        <v>7</v>
      </c>
    </row>
    <row r="661" spans="1:12">
      <c r="A661" t="n">
        <v>7475</v>
      </c>
      <c r="B661" s="47" t="n">
        <v>74</v>
      </c>
      <c r="C661" s="7" t="n">
        <v>54</v>
      </c>
    </row>
    <row r="662" spans="1:12">
      <c r="A662" t="s">
        <v>4</v>
      </c>
      <c r="B662" s="4" t="s">
        <v>5</v>
      </c>
    </row>
    <row r="663" spans="1:12">
      <c r="A663" t="n">
        <v>7477</v>
      </c>
      <c r="B663" s="5" t="n">
        <v>1</v>
      </c>
    </row>
    <row r="664" spans="1:12" s="3" customFormat="1" customHeight="0">
      <c r="A664" s="3" t="s">
        <v>2</v>
      </c>
      <c r="B664" s="3" t="s">
        <v>91</v>
      </c>
    </row>
    <row r="665" spans="1:12">
      <c r="A665" t="s">
        <v>4</v>
      </c>
      <c r="B665" s="4" t="s">
        <v>5</v>
      </c>
      <c r="C665" s="4" t="s">
        <v>7</v>
      </c>
      <c r="D665" s="4" t="s">
        <v>11</v>
      </c>
      <c r="E665" s="4" t="s">
        <v>7</v>
      </c>
      <c r="F665" s="4" t="s">
        <v>7</v>
      </c>
      <c r="G665" s="4" t="s">
        <v>7</v>
      </c>
      <c r="H665" s="4" t="s">
        <v>11</v>
      </c>
      <c r="I665" s="4" t="s">
        <v>13</v>
      </c>
      <c r="J665" s="4" t="s">
        <v>13</v>
      </c>
    </row>
    <row r="666" spans="1:12">
      <c r="A666" t="n">
        <v>7480</v>
      </c>
      <c r="B666" s="40" t="n">
        <v>6</v>
      </c>
      <c r="C666" s="7" t="n">
        <v>33</v>
      </c>
      <c r="D666" s="7" t="n">
        <v>65534</v>
      </c>
      <c r="E666" s="7" t="n">
        <v>9</v>
      </c>
      <c r="F666" s="7" t="n">
        <v>1</v>
      </c>
      <c r="G666" s="7" t="n">
        <v>1</v>
      </c>
      <c r="H666" s="7" t="n">
        <v>100</v>
      </c>
      <c r="I666" s="11" t="n">
        <f t="normal" ca="1">A668</f>
        <v>0</v>
      </c>
      <c r="J666" s="11" t="n">
        <f t="normal" ca="1">A712</f>
        <v>0</v>
      </c>
    </row>
    <row r="667" spans="1:12">
      <c r="A667" t="s">
        <v>4</v>
      </c>
      <c r="B667" s="4" t="s">
        <v>5</v>
      </c>
      <c r="C667" s="4" t="s">
        <v>11</v>
      </c>
      <c r="D667" s="4" t="s">
        <v>15</v>
      </c>
      <c r="E667" s="4" t="s">
        <v>15</v>
      </c>
      <c r="F667" s="4" t="s">
        <v>15</v>
      </c>
      <c r="G667" s="4" t="s">
        <v>15</v>
      </c>
    </row>
    <row r="668" spans="1:12">
      <c r="A668" t="n">
        <v>7497</v>
      </c>
      <c r="B668" s="42" t="n">
        <v>46</v>
      </c>
      <c r="C668" s="7" t="n">
        <v>65534</v>
      </c>
      <c r="D668" s="7" t="n">
        <v>-6.71999979019165</v>
      </c>
      <c r="E668" s="7" t="n">
        <v>0</v>
      </c>
      <c r="F668" s="7" t="n">
        <v>-2.79999995231628</v>
      </c>
      <c r="G668" s="7" t="n">
        <v>270</v>
      </c>
    </row>
    <row r="669" spans="1:12">
      <c r="A669" t="s">
        <v>4</v>
      </c>
      <c r="B669" s="4" t="s">
        <v>5</v>
      </c>
      <c r="C669" s="4" t="s">
        <v>11</v>
      </c>
      <c r="D669" s="4" t="s">
        <v>7</v>
      </c>
      <c r="E669" s="4" t="s">
        <v>15</v>
      </c>
      <c r="F669" s="4" t="s">
        <v>15</v>
      </c>
      <c r="G669" s="4" t="s">
        <v>15</v>
      </c>
      <c r="H669" s="4" t="s">
        <v>15</v>
      </c>
      <c r="I669" s="4" t="s">
        <v>15</v>
      </c>
      <c r="J669" s="4" t="s">
        <v>15</v>
      </c>
      <c r="K669" s="4" t="s">
        <v>15</v>
      </c>
    </row>
    <row r="670" spans="1:12">
      <c r="A670" t="n">
        <v>7516</v>
      </c>
      <c r="B670" s="48" t="n">
        <v>96</v>
      </c>
      <c r="C670" s="7" t="n">
        <v>5187</v>
      </c>
      <c r="D670" s="7" t="n">
        <v>5</v>
      </c>
      <c r="E670" s="7" t="n">
        <v>-6.71999979019165</v>
      </c>
      <c r="F670" s="7" t="n">
        <v>0</v>
      </c>
      <c r="G670" s="7" t="n">
        <v>-2.79999995231628</v>
      </c>
      <c r="H670" s="7" t="n">
        <v>30</v>
      </c>
      <c r="I670" s="7" t="n">
        <v>2.5</v>
      </c>
      <c r="J670" s="7" t="n">
        <v>1</v>
      </c>
      <c r="K670" s="7" t="n">
        <v>180</v>
      </c>
    </row>
    <row r="671" spans="1:12">
      <c r="A671" t="s">
        <v>4</v>
      </c>
      <c r="B671" s="4" t="s">
        <v>5</v>
      </c>
      <c r="C671" s="4" t="s">
        <v>7</v>
      </c>
      <c r="D671" s="4" t="s">
        <v>16</v>
      </c>
      <c r="E671" s="4" t="s">
        <v>7</v>
      </c>
      <c r="F671" s="4" t="s">
        <v>13</v>
      </c>
    </row>
    <row r="672" spans="1:12">
      <c r="A672" t="n">
        <v>7548</v>
      </c>
      <c r="B672" s="9" t="n">
        <v>5</v>
      </c>
      <c r="C672" s="7" t="n">
        <v>0</v>
      </c>
      <c r="D672" s="7" t="n">
        <v>1</v>
      </c>
      <c r="E672" s="7" t="n">
        <v>1</v>
      </c>
      <c r="F672" s="11" t="n">
        <f t="normal" ca="1">A708</f>
        <v>0</v>
      </c>
    </row>
    <row r="673" spans="1:11">
      <c r="A673" t="s">
        <v>4</v>
      </c>
      <c r="B673" s="4" t="s">
        <v>5</v>
      </c>
      <c r="C673" s="4" t="s">
        <v>11</v>
      </c>
      <c r="D673" s="4" t="s">
        <v>11</v>
      </c>
      <c r="E673" s="4" t="s">
        <v>15</v>
      </c>
      <c r="F673" s="4" t="s">
        <v>15</v>
      </c>
      <c r="G673" s="4" t="s">
        <v>15</v>
      </c>
      <c r="H673" s="4" t="s">
        <v>15</v>
      </c>
      <c r="I673" s="4" t="s">
        <v>7</v>
      </c>
      <c r="J673" s="4" t="s">
        <v>11</v>
      </c>
    </row>
    <row r="674" spans="1:11">
      <c r="A674" t="n">
        <v>7559</v>
      </c>
      <c r="B674" s="49" t="n">
        <v>55</v>
      </c>
      <c r="C674" s="7" t="n">
        <v>65534</v>
      </c>
      <c r="D674" s="7" t="n">
        <v>65533</v>
      </c>
      <c r="E674" s="7" t="n">
        <v>2</v>
      </c>
      <c r="F674" s="7" t="n">
        <v>0</v>
      </c>
      <c r="G674" s="7" t="n">
        <v>0</v>
      </c>
      <c r="H674" s="7" t="n">
        <v>1.5</v>
      </c>
      <c r="I674" s="7" t="n">
        <v>1</v>
      </c>
      <c r="J674" s="7" t="n">
        <v>640</v>
      </c>
    </row>
    <row r="675" spans="1:11">
      <c r="A675" t="s">
        <v>4</v>
      </c>
      <c r="B675" s="4" t="s">
        <v>5</v>
      </c>
      <c r="C675" s="4" t="s">
        <v>11</v>
      </c>
      <c r="D675" s="4" t="s">
        <v>7</v>
      </c>
    </row>
    <row r="676" spans="1:11">
      <c r="A676" t="n">
        <v>7583</v>
      </c>
      <c r="B676" s="50" t="n">
        <v>56</v>
      </c>
      <c r="C676" s="7" t="n">
        <v>65534</v>
      </c>
      <c r="D676" s="7" t="n">
        <v>0</v>
      </c>
    </row>
    <row r="677" spans="1:11">
      <c r="A677" t="s">
        <v>4</v>
      </c>
      <c r="B677" s="4" t="s">
        <v>5</v>
      </c>
      <c r="C677" s="4" t="s">
        <v>11</v>
      </c>
      <c r="D677" s="4" t="s">
        <v>7</v>
      </c>
      <c r="E677" s="4" t="s">
        <v>15</v>
      </c>
      <c r="F677" s="4" t="s">
        <v>15</v>
      </c>
      <c r="G677" s="4" t="s">
        <v>15</v>
      </c>
      <c r="H677" s="4" t="s">
        <v>15</v>
      </c>
      <c r="I677" s="4" t="s">
        <v>15</v>
      </c>
      <c r="J677" s="4" t="s">
        <v>7</v>
      </c>
      <c r="K677" s="4" t="s">
        <v>11</v>
      </c>
    </row>
    <row r="678" spans="1:11">
      <c r="A678" t="n">
        <v>7587</v>
      </c>
      <c r="B678" s="48" t="n">
        <v>96</v>
      </c>
      <c r="C678" s="7" t="n">
        <v>65534</v>
      </c>
      <c r="D678" s="7" t="n">
        <v>4</v>
      </c>
      <c r="E678" s="7" t="n">
        <v>2</v>
      </c>
      <c r="F678" s="7" t="n">
        <v>0</v>
      </c>
      <c r="G678" s="7" t="n">
        <v>0</v>
      </c>
      <c r="H678" s="7" t="n">
        <v>-90</v>
      </c>
      <c r="I678" s="7" t="n">
        <v>1.5</v>
      </c>
      <c r="J678" s="7" t="n">
        <v>1</v>
      </c>
      <c r="K678" s="7" t="n">
        <v>640</v>
      </c>
    </row>
    <row r="679" spans="1:11">
      <c r="A679" t="s">
        <v>4</v>
      </c>
      <c r="B679" s="4" t="s">
        <v>5</v>
      </c>
      <c r="C679" s="4" t="s">
        <v>11</v>
      </c>
      <c r="D679" s="4" t="s">
        <v>7</v>
      </c>
    </row>
    <row r="680" spans="1:11">
      <c r="A680" t="n">
        <v>7614</v>
      </c>
      <c r="B680" s="50" t="n">
        <v>56</v>
      </c>
      <c r="C680" s="7" t="n">
        <v>65534</v>
      </c>
      <c r="D680" s="7" t="n">
        <v>0</v>
      </c>
    </row>
    <row r="681" spans="1:11">
      <c r="A681" t="s">
        <v>4</v>
      </c>
      <c r="B681" s="4" t="s">
        <v>5</v>
      </c>
      <c r="C681" s="4" t="s">
        <v>11</v>
      </c>
      <c r="D681" s="4" t="s">
        <v>11</v>
      </c>
      <c r="E681" s="4" t="s">
        <v>15</v>
      </c>
      <c r="F681" s="4" t="s">
        <v>15</v>
      </c>
      <c r="G681" s="4" t="s">
        <v>15</v>
      </c>
      <c r="H681" s="4" t="s">
        <v>15</v>
      </c>
      <c r="I681" s="4" t="s">
        <v>7</v>
      </c>
      <c r="J681" s="4" t="s">
        <v>11</v>
      </c>
    </row>
    <row r="682" spans="1:11">
      <c r="A682" t="n">
        <v>7618</v>
      </c>
      <c r="B682" s="49" t="n">
        <v>55</v>
      </c>
      <c r="C682" s="7" t="n">
        <v>65534</v>
      </c>
      <c r="D682" s="7" t="n">
        <v>65533</v>
      </c>
      <c r="E682" s="7" t="n">
        <v>3</v>
      </c>
      <c r="F682" s="7" t="n">
        <v>0</v>
      </c>
      <c r="G682" s="7" t="n">
        <v>0</v>
      </c>
      <c r="H682" s="7" t="n">
        <v>1.5</v>
      </c>
      <c r="I682" s="7" t="n">
        <v>1</v>
      </c>
      <c r="J682" s="7" t="n">
        <v>640</v>
      </c>
    </row>
    <row r="683" spans="1:11">
      <c r="A683" t="s">
        <v>4</v>
      </c>
      <c r="B683" s="4" t="s">
        <v>5</v>
      </c>
      <c r="C683" s="4" t="s">
        <v>11</v>
      </c>
      <c r="D683" s="4" t="s">
        <v>7</v>
      </c>
    </row>
    <row r="684" spans="1:11">
      <c r="A684" t="n">
        <v>7642</v>
      </c>
      <c r="B684" s="50" t="n">
        <v>56</v>
      </c>
      <c r="C684" s="7" t="n">
        <v>65534</v>
      </c>
      <c r="D684" s="7" t="n">
        <v>0</v>
      </c>
    </row>
    <row r="685" spans="1:11">
      <c r="A685" t="s">
        <v>4</v>
      </c>
      <c r="B685" s="4" t="s">
        <v>5</v>
      </c>
      <c r="C685" s="4" t="s">
        <v>11</v>
      </c>
      <c r="D685" s="4" t="s">
        <v>7</v>
      </c>
      <c r="E685" s="4" t="s">
        <v>15</v>
      </c>
      <c r="F685" s="4" t="s">
        <v>15</v>
      </c>
      <c r="G685" s="4" t="s">
        <v>15</v>
      </c>
      <c r="H685" s="4" t="s">
        <v>15</v>
      </c>
      <c r="I685" s="4" t="s">
        <v>15</v>
      </c>
      <c r="J685" s="4" t="s">
        <v>7</v>
      </c>
      <c r="K685" s="4" t="s">
        <v>11</v>
      </c>
    </row>
    <row r="686" spans="1:11">
      <c r="A686" t="n">
        <v>7646</v>
      </c>
      <c r="B686" s="48" t="n">
        <v>96</v>
      </c>
      <c r="C686" s="7" t="n">
        <v>65534</v>
      </c>
      <c r="D686" s="7" t="n">
        <v>4</v>
      </c>
      <c r="E686" s="7" t="n">
        <v>3</v>
      </c>
      <c r="F686" s="7" t="n">
        <v>0</v>
      </c>
      <c r="G686" s="7" t="n">
        <v>0</v>
      </c>
      <c r="H686" s="7" t="n">
        <v>-90</v>
      </c>
      <c r="I686" s="7" t="n">
        <v>1.5</v>
      </c>
      <c r="J686" s="7" t="n">
        <v>1</v>
      </c>
      <c r="K686" s="7" t="n">
        <v>640</v>
      </c>
    </row>
    <row r="687" spans="1:11">
      <c r="A687" t="s">
        <v>4</v>
      </c>
      <c r="B687" s="4" t="s">
        <v>5</v>
      </c>
      <c r="C687" s="4" t="s">
        <v>11</v>
      </c>
      <c r="D687" s="4" t="s">
        <v>7</v>
      </c>
    </row>
    <row r="688" spans="1:11">
      <c r="A688" t="n">
        <v>7673</v>
      </c>
      <c r="B688" s="50" t="n">
        <v>56</v>
      </c>
      <c r="C688" s="7" t="n">
        <v>65534</v>
      </c>
      <c r="D688" s="7" t="n">
        <v>0</v>
      </c>
    </row>
    <row r="689" spans="1:11">
      <c r="A689" t="s">
        <v>4</v>
      </c>
      <c r="B689" s="4" t="s">
        <v>5</v>
      </c>
      <c r="C689" s="4" t="s">
        <v>11</v>
      </c>
      <c r="D689" s="4" t="s">
        <v>11</v>
      </c>
      <c r="E689" s="4" t="s">
        <v>15</v>
      </c>
      <c r="F689" s="4" t="s">
        <v>15</v>
      </c>
      <c r="G689" s="4" t="s">
        <v>15</v>
      </c>
      <c r="H689" s="4" t="s">
        <v>15</v>
      </c>
      <c r="I689" s="4" t="s">
        <v>7</v>
      </c>
      <c r="J689" s="4" t="s">
        <v>11</v>
      </c>
    </row>
    <row r="690" spans="1:11">
      <c r="A690" t="n">
        <v>7677</v>
      </c>
      <c r="B690" s="49" t="n">
        <v>55</v>
      </c>
      <c r="C690" s="7" t="n">
        <v>65534</v>
      </c>
      <c r="D690" s="7" t="n">
        <v>65533</v>
      </c>
      <c r="E690" s="7" t="n">
        <v>4</v>
      </c>
      <c r="F690" s="7" t="n">
        <v>0</v>
      </c>
      <c r="G690" s="7" t="n">
        <v>0</v>
      </c>
      <c r="H690" s="7" t="n">
        <v>1.5</v>
      </c>
      <c r="I690" s="7" t="n">
        <v>1</v>
      </c>
      <c r="J690" s="7" t="n">
        <v>640</v>
      </c>
    </row>
    <row r="691" spans="1:11">
      <c r="A691" t="s">
        <v>4</v>
      </c>
      <c r="B691" s="4" t="s">
        <v>5</v>
      </c>
      <c r="C691" s="4" t="s">
        <v>11</v>
      </c>
      <c r="D691" s="4" t="s">
        <v>7</v>
      </c>
    </row>
    <row r="692" spans="1:11">
      <c r="A692" t="n">
        <v>7701</v>
      </c>
      <c r="B692" s="50" t="n">
        <v>56</v>
      </c>
      <c r="C692" s="7" t="n">
        <v>65534</v>
      </c>
      <c r="D692" s="7" t="n">
        <v>0</v>
      </c>
    </row>
    <row r="693" spans="1:11">
      <c r="A693" t="s">
        <v>4</v>
      </c>
      <c r="B693" s="4" t="s">
        <v>5</v>
      </c>
      <c r="C693" s="4" t="s">
        <v>11</v>
      </c>
      <c r="D693" s="4" t="s">
        <v>7</v>
      </c>
      <c r="E693" s="4" t="s">
        <v>15</v>
      </c>
      <c r="F693" s="4" t="s">
        <v>15</v>
      </c>
      <c r="G693" s="4" t="s">
        <v>15</v>
      </c>
      <c r="H693" s="4" t="s">
        <v>15</v>
      </c>
      <c r="I693" s="4" t="s">
        <v>15</v>
      </c>
      <c r="J693" s="4" t="s">
        <v>7</v>
      </c>
      <c r="K693" s="4" t="s">
        <v>11</v>
      </c>
    </row>
    <row r="694" spans="1:11">
      <c r="A694" t="n">
        <v>7705</v>
      </c>
      <c r="B694" s="48" t="n">
        <v>96</v>
      </c>
      <c r="C694" s="7" t="n">
        <v>65534</v>
      </c>
      <c r="D694" s="7" t="n">
        <v>4</v>
      </c>
      <c r="E694" s="7" t="n">
        <v>4</v>
      </c>
      <c r="F694" s="7" t="n">
        <v>0</v>
      </c>
      <c r="G694" s="7" t="n">
        <v>0</v>
      </c>
      <c r="H694" s="7" t="n">
        <v>-90</v>
      </c>
      <c r="I694" s="7" t="n">
        <v>1.5</v>
      </c>
      <c r="J694" s="7" t="n">
        <v>1</v>
      </c>
      <c r="K694" s="7" t="n">
        <v>640</v>
      </c>
    </row>
    <row r="695" spans="1:11">
      <c r="A695" t="s">
        <v>4</v>
      </c>
      <c r="B695" s="4" t="s">
        <v>5</v>
      </c>
      <c r="C695" s="4" t="s">
        <v>11</v>
      </c>
      <c r="D695" s="4" t="s">
        <v>7</v>
      </c>
    </row>
    <row r="696" spans="1:11">
      <c r="A696" t="n">
        <v>7732</v>
      </c>
      <c r="B696" s="50" t="n">
        <v>56</v>
      </c>
      <c r="C696" s="7" t="n">
        <v>65534</v>
      </c>
      <c r="D696" s="7" t="n">
        <v>0</v>
      </c>
    </row>
    <row r="697" spans="1:11">
      <c r="A697" t="s">
        <v>4</v>
      </c>
      <c r="B697" s="4" t="s">
        <v>5</v>
      </c>
      <c r="C697" s="4" t="s">
        <v>11</v>
      </c>
      <c r="D697" s="4" t="s">
        <v>11</v>
      </c>
      <c r="E697" s="4" t="s">
        <v>15</v>
      </c>
      <c r="F697" s="4" t="s">
        <v>15</v>
      </c>
      <c r="G697" s="4" t="s">
        <v>15</v>
      </c>
      <c r="H697" s="4" t="s">
        <v>15</v>
      </c>
      <c r="I697" s="4" t="s">
        <v>7</v>
      </c>
      <c r="J697" s="4" t="s">
        <v>11</v>
      </c>
    </row>
    <row r="698" spans="1:11">
      <c r="A698" t="n">
        <v>7736</v>
      </c>
      <c r="B698" s="49" t="n">
        <v>55</v>
      </c>
      <c r="C698" s="7" t="n">
        <v>65534</v>
      </c>
      <c r="D698" s="7" t="n">
        <v>65533</v>
      </c>
      <c r="E698" s="7" t="n">
        <v>1</v>
      </c>
      <c r="F698" s="7" t="n">
        <v>0</v>
      </c>
      <c r="G698" s="7" t="n">
        <v>0</v>
      </c>
      <c r="H698" s="7" t="n">
        <v>1.5</v>
      </c>
      <c r="I698" s="7" t="n">
        <v>1</v>
      </c>
      <c r="J698" s="7" t="n">
        <v>640</v>
      </c>
    </row>
    <row r="699" spans="1:11">
      <c r="A699" t="s">
        <v>4</v>
      </c>
      <c r="B699" s="4" t="s">
        <v>5</v>
      </c>
      <c r="C699" s="4" t="s">
        <v>11</v>
      </c>
      <c r="D699" s="4" t="s">
        <v>7</v>
      </c>
    </row>
    <row r="700" spans="1:11">
      <c r="A700" t="n">
        <v>7760</v>
      </c>
      <c r="B700" s="50" t="n">
        <v>56</v>
      </c>
      <c r="C700" s="7" t="n">
        <v>65534</v>
      </c>
      <c r="D700" s="7" t="n">
        <v>0</v>
      </c>
    </row>
    <row r="701" spans="1:11">
      <c r="A701" t="s">
        <v>4</v>
      </c>
      <c r="B701" s="4" t="s">
        <v>5</v>
      </c>
      <c r="C701" s="4" t="s">
        <v>11</v>
      </c>
      <c r="D701" s="4" t="s">
        <v>7</v>
      </c>
      <c r="E701" s="4" t="s">
        <v>15</v>
      </c>
      <c r="F701" s="4" t="s">
        <v>15</v>
      </c>
      <c r="G701" s="4" t="s">
        <v>15</v>
      </c>
      <c r="H701" s="4" t="s">
        <v>15</v>
      </c>
      <c r="I701" s="4" t="s">
        <v>15</v>
      </c>
      <c r="J701" s="4" t="s">
        <v>7</v>
      </c>
      <c r="K701" s="4" t="s">
        <v>11</v>
      </c>
    </row>
    <row r="702" spans="1:11">
      <c r="A702" t="n">
        <v>7764</v>
      </c>
      <c r="B702" s="48" t="n">
        <v>96</v>
      </c>
      <c r="C702" s="7" t="n">
        <v>65534</v>
      </c>
      <c r="D702" s="7" t="n">
        <v>4</v>
      </c>
      <c r="E702" s="7" t="n">
        <v>1</v>
      </c>
      <c r="F702" s="7" t="n">
        <v>0</v>
      </c>
      <c r="G702" s="7" t="n">
        <v>0</v>
      </c>
      <c r="H702" s="7" t="n">
        <v>-90</v>
      </c>
      <c r="I702" s="7" t="n">
        <v>1.5</v>
      </c>
      <c r="J702" s="7" t="n">
        <v>1</v>
      </c>
      <c r="K702" s="7" t="n">
        <v>640</v>
      </c>
    </row>
    <row r="703" spans="1:11">
      <c r="A703" t="s">
        <v>4</v>
      </c>
      <c r="B703" s="4" t="s">
        <v>5</v>
      </c>
      <c r="C703" s="4" t="s">
        <v>11</v>
      </c>
      <c r="D703" s="4" t="s">
        <v>7</v>
      </c>
    </row>
    <row r="704" spans="1:11">
      <c r="A704" t="n">
        <v>7791</v>
      </c>
      <c r="B704" s="50" t="n">
        <v>56</v>
      </c>
      <c r="C704" s="7" t="n">
        <v>65534</v>
      </c>
      <c r="D704" s="7" t="n">
        <v>0</v>
      </c>
    </row>
    <row r="705" spans="1:11">
      <c r="A705" t="s">
        <v>4</v>
      </c>
      <c r="B705" s="4" t="s">
        <v>5</v>
      </c>
      <c r="C705" s="4" t="s">
        <v>13</v>
      </c>
    </row>
    <row r="706" spans="1:11">
      <c r="A706" t="n">
        <v>7795</v>
      </c>
      <c r="B706" s="17" t="n">
        <v>3</v>
      </c>
      <c r="C706" s="11" t="n">
        <f t="normal" ca="1">A672</f>
        <v>0</v>
      </c>
    </row>
    <row r="707" spans="1:11">
      <c r="A707" t="s">
        <v>4</v>
      </c>
      <c r="B707" s="4" t="s">
        <v>5</v>
      </c>
    </row>
    <row r="708" spans="1:11">
      <c r="A708" t="n">
        <v>7800</v>
      </c>
      <c r="B708" s="5" t="n">
        <v>1</v>
      </c>
    </row>
    <row r="709" spans="1:11">
      <c r="A709" t="s">
        <v>4</v>
      </c>
      <c r="B709" s="4" t="s">
        <v>5</v>
      </c>
      <c r="C709" s="4" t="s">
        <v>13</v>
      </c>
    </row>
    <row r="710" spans="1:11">
      <c r="A710" t="n">
        <v>7801</v>
      </c>
      <c r="B710" s="17" t="n">
        <v>3</v>
      </c>
      <c r="C710" s="11" t="n">
        <f t="normal" ca="1">A712</f>
        <v>0</v>
      </c>
    </row>
    <row r="711" spans="1:11">
      <c r="A711" t="s">
        <v>4</v>
      </c>
      <c r="B711" s="4" t="s">
        <v>5</v>
      </c>
    </row>
    <row r="712" spans="1:11">
      <c r="A712" t="n">
        <v>7806</v>
      </c>
      <c r="B712" s="5" t="n">
        <v>1</v>
      </c>
    </row>
    <row r="713" spans="1:11" s="3" customFormat="1" customHeight="0">
      <c r="A713" s="3" t="s">
        <v>2</v>
      </c>
      <c r="B713" s="3" t="s">
        <v>92</v>
      </c>
    </row>
    <row r="714" spans="1:11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  <c r="F714" s="4" t="s">
        <v>7</v>
      </c>
      <c r="G714" s="4" t="s">
        <v>11</v>
      </c>
      <c r="H714" s="4" t="s">
        <v>7</v>
      </c>
      <c r="I714" s="4" t="s">
        <v>7</v>
      </c>
      <c r="J714" s="4" t="s">
        <v>11</v>
      </c>
      <c r="K714" s="4" t="s">
        <v>7</v>
      </c>
      <c r="L714" s="4" t="s">
        <v>7</v>
      </c>
      <c r="M714" s="4" t="s">
        <v>7</v>
      </c>
      <c r="N714" s="4" t="s">
        <v>13</v>
      </c>
    </row>
    <row r="715" spans="1:11">
      <c r="A715" t="n">
        <v>7808</v>
      </c>
      <c r="B715" s="9" t="n">
        <v>5</v>
      </c>
      <c r="C715" s="7" t="n">
        <v>30</v>
      </c>
      <c r="D715" s="7" t="n">
        <v>8745</v>
      </c>
      <c r="E715" s="7" t="n">
        <v>8</v>
      </c>
      <c r="F715" s="7" t="n">
        <v>30</v>
      </c>
      <c r="G715" s="7" t="n">
        <v>8957</v>
      </c>
      <c r="H715" s="7" t="n">
        <v>9</v>
      </c>
      <c r="I715" s="7" t="n">
        <v>30</v>
      </c>
      <c r="J715" s="7" t="n">
        <v>9723</v>
      </c>
      <c r="K715" s="7" t="n">
        <v>8</v>
      </c>
      <c r="L715" s="7" t="n">
        <v>9</v>
      </c>
      <c r="M715" s="7" t="n">
        <v>1</v>
      </c>
      <c r="N715" s="11" t="n">
        <f t="normal" ca="1">A757</f>
        <v>0</v>
      </c>
    </row>
    <row r="716" spans="1:11">
      <c r="A716" t="s">
        <v>4</v>
      </c>
      <c r="B716" s="4" t="s">
        <v>5</v>
      </c>
      <c r="C716" s="4" t="s">
        <v>11</v>
      </c>
      <c r="D716" s="4" t="s">
        <v>7</v>
      </c>
      <c r="E716" s="4" t="s">
        <v>7</v>
      </c>
      <c r="F716" s="4" t="s">
        <v>8</v>
      </c>
    </row>
    <row r="717" spans="1:11">
      <c r="A717" t="n">
        <v>7827</v>
      </c>
      <c r="B717" s="24" t="n">
        <v>20</v>
      </c>
      <c r="C717" s="7" t="n">
        <v>65534</v>
      </c>
      <c r="D717" s="7" t="n">
        <v>3</v>
      </c>
      <c r="E717" s="7" t="n">
        <v>10</v>
      </c>
      <c r="F717" s="7" t="s">
        <v>65</v>
      </c>
    </row>
    <row r="718" spans="1:11">
      <c r="A718" t="s">
        <v>4</v>
      </c>
      <c r="B718" s="4" t="s">
        <v>5</v>
      </c>
      <c r="C718" s="4" t="s">
        <v>11</v>
      </c>
    </row>
    <row r="719" spans="1:11">
      <c r="A719" t="n">
        <v>7848</v>
      </c>
      <c r="B719" s="33" t="n">
        <v>16</v>
      </c>
      <c r="C719" s="7" t="n">
        <v>0</v>
      </c>
    </row>
    <row r="720" spans="1:11">
      <c r="A720" t="s">
        <v>4</v>
      </c>
      <c r="B720" s="4" t="s">
        <v>5</v>
      </c>
      <c r="C720" s="4" t="s">
        <v>7</v>
      </c>
      <c r="D720" s="4" t="s">
        <v>11</v>
      </c>
    </row>
    <row r="721" spans="1:14">
      <c r="A721" t="n">
        <v>7851</v>
      </c>
      <c r="B721" s="25" t="n">
        <v>22</v>
      </c>
      <c r="C721" s="7" t="n">
        <v>10</v>
      </c>
      <c r="D721" s="7" t="n">
        <v>0</v>
      </c>
    </row>
    <row r="722" spans="1:14">
      <c r="A722" t="s">
        <v>4</v>
      </c>
      <c r="B722" s="4" t="s">
        <v>5</v>
      </c>
      <c r="C722" s="4" t="s">
        <v>7</v>
      </c>
      <c r="D722" s="4" t="s">
        <v>11</v>
      </c>
      <c r="E722" s="4" t="s">
        <v>8</v>
      </c>
    </row>
    <row r="723" spans="1:14">
      <c r="A723" t="n">
        <v>7855</v>
      </c>
      <c r="B723" s="32" t="n">
        <v>51</v>
      </c>
      <c r="C723" s="7" t="n">
        <v>4</v>
      </c>
      <c r="D723" s="7" t="n">
        <v>65534</v>
      </c>
      <c r="E723" s="7" t="s">
        <v>36</v>
      </c>
    </row>
    <row r="724" spans="1:14">
      <c r="A724" t="s">
        <v>4</v>
      </c>
      <c r="B724" s="4" t="s">
        <v>5</v>
      </c>
      <c r="C724" s="4" t="s">
        <v>11</v>
      </c>
    </row>
    <row r="725" spans="1:14">
      <c r="A725" t="n">
        <v>7868</v>
      </c>
      <c r="B725" s="33" t="n">
        <v>16</v>
      </c>
      <c r="C725" s="7" t="n">
        <v>0</v>
      </c>
    </row>
    <row r="726" spans="1:14">
      <c r="A726" t="s">
        <v>4</v>
      </c>
      <c r="B726" s="4" t="s">
        <v>5</v>
      </c>
      <c r="C726" s="4" t="s">
        <v>11</v>
      </c>
      <c r="D726" s="4" t="s">
        <v>34</v>
      </c>
      <c r="E726" s="4" t="s">
        <v>7</v>
      </c>
      <c r="F726" s="4" t="s">
        <v>7</v>
      </c>
      <c r="G726" s="4" t="s">
        <v>34</v>
      </c>
      <c r="H726" s="4" t="s">
        <v>7</v>
      </c>
      <c r="I726" s="4" t="s">
        <v>7</v>
      </c>
      <c r="J726" s="4" t="s">
        <v>34</v>
      </c>
      <c r="K726" s="4" t="s">
        <v>7</v>
      </c>
      <c r="L726" s="4" t="s">
        <v>7</v>
      </c>
    </row>
    <row r="727" spans="1:14">
      <c r="A727" t="n">
        <v>7871</v>
      </c>
      <c r="B727" s="34" t="n">
        <v>26</v>
      </c>
      <c r="C727" s="7" t="n">
        <v>65534</v>
      </c>
      <c r="D727" s="7" t="s">
        <v>93</v>
      </c>
      <c r="E727" s="7" t="n">
        <v>2</v>
      </c>
      <c r="F727" s="7" t="n">
        <v>3</v>
      </c>
      <c r="G727" s="7" t="s">
        <v>94</v>
      </c>
      <c r="H727" s="7" t="n">
        <v>2</v>
      </c>
      <c r="I727" s="7" t="n">
        <v>3</v>
      </c>
      <c r="J727" s="7" t="s">
        <v>95</v>
      </c>
      <c r="K727" s="7" t="n">
        <v>2</v>
      </c>
      <c r="L727" s="7" t="n">
        <v>0</v>
      </c>
    </row>
    <row r="728" spans="1:14">
      <c r="A728" t="s">
        <v>4</v>
      </c>
      <c r="B728" s="4" t="s">
        <v>5</v>
      </c>
    </row>
    <row r="729" spans="1:14">
      <c r="A729" t="n">
        <v>8199</v>
      </c>
      <c r="B729" s="28" t="n">
        <v>28</v>
      </c>
    </row>
    <row r="730" spans="1:14">
      <c r="A730" t="s">
        <v>4</v>
      </c>
      <c r="B730" s="4" t="s">
        <v>5</v>
      </c>
      <c r="C730" s="4" t="s">
        <v>7</v>
      </c>
      <c r="D730" s="4" t="s">
        <v>11</v>
      </c>
      <c r="E730" s="4" t="s">
        <v>15</v>
      </c>
    </row>
    <row r="731" spans="1:14">
      <c r="A731" t="n">
        <v>8200</v>
      </c>
      <c r="B731" s="30" t="n">
        <v>58</v>
      </c>
      <c r="C731" s="7" t="n">
        <v>0</v>
      </c>
      <c r="D731" s="7" t="n">
        <v>300</v>
      </c>
      <c r="E731" s="7" t="n">
        <v>0.300000011920929</v>
      </c>
    </row>
    <row r="732" spans="1:14">
      <c r="A732" t="s">
        <v>4</v>
      </c>
      <c r="B732" s="4" t="s">
        <v>5</v>
      </c>
      <c r="C732" s="4" t="s">
        <v>7</v>
      </c>
      <c r="D732" s="4" t="s">
        <v>11</v>
      </c>
    </row>
    <row r="733" spans="1:14">
      <c r="A733" t="n">
        <v>8208</v>
      </c>
      <c r="B733" s="30" t="n">
        <v>58</v>
      </c>
      <c r="C733" s="7" t="n">
        <v>255</v>
      </c>
      <c r="D733" s="7" t="n">
        <v>0</v>
      </c>
    </row>
    <row r="734" spans="1:14">
      <c r="A734" t="s">
        <v>4</v>
      </c>
      <c r="B734" s="4" t="s">
        <v>5</v>
      </c>
      <c r="C734" s="4" t="s">
        <v>7</v>
      </c>
      <c r="D734" s="4" t="s">
        <v>11</v>
      </c>
      <c r="E734" s="4" t="s">
        <v>15</v>
      </c>
      <c r="F734" s="4" t="s">
        <v>11</v>
      </c>
      <c r="G734" s="4" t="s">
        <v>16</v>
      </c>
      <c r="H734" s="4" t="s">
        <v>16</v>
      </c>
      <c r="I734" s="4" t="s">
        <v>11</v>
      </c>
      <c r="J734" s="4" t="s">
        <v>11</v>
      </c>
      <c r="K734" s="4" t="s">
        <v>16</v>
      </c>
      <c r="L734" s="4" t="s">
        <v>16</v>
      </c>
      <c r="M734" s="4" t="s">
        <v>16</v>
      </c>
      <c r="N734" s="4" t="s">
        <v>16</v>
      </c>
      <c r="O734" s="4" t="s">
        <v>8</v>
      </c>
    </row>
    <row r="735" spans="1:14">
      <c r="A735" t="n">
        <v>8212</v>
      </c>
      <c r="B735" s="16" t="n">
        <v>50</v>
      </c>
      <c r="C735" s="7" t="n">
        <v>0</v>
      </c>
      <c r="D735" s="7" t="n">
        <v>12010</v>
      </c>
      <c r="E735" s="7" t="n">
        <v>1</v>
      </c>
      <c r="F735" s="7" t="n">
        <v>0</v>
      </c>
      <c r="G735" s="7" t="n">
        <v>0</v>
      </c>
      <c r="H735" s="7" t="n">
        <v>0</v>
      </c>
      <c r="I735" s="7" t="n">
        <v>0</v>
      </c>
      <c r="J735" s="7" t="n">
        <v>65533</v>
      </c>
      <c r="K735" s="7" t="n">
        <v>0</v>
      </c>
      <c r="L735" s="7" t="n">
        <v>0</v>
      </c>
      <c r="M735" s="7" t="n">
        <v>0</v>
      </c>
      <c r="N735" s="7" t="n">
        <v>0</v>
      </c>
      <c r="O735" s="7" t="s">
        <v>19</v>
      </c>
    </row>
    <row r="736" spans="1:14">
      <c r="A736" t="s">
        <v>4</v>
      </c>
      <c r="B736" s="4" t="s">
        <v>5</v>
      </c>
      <c r="C736" s="4" t="s">
        <v>7</v>
      </c>
      <c r="D736" s="4" t="s">
        <v>11</v>
      </c>
      <c r="E736" s="4" t="s">
        <v>11</v>
      </c>
      <c r="F736" s="4" t="s">
        <v>11</v>
      </c>
      <c r="G736" s="4" t="s">
        <v>11</v>
      </c>
      <c r="H736" s="4" t="s">
        <v>7</v>
      </c>
    </row>
    <row r="737" spans="1:15">
      <c r="A737" t="n">
        <v>8251</v>
      </c>
      <c r="B737" s="26" t="n">
        <v>25</v>
      </c>
      <c r="C737" s="7" t="n">
        <v>5</v>
      </c>
      <c r="D737" s="7" t="n">
        <v>65535</v>
      </c>
      <c r="E737" s="7" t="n">
        <v>65535</v>
      </c>
      <c r="F737" s="7" t="n">
        <v>65535</v>
      </c>
      <c r="G737" s="7" t="n">
        <v>65535</v>
      </c>
      <c r="H737" s="7" t="n">
        <v>0</v>
      </c>
    </row>
    <row r="738" spans="1:15">
      <c r="A738" t="s">
        <v>4</v>
      </c>
      <c r="B738" s="4" t="s">
        <v>5</v>
      </c>
      <c r="C738" s="4" t="s">
        <v>11</v>
      </c>
      <c r="D738" s="4" t="s">
        <v>34</v>
      </c>
      <c r="E738" s="4" t="s">
        <v>7</v>
      </c>
      <c r="F738" s="4" t="s">
        <v>7</v>
      </c>
      <c r="G738" s="4" t="s">
        <v>11</v>
      </c>
      <c r="H738" s="4" t="s">
        <v>7</v>
      </c>
      <c r="I738" s="4" t="s">
        <v>34</v>
      </c>
      <c r="J738" s="4" t="s">
        <v>7</v>
      </c>
      <c r="K738" s="4" t="s">
        <v>7</v>
      </c>
      <c r="L738" s="4" t="s">
        <v>7</v>
      </c>
    </row>
    <row r="739" spans="1:15">
      <c r="A739" t="n">
        <v>8262</v>
      </c>
      <c r="B739" s="27" t="n">
        <v>24</v>
      </c>
      <c r="C739" s="7" t="n">
        <v>65533</v>
      </c>
      <c r="D739" s="7" t="s">
        <v>96</v>
      </c>
      <c r="E739" s="7" t="n">
        <v>12</v>
      </c>
      <c r="F739" s="7" t="n">
        <v>16</v>
      </c>
      <c r="G739" s="7" t="n">
        <v>379</v>
      </c>
      <c r="H739" s="7" t="n">
        <v>7</v>
      </c>
      <c r="I739" s="7" t="s">
        <v>97</v>
      </c>
      <c r="J739" s="7" t="n">
        <v>6</v>
      </c>
      <c r="K739" s="7" t="n">
        <v>2</v>
      </c>
      <c r="L739" s="7" t="n">
        <v>0</v>
      </c>
    </row>
    <row r="740" spans="1:15">
      <c r="A740" t="s">
        <v>4</v>
      </c>
      <c r="B740" s="4" t="s">
        <v>5</v>
      </c>
    </row>
    <row r="741" spans="1:15">
      <c r="A741" t="n">
        <v>8283</v>
      </c>
      <c r="B741" s="28" t="n">
        <v>28</v>
      </c>
    </row>
    <row r="742" spans="1:15">
      <c r="A742" t="s">
        <v>4</v>
      </c>
      <c r="B742" s="4" t="s">
        <v>5</v>
      </c>
      <c r="C742" s="4" t="s">
        <v>7</v>
      </c>
    </row>
    <row r="743" spans="1:15">
      <c r="A743" t="n">
        <v>8284</v>
      </c>
      <c r="B743" s="29" t="n">
        <v>27</v>
      </c>
      <c r="C743" s="7" t="n">
        <v>0</v>
      </c>
    </row>
    <row r="744" spans="1:15">
      <c r="A744" t="s">
        <v>4</v>
      </c>
      <c r="B744" s="4" t="s">
        <v>5</v>
      </c>
      <c r="C744" s="4" t="s">
        <v>7</v>
      </c>
      <c r="D744" s="4" t="s">
        <v>11</v>
      </c>
      <c r="E744" s="4" t="s">
        <v>11</v>
      </c>
      <c r="F744" s="4" t="s">
        <v>11</v>
      </c>
      <c r="G744" s="4" t="s">
        <v>11</v>
      </c>
      <c r="H744" s="4" t="s">
        <v>7</v>
      </c>
    </row>
    <row r="745" spans="1:15">
      <c r="A745" t="n">
        <v>8286</v>
      </c>
      <c r="B745" s="26" t="n">
        <v>25</v>
      </c>
      <c r="C745" s="7" t="n">
        <v>5</v>
      </c>
      <c r="D745" s="7" t="n">
        <v>65535</v>
      </c>
      <c r="E745" s="7" t="n">
        <v>65535</v>
      </c>
      <c r="F745" s="7" t="n">
        <v>65535</v>
      </c>
      <c r="G745" s="7" t="n">
        <v>65535</v>
      </c>
      <c r="H745" s="7" t="n">
        <v>0</v>
      </c>
    </row>
    <row r="746" spans="1:15">
      <c r="A746" t="s">
        <v>4</v>
      </c>
      <c r="B746" s="4" t="s">
        <v>5</v>
      </c>
      <c r="C746" s="4" t="s">
        <v>7</v>
      </c>
      <c r="D746" s="4" t="s">
        <v>11</v>
      </c>
      <c r="E746" s="4" t="s">
        <v>16</v>
      </c>
    </row>
    <row r="747" spans="1:15">
      <c r="A747" t="n">
        <v>8297</v>
      </c>
      <c r="B747" s="51" t="n">
        <v>101</v>
      </c>
      <c r="C747" s="7" t="n">
        <v>0</v>
      </c>
      <c r="D747" s="7" t="n">
        <v>379</v>
      </c>
      <c r="E747" s="7" t="n">
        <v>1</v>
      </c>
    </row>
    <row r="748" spans="1:15">
      <c r="A748" t="s">
        <v>4</v>
      </c>
      <c r="B748" s="4" t="s">
        <v>5</v>
      </c>
      <c r="C748" s="4" t="s">
        <v>11</v>
      </c>
    </row>
    <row r="749" spans="1:15">
      <c r="A749" t="n">
        <v>8305</v>
      </c>
      <c r="B749" s="12" t="n">
        <v>12</v>
      </c>
      <c r="C749" s="7" t="n">
        <v>8745</v>
      </c>
    </row>
    <row r="750" spans="1:15">
      <c r="A750" t="s">
        <v>4</v>
      </c>
      <c r="B750" s="4" t="s">
        <v>5</v>
      </c>
      <c r="C750" s="4" t="s">
        <v>7</v>
      </c>
      <c r="D750" s="4" t="s">
        <v>11</v>
      </c>
      <c r="E750" s="4" t="s">
        <v>15</v>
      </c>
    </row>
    <row r="751" spans="1:15">
      <c r="A751" t="n">
        <v>8308</v>
      </c>
      <c r="B751" s="30" t="n">
        <v>58</v>
      </c>
      <c r="C751" s="7" t="n">
        <v>100</v>
      </c>
      <c r="D751" s="7" t="n">
        <v>300</v>
      </c>
      <c r="E751" s="7" t="n">
        <v>0.300000011920929</v>
      </c>
    </row>
    <row r="752" spans="1:15">
      <c r="A752" t="s">
        <v>4</v>
      </c>
      <c r="B752" s="4" t="s">
        <v>5</v>
      </c>
      <c r="C752" s="4" t="s">
        <v>7</v>
      </c>
      <c r="D752" s="4" t="s">
        <v>11</v>
      </c>
    </row>
    <row r="753" spans="1:12">
      <c r="A753" t="n">
        <v>8316</v>
      </c>
      <c r="B753" s="30" t="n">
        <v>58</v>
      </c>
      <c r="C753" s="7" t="n">
        <v>255</v>
      </c>
      <c r="D753" s="7" t="n">
        <v>0</v>
      </c>
    </row>
    <row r="754" spans="1:12">
      <c r="A754" t="s">
        <v>4</v>
      </c>
      <c r="B754" s="4" t="s">
        <v>5</v>
      </c>
      <c r="C754" s="4" t="s">
        <v>13</v>
      </c>
    </row>
    <row r="755" spans="1:12">
      <c r="A755" t="n">
        <v>8320</v>
      </c>
      <c r="B755" s="17" t="n">
        <v>3</v>
      </c>
      <c r="C755" s="11" t="n">
        <f t="normal" ca="1">A851</f>
        <v>0</v>
      </c>
    </row>
    <row r="756" spans="1:12">
      <c r="A756" t="s">
        <v>4</v>
      </c>
      <c r="B756" s="4" t="s">
        <v>5</v>
      </c>
      <c r="C756" s="4" t="s">
        <v>7</v>
      </c>
      <c r="D756" s="4" t="s">
        <v>11</v>
      </c>
      <c r="E756" s="4" t="s">
        <v>7</v>
      </c>
      <c r="F756" s="4" t="s">
        <v>13</v>
      </c>
    </row>
    <row r="757" spans="1:12">
      <c r="A757" t="n">
        <v>8325</v>
      </c>
      <c r="B757" s="9" t="n">
        <v>5</v>
      </c>
      <c r="C757" s="7" t="n">
        <v>30</v>
      </c>
      <c r="D757" s="7" t="n">
        <v>10225</v>
      </c>
      <c r="E757" s="7" t="n">
        <v>1</v>
      </c>
      <c r="F757" s="11" t="n">
        <f t="normal" ca="1">A789</f>
        <v>0</v>
      </c>
    </row>
    <row r="758" spans="1:12">
      <c r="A758" t="s">
        <v>4</v>
      </c>
      <c r="B758" s="4" t="s">
        <v>5</v>
      </c>
      <c r="C758" s="4" t="s">
        <v>11</v>
      </c>
      <c r="D758" s="4" t="s">
        <v>7</v>
      </c>
      <c r="E758" s="4" t="s">
        <v>7</v>
      </c>
      <c r="F758" s="4" t="s">
        <v>8</v>
      </c>
    </row>
    <row r="759" spans="1:12">
      <c r="A759" t="n">
        <v>8334</v>
      </c>
      <c r="B759" s="24" t="n">
        <v>20</v>
      </c>
      <c r="C759" s="7" t="n">
        <v>65534</v>
      </c>
      <c r="D759" s="7" t="n">
        <v>3</v>
      </c>
      <c r="E759" s="7" t="n">
        <v>10</v>
      </c>
      <c r="F759" s="7" t="s">
        <v>65</v>
      </c>
    </row>
    <row r="760" spans="1:12">
      <c r="A760" t="s">
        <v>4</v>
      </c>
      <c r="B760" s="4" t="s">
        <v>5</v>
      </c>
      <c r="C760" s="4" t="s">
        <v>11</v>
      </c>
    </row>
    <row r="761" spans="1:12">
      <c r="A761" t="n">
        <v>8355</v>
      </c>
      <c r="B761" s="33" t="n">
        <v>16</v>
      </c>
      <c r="C761" s="7" t="n">
        <v>0</v>
      </c>
    </row>
    <row r="762" spans="1:12">
      <c r="A762" t="s">
        <v>4</v>
      </c>
      <c r="B762" s="4" t="s">
        <v>5</v>
      </c>
      <c r="C762" s="4" t="s">
        <v>7</v>
      </c>
      <c r="D762" s="4" t="s">
        <v>11</v>
      </c>
    </row>
    <row r="763" spans="1:12">
      <c r="A763" t="n">
        <v>8358</v>
      </c>
      <c r="B763" s="25" t="n">
        <v>22</v>
      </c>
      <c r="C763" s="7" t="n">
        <v>10</v>
      </c>
      <c r="D763" s="7" t="n">
        <v>0</v>
      </c>
    </row>
    <row r="764" spans="1:12">
      <c r="A764" t="s">
        <v>4</v>
      </c>
      <c r="B764" s="4" t="s">
        <v>5</v>
      </c>
      <c r="C764" s="4" t="s">
        <v>7</v>
      </c>
      <c r="D764" s="4" t="s">
        <v>11</v>
      </c>
      <c r="E764" s="4" t="s">
        <v>7</v>
      </c>
      <c r="F764" s="4" t="s">
        <v>7</v>
      </c>
      <c r="G764" s="4" t="s">
        <v>13</v>
      </c>
    </row>
    <row r="765" spans="1:12">
      <c r="A765" t="n">
        <v>8362</v>
      </c>
      <c r="B765" s="9" t="n">
        <v>5</v>
      </c>
      <c r="C765" s="7" t="n">
        <v>30</v>
      </c>
      <c r="D765" s="7" t="n">
        <v>1</v>
      </c>
      <c r="E765" s="7" t="n">
        <v>8</v>
      </c>
      <c r="F765" s="7" t="n">
        <v>1</v>
      </c>
      <c r="G765" s="11" t="n">
        <f t="normal" ca="1">A779</f>
        <v>0</v>
      </c>
    </row>
    <row r="766" spans="1:12">
      <c r="A766" t="s">
        <v>4</v>
      </c>
      <c r="B766" s="4" t="s">
        <v>5</v>
      </c>
      <c r="C766" s="4" t="s">
        <v>7</v>
      </c>
      <c r="D766" s="4" t="s">
        <v>11</v>
      </c>
      <c r="E766" s="4" t="s">
        <v>8</v>
      </c>
    </row>
    <row r="767" spans="1:12">
      <c r="A767" t="n">
        <v>8372</v>
      </c>
      <c r="B767" s="32" t="n">
        <v>51</v>
      </c>
      <c r="C767" s="7" t="n">
        <v>4</v>
      </c>
      <c r="D767" s="7" t="n">
        <v>65534</v>
      </c>
      <c r="E767" s="7" t="s">
        <v>36</v>
      </c>
    </row>
    <row r="768" spans="1:12">
      <c r="A768" t="s">
        <v>4</v>
      </c>
      <c r="B768" s="4" t="s">
        <v>5</v>
      </c>
      <c r="C768" s="4" t="s">
        <v>11</v>
      </c>
    </row>
    <row r="769" spans="1:7">
      <c r="A769" t="n">
        <v>8385</v>
      </c>
      <c r="B769" s="33" t="n">
        <v>16</v>
      </c>
      <c r="C769" s="7" t="n">
        <v>0</v>
      </c>
    </row>
    <row r="770" spans="1:7">
      <c r="A770" t="s">
        <v>4</v>
      </c>
      <c r="B770" s="4" t="s">
        <v>5</v>
      </c>
      <c r="C770" s="4" t="s">
        <v>11</v>
      </c>
      <c r="D770" s="4" t="s">
        <v>34</v>
      </c>
      <c r="E770" s="4" t="s">
        <v>7</v>
      </c>
      <c r="F770" s="4" t="s">
        <v>7</v>
      </c>
      <c r="G770" s="4" t="s">
        <v>34</v>
      </c>
      <c r="H770" s="4" t="s">
        <v>7</v>
      </c>
      <c r="I770" s="4" t="s">
        <v>7</v>
      </c>
      <c r="J770" s="4" t="s">
        <v>34</v>
      </c>
      <c r="K770" s="4" t="s">
        <v>7</v>
      </c>
      <c r="L770" s="4" t="s">
        <v>7</v>
      </c>
    </row>
    <row r="771" spans="1:7">
      <c r="A771" t="n">
        <v>8388</v>
      </c>
      <c r="B771" s="34" t="n">
        <v>26</v>
      </c>
      <c r="C771" s="7" t="n">
        <v>65534</v>
      </c>
      <c r="D771" s="7" t="s">
        <v>98</v>
      </c>
      <c r="E771" s="7" t="n">
        <v>2</v>
      </c>
      <c r="F771" s="7" t="n">
        <v>3</v>
      </c>
      <c r="G771" s="7" t="s">
        <v>99</v>
      </c>
      <c r="H771" s="7" t="n">
        <v>2</v>
      </c>
      <c r="I771" s="7" t="n">
        <v>3</v>
      </c>
      <c r="J771" s="7" t="s">
        <v>100</v>
      </c>
      <c r="K771" s="7" t="n">
        <v>2</v>
      </c>
      <c r="L771" s="7" t="n">
        <v>0</v>
      </c>
    </row>
    <row r="772" spans="1:7">
      <c r="A772" t="s">
        <v>4</v>
      </c>
      <c r="B772" s="4" t="s">
        <v>5</v>
      </c>
    </row>
    <row r="773" spans="1:7">
      <c r="A773" t="n">
        <v>8646</v>
      </c>
      <c r="B773" s="28" t="n">
        <v>28</v>
      </c>
    </row>
    <row r="774" spans="1:7">
      <c r="A774" t="s">
        <v>4</v>
      </c>
      <c r="B774" s="4" t="s">
        <v>5</v>
      </c>
      <c r="C774" s="4" t="s">
        <v>11</v>
      </c>
    </row>
    <row r="775" spans="1:7">
      <c r="A775" t="n">
        <v>8647</v>
      </c>
      <c r="B775" s="12" t="n">
        <v>12</v>
      </c>
      <c r="C775" s="7" t="n">
        <v>1</v>
      </c>
    </row>
    <row r="776" spans="1:7">
      <c r="A776" t="s">
        <v>4</v>
      </c>
      <c r="B776" s="4" t="s">
        <v>5</v>
      </c>
      <c r="C776" s="4" t="s">
        <v>13</v>
      </c>
    </row>
    <row r="777" spans="1:7">
      <c r="A777" t="n">
        <v>8650</v>
      </c>
      <c r="B777" s="17" t="n">
        <v>3</v>
      </c>
      <c r="C777" s="11" t="n">
        <f t="normal" ca="1">A787</f>
        <v>0</v>
      </c>
    </row>
    <row r="778" spans="1:7">
      <c r="A778" t="s">
        <v>4</v>
      </c>
      <c r="B778" s="4" t="s">
        <v>5</v>
      </c>
      <c r="C778" s="4" t="s">
        <v>7</v>
      </c>
      <c r="D778" s="4" t="s">
        <v>11</v>
      </c>
      <c r="E778" s="4" t="s">
        <v>8</v>
      </c>
    </row>
    <row r="779" spans="1:7">
      <c r="A779" t="n">
        <v>8655</v>
      </c>
      <c r="B779" s="32" t="n">
        <v>51</v>
      </c>
      <c r="C779" s="7" t="n">
        <v>4</v>
      </c>
      <c r="D779" s="7" t="n">
        <v>65534</v>
      </c>
      <c r="E779" s="7" t="s">
        <v>36</v>
      </c>
    </row>
    <row r="780" spans="1:7">
      <c r="A780" t="s">
        <v>4</v>
      </c>
      <c r="B780" s="4" t="s">
        <v>5</v>
      </c>
      <c r="C780" s="4" t="s">
        <v>11</v>
      </c>
    </row>
    <row r="781" spans="1:7">
      <c r="A781" t="n">
        <v>8668</v>
      </c>
      <c r="B781" s="33" t="n">
        <v>16</v>
      </c>
      <c r="C781" s="7" t="n">
        <v>0</v>
      </c>
    </row>
    <row r="782" spans="1:7">
      <c r="A782" t="s">
        <v>4</v>
      </c>
      <c r="B782" s="4" t="s">
        <v>5</v>
      </c>
      <c r="C782" s="4" t="s">
        <v>11</v>
      </c>
      <c r="D782" s="4" t="s">
        <v>34</v>
      </c>
      <c r="E782" s="4" t="s">
        <v>7</v>
      </c>
      <c r="F782" s="4" t="s">
        <v>7</v>
      </c>
      <c r="G782" s="4" t="s">
        <v>34</v>
      </c>
      <c r="H782" s="4" t="s">
        <v>7</v>
      </c>
      <c r="I782" s="4" t="s">
        <v>7</v>
      </c>
    </row>
    <row r="783" spans="1:7">
      <c r="A783" t="n">
        <v>8671</v>
      </c>
      <c r="B783" s="34" t="n">
        <v>26</v>
      </c>
      <c r="C783" s="7" t="n">
        <v>65534</v>
      </c>
      <c r="D783" s="7" t="s">
        <v>101</v>
      </c>
      <c r="E783" s="7" t="n">
        <v>2</v>
      </c>
      <c r="F783" s="7" t="n">
        <v>3</v>
      </c>
      <c r="G783" s="7" t="s">
        <v>102</v>
      </c>
      <c r="H783" s="7" t="n">
        <v>2</v>
      </c>
      <c r="I783" s="7" t="n">
        <v>0</v>
      </c>
    </row>
    <row r="784" spans="1:7">
      <c r="A784" t="s">
        <v>4</v>
      </c>
      <c r="B784" s="4" t="s">
        <v>5</v>
      </c>
    </row>
    <row r="785" spans="1:12">
      <c r="A785" t="n">
        <v>8820</v>
      </c>
      <c r="B785" s="28" t="n">
        <v>28</v>
      </c>
    </row>
    <row r="786" spans="1:12">
      <c r="A786" t="s">
        <v>4</v>
      </c>
      <c r="B786" s="4" t="s">
        <v>5</v>
      </c>
      <c r="C786" s="4" t="s">
        <v>13</v>
      </c>
    </row>
    <row r="787" spans="1:12">
      <c r="A787" t="n">
        <v>8821</v>
      </c>
      <c r="B787" s="17" t="n">
        <v>3</v>
      </c>
      <c r="C787" s="11" t="n">
        <f t="normal" ca="1">A851</f>
        <v>0</v>
      </c>
    </row>
    <row r="788" spans="1:12">
      <c r="A788" t="s">
        <v>4</v>
      </c>
      <c r="B788" s="4" t="s">
        <v>5</v>
      </c>
      <c r="C788" s="4" t="s">
        <v>7</v>
      </c>
      <c r="D788" s="4" t="s">
        <v>11</v>
      </c>
      <c r="E788" s="4" t="s">
        <v>7</v>
      </c>
      <c r="F788" s="4" t="s">
        <v>13</v>
      </c>
    </row>
    <row r="789" spans="1:12">
      <c r="A789" t="n">
        <v>8826</v>
      </c>
      <c r="B789" s="9" t="n">
        <v>5</v>
      </c>
      <c r="C789" s="7" t="n">
        <v>30</v>
      </c>
      <c r="D789" s="7" t="n">
        <v>9723</v>
      </c>
      <c r="E789" s="7" t="n">
        <v>1</v>
      </c>
      <c r="F789" s="11" t="n">
        <f t="normal" ca="1">A821</f>
        <v>0</v>
      </c>
    </row>
    <row r="790" spans="1:12">
      <c r="A790" t="s">
        <v>4</v>
      </c>
      <c r="B790" s="4" t="s">
        <v>5</v>
      </c>
      <c r="C790" s="4" t="s">
        <v>11</v>
      </c>
      <c r="D790" s="4" t="s">
        <v>7</v>
      </c>
      <c r="E790" s="4" t="s">
        <v>7</v>
      </c>
      <c r="F790" s="4" t="s">
        <v>8</v>
      </c>
    </row>
    <row r="791" spans="1:12">
      <c r="A791" t="n">
        <v>8835</v>
      </c>
      <c r="B791" s="24" t="n">
        <v>20</v>
      </c>
      <c r="C791" s="7" t="n">
        <v>65534</v>
      </c>
      <c r="D791" s="7" t="n">
        <v>3</v>
      </c>
      <c r="E791" s="7" t="n">
        <v>10</v>
      </c>
      <c r="F791" s="7" t="s">
        <v>65</v>
      </c>
    </row>
    <row r="792" spans="1:12">
      <c r="A792" t="s">
        <v>4</v>
      </c>
      <c r="B792" s="4" t="s">
        <v>5</v>
      </c>
      <c r="C792" s="4" t="s">
        <v>11</v>
      </c>
    </row>
    <row r="793" spans="1:12">
      <c r="A793" t="n">
        <v>8856</v>
      </c>
      <c r="B793" s="33" t="n">
        <v>16</v>
      </c>
      <c r="C793" s="7" t="n">
        <v>0</v>
      </c>
    </row>
    <row r="794" spans="1:12">
      <c r="A794" t="s">
        <v>4</v>
      </c>
      <c r="B794" s="4" t="s">
        <v>5</v>
      </c>
      <c r="C794" s="4" t="s">
        <v>7</v>
      </c>
      <c r="D794" s="4" t="s">
        <v>11</v>
      </c>
    </row>
    <row r="795" spans="1:12">
      <c r="A795" t="n">
        <v>8859</v>
      </c>
      <c r="B795" s="25" t="n">
        <v>22</v>
      </c>
      <c r="C795" s="7" t="n">
        <v>10</v>
      </c>
      <c r="D795" s="7" t="n">
        <v>0</v>
      </c>
    </row>
    <row r="796" spans="1:12">
      <c r="A796" t="s">
        <v>4</v>
      </c>
      <c r="B796" s="4" t="s">
        <v>5</v>
      </c>
      <c r="C796" s="4" t="s">
        <v>7</v>
      </c>
      <c r="D796" s="4" t="s">
        <v>11</v>
      </c>
      <c r="E796" s="4" t="s">
        <v>7</v>
      </c>
      <c r="F796" s="4" t="s">
        <v>7</v>
      </c>
      <c r="G796" s="4" t="s">
        <v>13</v>
      </c>
    </row>
    <row r="797" spans="1:12">
      <c r="A797" t="n">
        <v>8863</v>
      </c>
      <c r="B797" s="9" t="n">
        <v>5</v>
      </c>
      <c r="C797" s="7" t="n">
        <v>30</v>
      </c>
      <c r="D797" s="7" t="n">
        <v>1</v>
      </c>
      <c r="E797" s="7" t="n">
        <v>8</v>
      </c>
      <c r="F797" s="7" t="n">
        <v>1</v>
      </c>
      <c r="G797" s="11" t="n">
        <f t="normal" ca="1">A811</f>
        <v>0</v>
      </c>
    </row>
    <row r="798" spans="1:12">
      <c r="A798" t="s">
        <v>4</v>
      </c>
      <c r="B798" s="4" t="s">
        <v>5</v>
      </c>
      <c r="C798" s="4" t="s">
        <v>7</v>
      </c>
      <c r="D798" s="4" t="s">
        <v>11</v>
      </c>
      <c r="E798" s="4" t="s">
        <v>8</v>
      </c>
    </row>
    <row r="799" spans="1:12">
      <c r="A799" t="n">
        <v>8873</v>
      </c>
      <c r="B799" s="32" t="n">
        <v>51</v>
      </c>
      <c r="C799" s="7" t="n">
        <v>4</v>
      </c>
      <c r="D799" s="7" t="n">
        <v>65534</v>
      </c>
      <c r="E799" s="7" t="s">
        <v>36</v>
      </c>
    </row>
    <row r="800" spans="1:12">
      <c r="A800" t="s">
        <v>4</v>
      </c>
      <c r="B800" s="4" t="s">
        <v>5</v>
      </c>
      <c r="C800" s="4" t="s">
        <v>11</v>
      </c>
    </row>
    <row r="801" spans="1:7">
      <c r="A801" t="n">
        <v>8886</v>
      </c>
      <c r="B801" s="33" t="n">
        <v>16</v>
      </c>
      <c r="C801" s="7" t="n">
        <v>0</v>
      </c>
    </row>
    <row r="802" spans="1:7">
      <c r="A802" t="s">
        <v>4</v>
      </c>
      <c r="B802" s="4" t="s">
        <v>5</v>
      </c>
      <c r="C802" s="4" t="s">
        <v>11</v>
      </c>
      <c r="D802" s="4" t="s">
        <v>34</v>
      </c>
      <c r="E802" s="4" t="s">
        <v>7</v>
      </c>
      <c r="F802" s="4" t="s">
        <v>7</v>
      </c>
      <c r="G802" s="4" t="s">
        <v>34</v>
      </c>
      <c r="H802" s="4" t="s">
        <v>7</v>
      </c>
      <c r="I802" s="4" t="s">
        <v>7</v>
      </c>
      <c r="J802" s="4" t="s">
        <v>34</v>
      </c>
      <c r="K802" s="4" t="s">
        <v>7</v>
      </c>
      <c r="L802" s="4" t="s">
        <v>7</v>
      </c>
    </row>
    <row r="803" spans="1:7">
      <c r="A803" t="n">
        <v>8889</v>
      </c>
      <c r="B803" s="34" t="n">
        <v>26</v>
      </c>
      <c r="C803" s="7" t="n">
        <v>65534</v>
      </c>
      <c r="D803" s="7" t="s">
        <v>103</v>
      </c>
      <c r="E803" s="7" t="n">
        <v>2</v>
      </c>
      <c r="F803" s="7" t="n">
        <v>3</v>
      </c>
      <c r="G803" s="7" t="s">
        <v>104</v>
      </c>
      <c r="H803" s="7" t="n">
        <v>2</v>
      </c>
      <c r="I803" s="7" t="n">
        <v>3</v>
      </c>
      <c r="J803" s="7" t="s">
        <v>105</v>
      </c>
      <c r="K803" s="7" t="n">
        <v>2</v>
      </c>
      <c r="L803" s="7" t="n">
        <v>0</v>
      </c>
    </row>
    <row r="804" spans="1:7">
      <c r="A804" t="s">
        <v>4</v>
      </c>
      <c r="B804" s="4" t="s">
        <v>5</v>
      </c>
    </row>
    <row r="805" spans="1:7">
      <c r="A805" t="n">
        <v>9086</v>
      </c>
      <c r="B805" s="28" t="n">
        <v>28</v>
      </c>
    </row>
    <row r="806" spans="1:7">
      <c r="A806" t="s">
        <v>4</v>
      </c>
      <c r="B806" s="4" t="s">
        <v>5</v>
      </c>
      <c r="C806" s="4" t="s">
        <v>11</v>
      </c>
    </row>
    <row r="807" spans="1:7">
      <c r="A807" t="n">
        <v>9087</v>
      </c>
      <c r="B807" s="12" t="n">
        <v>12</v>
      </c>
      <c r="C807" s="7" t="n">
        <v>1</v>
      </c>
    </row>
    <row r="808" spans="1:7">
      <c r="A808" t="s">
        <v>4</v>
      </c>
      <c r="B808" s="4" t="s">
        <v>5</v>
      </c>
      <c r="C808" s="4" t="s">
        <v>13</v>
      </c>
    </row>
    <row r="809" spans="1:7">
      <c r="A809" t="n">
        <v>9090</v>
      </c>
      <c r="B809" s="17" t="n">
        <v>3</v>
      </c>
      <c r="C809" s="11" t="n">
        <f t="normal" ca="1">A819</f>
        <v>0</v>
      </c>
    </row>
    <row r="810" spans="1:7">
      <c r="A810" t="s">
        <v>4</v>
      </c>
      <c r="B810" s="4" t="s">
        <v>5</v>
      </c>
      <c r="C810" s="4" t="s">
        <v>7</v>
      </c>
      <c r="D810" s="4" t="s">
        <v>11</v>
      </c>
      <c r="E810" s="4" t="s">
        <v>8</v>
      </c>
    </row>
    <row r="811" spans="1:7">
      <c r="A811" t="n">
        <v>9095</v>
      </c>
      <c r="B811" s="32" t="n">
        <v>51</v>
      </c>
      <c r="C811" s="7" t="n">
        <v>4</v>
      </c>
      <c r="D811" s="7" t="n">
        <v>65534</v>
      </c>
      <c r="E811" s="7" t="s">
        <v>36</v>
      </c>
    </row>
    <row r="812" spans="1:7">
      <c r="A812" t="s">
        <v>4</v>
      </c>
      <c r="B812" s="4" t="s">
        <v>5</v>
      </c>
      <c r="C812" s="4" t="s">
        <v>11</v>
      </c>
    </row>
    <row r="813" spans="1:7">
      <c r="A813" t="n">
        <v>9108</v>
      </c>
      <c r="B813" s="33" t="n">
        <v>16</v>
      </c>
      <c r="C813" s="7" t="n">
        <v>0</v>
      </c>
    </row>
    <row r="814" spans="1:7">
      <c r="A814" t="s">
        <v>4</v>
      </c>
      <c r="B814" s="4" t="s">
        <v>5</v>
      </c>
      <c r="C814" s="4" t="s">
        <v>11</v>
      </c>
      <c r="D814" s="4" t="s">
        <v>34</v>
      </c>
      <c r="E814" s="4" t="s">
        <v>7</v>
      </c>
      <c r="F814" s="4" t="s">
        <v>7</v>
      </c>
      <c r="G814" s="4" t="s">
        <v>34</v>
      </c>
      <c r="H814" s="4" t="s">
        <v>7</v>
      </c>
      <c r="I814" s="4" t="s">
        <v>7</v>
      </c>
    </row>
    <row r="815" spans="1:7">
      <c r="A815" t="n">
        <v>9111</v>
      </c>
      <c r="B815" s="34" t="n">
        <v>26</v>
      </c>
      <c r="C815" s="7" t="n">
        <v>65534</v>
      </c>
      <c r="D815" s="7" t="s">
        <v>106</v>
      </c>
      <c r="E815" s="7" t="n">
        <v>2</v>
      </c>
      <c r="F815" s="7" t="n">
        <v>3</v>
      </c>
      <c r="G815" s="7" t="s">
        <v>107</v>
      </c>
      <c r="H815" s="7" t="n">
        <v>2</v>
      </c>
      <c r="I815" s="7" t="n">
        <v>0</v>
      </c>
    </row>
    <row r="816" spans="1:7">
      <c r="A816" t="s">
        <v>4</v>
      </c>
      <c r="B816" s="4" t="s">
        <v>5</v>
      </c>
    </row>
    <row r="817" spans="1:12">
      <c r="A817" t="n">
        <v>9264</v>
      </c>
      <c r="B817" s="28" t="n">
        <v>28</v>
      </c>
    </row>
    <row r="818" spans="1:12">
      <c r="A818" t="s">
        <v>4</v>
      </c>
      <c r="B818" s="4" t="s">
        <v>5</v>
      </c>
      <c r="C818" s="4" t="s">
        <v>13</v>
      </c>
    </row>
    <row r="819" spans="1:12">
      <c r="A819" t="n">
        <v>9265</v>
      </c>
      <c r="B819" s="17" t="n">
        <v>3</v>
      </c>
      <c r="C819" s="11" t="n">
        <f t="normal" ca="1">A851</f>
        <v>0</v>
      </c>
    </row>
    <row r="820" spans="1:12">
      <c r="A820" t="s">
        <v>4</v>
      </c>
      <c r="B820" s="4" t="s">
        <v>5</v>
      </c>
      <c r="C820" s="4" t="s">
        <v>7</v>
      </c>
      <c r="D820" s="4" t="s">
        <v>11</v>
      </c>
      <c r="E820" s="4" t="s">
        <v>7</v>
      </c>
      <c r="F820" s="4" t="s">
        <v>13</v>
      </c>
    </row>
    <row r="821" spans="1:12">
      <c r="A821" t="n">
        <v>9270</v>
      </c>
      <c r="B821" s="9" t="n">
        <v>5</v>
      </c>
      <c r="C821" s="7" t="n">
        <v>30</v>
      </c>
      <c r="D821" s="7" t="n">
        <v>8957</v>
      </c>
      <c r="E821" s="7" t="n">
        <v>1</v>
      </c>
      <c r="F821" s="11" t="n">
        <f t="normal" ca="1">A851</f>
        <v>0</v>
      </c>
    </row>
    <row r="822" spans="1:12">
      <c r="A822" t="s">
        <v>4</v>
      </c>
      <c r="B822" s="4" t="s">
        <v>5</v>
      </c>
      <c r="C822" s="4" t="s">
        <v>11</v>
      </c>
      <c r="D822" s="4" t="s">
        <v>7</v>
      </c>
      <c r="E822" s="4" t="s">
        <v>7</v>
      </c>
      <c r="F822" s="4" t="s">
        <v>8</v>
      </c>
    </row>
    <row r="823" spans="1:12">
      <c r="A823" t="n">
        <v>9279</v>
      </c>
      <c r="B823" s="24" t="n">
        <v>20</v>
      </c>
      <c r="C823" s="7" t="n">
        <v>65534</v>
      </c>
      <c r="D823" s="7" t="n">
        <v>3</v>
      </c>
      <c r="E823" s="7" t="n">
        <v>10</v>
      </c>
      <c r="F823" s="7" t="s">
        <v>65</v>
      </c>
    </row>
    <row r="824" spans="1:12">
      <c r="A824" t="s">
        <v>4</v>
      </c>
      <c r="B824" s="4" t="s">
        <v>5</v>
      </c>
      <c r="C824" s="4" t="s">
        <v>11</v>
      </c>
    </row>
    <row r="825" spans="1:12">
      <c r="A825" t="n">
        <v>9300</v>
      </c>
      <c r="B825" s="33" t="n">
        <v>16</v>
      </c>
      <c r="C825" s="7" t="n">
        <v>0</v>
      </c>
    </row>
    <row r="826" spans="1:12">
      <c r="A826" t="s">
        <v>4</v>
      </c>
      <c r="B826" s="4" t="s">
        <v>5</v>
      </c>
      <c r="C826" s="4" t="s">
        <v>7</v>
      </c>
      <c r="D826" s="4" t="s">
        <v>11</v>
      </c>
    </row>
    <row r="827" spans="1:12">
      <c r="A827" t="n">
        <v>9303</v>
      </c>
      <c r="B827" s="25" t="n">
        <v>22</v>
      </c>
      <c r="C827" s="7" t="n">
        <v>10</v>
      </c>
      <c r="D827" s="7" t="n">
        <v>0</v>
      </c>
    </row>
    <row r="828" spans="1:12">
      <c r="A828" t="s">
        <v>4</v>
      </c>
      <c r="B828" s="4" t="s">
        <v>5</v>
      </c>
      <c r="C828" s="4" t="s">
        <v>7</v>
      </c>
      <c r="D828" s="4" t="s">
        <v>11</v>
      </c>
      <c r="E828" s="4" t="s">
        <v>7</v>
      </c>
      <c r="F828" s="4" t="s">
        <v>7</v>
      </c>
      <c r="G828" s="4" t="s">
        <v>13</v>
      </c>
    </row>
    <row r="829" spans="1:12">
      <c r="A829" t="n">
        <v>9307</v>
      </c>
      <c r="B829" s="9" t="n">
        <v>5</v>
      </c>
      <c r="C829" s="7" t="n">
        <v>30</v>
      </c>
      <c r="D829" s="7" t="n">
        <v>1</v>
      </c>
      <c r="E829" s="7" t="n">
        <v>8</v>
      </c>
      <c r="F829" s="7" t="n">
        <v>1</v>
      </c>
      <c r="G829" s="11" t="n">
        <f t="normal" ca="1">A843</f>
        <v>0</v>
      </c>
    </row>
    <row r="830" spans="1:12">
      <c r="A830" t="s">
        <v>4</v>
      </c>
      <c r="B830" s="4" t="s">
        <v>5</v>
      </c>
      <c r="C830" s="4" t="s">
        <v>7</v>
      </c>
      <c r="D830" s="4" t="s">
        <v>11</v>
      </c>
      <c r="E830" s="4" t="s">
        <v>8</v>
      </c>
    </row>
    <row r="831" spans="1:12">
      <c r="A831" t="n">
        <v>9317</v>
      </c>
      <c r="B831" s="32" t="n">
        <v>51</v>
      </c>
      <c r="C831" s="7" t="n">
        <v>4</v>
      </c>
      <c r="D831" s="7" t="n">
        <v>65534</v>
      </c>
      <c r="E831" s="7" t="s">
        <v>36</v>
      </c>
    </row>
    <row r="832" spans="1:12">
      <c r="A832" t="s">
        <v>4</v>
      </c>
      <c r="B832" s="4" t="s">
        <v>5</v>
      </c>
      <c r="C832" s="4" t="s">
        <v>11</v>
      </c>
    </row>
    <row r="833" spans="1:7">
      <c r="A833" t="n">
        <v>9330</v>
      </c>
      <c r="B833" s="33" t="n">
        <v>16</v>
      </c>
      <c r="C833" s="7" t="n">
        <v>0</v>
      </c>
    </row>
    <row r="834" spans="1:7">
      <c r="A834" t="s">
        <v>4</v>
      </c>
      <c r="B834" s="4" t="s">
        <v>5</v>
      </c>
      <c r="C834" s="4" t="s">
        <v>11</v>
      </c>
      <c r="D834" s="4" t="s">
        <v>34</v>
      </c>
      <c r="E834" s="4" t="s">
        <v>7</v>
      </c>
      <c r="F834" s="4" t="s">
        <v>7</v>
      </c>
      <c r="G834" s="4" t="s">
        <v>34</v>
      </c>
      <c r="H834" s="4" t="s">
        <v>7</v>
      </c>
      <c r="I834" s="4" t="s">
        <v>7</v>
      </c>
      <c r="J834" s="4" t="s">
        <v>34</v>
      </c>
      <c r="K834" s="4" t="s">
        <v>7</v>
      </c>
      <c r="L834" s="4" t="s">
        <v>7</v>
      </c>
      <c r="M834" s="4" t="s">
        <v>34</v>
      </c>
      <c r="N834" s="4" t="s">
        <v>7</v>
      </c>
      <c r="O834" s="4" t="s">
        <v>7</v>
      </c>
    </row>
    <row r="835" spans="1:7">
      <c r="A835" t="n">
        <v>9333</v>
      </c>
      <c r="B835" s="34" t="n">
        <v>26</v>
      </c>
      <c r="C835" s="7" t="n">
        <v>65534</v>
      </c>
      <c r="D835" s="7" t="s">
        <v>108</v>
      </c>
      <c r="E835" s="7" t="n">
        <v>2</v>
      </c>
      <c r="F835" s="7" t="n">
        <v>3</v>
      </c>
      <c r="G835" s="7" t="s">
        <v>109</v>
      </c>
      <c r="H835" s="7" t="n">
        <v>2</v>
      </c>
      <c r="I835" s="7" t="n">
        <v>3</v>
      </c>
      <c r="J835" s="7" t="s">
        <v>110</v>
      </c>
      <c r="K835" s="7" t="n">
        <v>2</v>
      </c>
      <c r="L835" s="7" t="n">
        <v>3</v>
      </c>
      <c r="M835" s="7" t="s">
        <v>111</v>
      </c>
      <c r="N835" s="7" t="n">
        <v>2</v>
      </c>
      <c r="O835" s="7" t="n">
        <v>0</v>
      </c>
    </row>
    <row r="836" spans="1:7">
      <c r="A836" t="s">
        <v>4</v>
      </c>
      <c r="B836" s="4" t="s">
        <v>5</v>
      </c>
    </row>
    <row r="837" spans="1:7">
      <c r="A837" t="n">
        <v>9617</v>
      </c>
      <c r="B837" s="28" t="n">
        <v>28</v>
      </c>
    </row>
    <row r="838" spans="1:7">
      <c r="A838" t="s">
        <v>4</v>
      </c>
      <c r="B838" s="4" t="s">
        <v>5</v>
      </c>
      <c r="C838" s="4" t="s">
        <v>11</v>
      </c>
    </row>
    <row r="839" spans="1:7">
      <c r="A839" t="n">
        <v>9618</v>
      </c>
      <c r="B839" s="12" t="n">
        <v>12</v>
      </c>
      <c r="C839" s="7" t="n">
        <v>1</v>
      </c>
    </row>
    <row r="840" spans="1:7">
      <c r="A840" t="s">
        <v>4</v>
      </c>
      <c r="B840" s="4" t="s">
        <v>5</v>
      </c>
      <c r="C840" s="4" t="s">
        <v>13</v>
      </c>
    </row>
    <row r="841" spans="1:7">
      <c r="A841" t="n">
        <v>9621</v>
      </c>
      <c r="B841" s="17" t="n">
        <v>3</v>
      </c>
      <c r="C841" s="11" t="n">
        <f t="normal" ca="1">A851</f>
        <v>0</v>
      </c>
    </row>
    <row r="842" spans="1:7">
      <c r="A842" t="s">
        <v>4</v>
      </c>
      <c r="B842" s="4" t="s">
        <v>5</v>
      </c>
      <c r="C842" s="4" t="s">
        <v>7</v>
      </c>
      <c r="D842" s="4" t="s">
        <v>11</v>
      </c>
      <c r="E842" s="4" t="s">
        <v>8</v>
      </c>
    </row>
    <row r="843" spans="1:7">
      <c r="A843" t="n">
        <v>9626</v>
      </c>
      <c r="B843" s="32" t="n">
        <v>51</v>
      </c>
      <c r="C843" s="7" t="n">
        <v>4</v>
      </c>
      <c r="D843" s="7" t="n">
        <v>65534</v>
      </c>
      <c r="E843" s="7" t="s">
        <v>36</v>
      </c>
    </row>
    <row r="844" spans="1:7">
      <c r="A844" t="s">
        <v>4</v>
      </c>
      <c r="B844" s="4" t="s">
        <v>5</v>
      </c>
      <c r="C844" s="4" t="s">
        <v>11</v>
      </c>
    </row>
    <row r="845" spans="1:7">
      <c r="A845" t="n">
        <v>9639</v>
      </c>
      <c r="B845" s="33" t="n">
        <v>16</v>
      </c>
      <c r="C845" s="7" t="n">
        <v>0</v>
      </c>
    </row>
    <row r="846" spans="1:7">
      <c r="A846" t="s">
        <v>4</v>
      </c>
      <c r="B846" s="4" t="s">
        <v>5</v>
      </c>
      <c r="C846" s="4" t="s">
        <v>11</v>
      </c>
      <c r="D846" s="4" t="s">
        <v>34</v>
      </c>
      <c r="E846" s="4" t="s">
        <v>7</v>
      </c>
      <c r="F846" s="4" t="s">
        <v>7</v>
      </c>
      <c r="G846" s="4" t="s">
        <v>34</v>
      </c>
      <c r="H846" s="4" t="s">
        <v>7</v>
      </c>
      <c r="I846" s="4" t="s">
        <v>7</v>
      </c>
    </row>
    <row r="847" spans="1:7">
      <c r="A847" t="n">
        <v>9642</v>
      </c>
      <c r="B847" s="34" t="n">
        <v>26</v>
      </c>
      <c r="C847" s="7" t="n">
        <v>65534</v>
      </c>
      <c r="D847" s="7" t="s">
        <v>110</v>
      </c>
      <c r="E847" s="7" t="n">
        <v>2</v>
      </c>
      <c r="F847" s="7" t="n">
        <v>3</v>
      </c>
      <c r="G847" s="7" t="s">
        <v>112</v>
      </c>
      <c r="H847" s="7" t="n">
        <v>2</v>
      </c>
      <c r="I847" s="7" t="n">
        <v>0</v>
      </c>
    </row>
    <row r="848" spans="1:7">
      <c r="A848" t="s">
        <v>4</v>
      </c>
      <c r="B848" s="4" t="s">
        <v>5</v>
      </c>
    </row>
    <row r="849" spans="1:15">
      <c r="A849" t="n">
        <v>9746</v>
      </c>
      <c r="B849" s="28" t="n">
        <v>28</v>
      </c>
    </row>
    <row r="850" spans="1:15">
      <c r="A850" t="s">
        <v>4</v>
      </c>
      <c r="B850" s="4" t="s">
        <v>5</v>
      </c>
      <c r="C850" s="4" t="s">
        <v>7</v>
      </c>
    </row>
    <row r="851" spans="1:15">
      <c r="A851" t="n">
        <v>9747</v>
      </c>
      <c r="B851" s="38" t="n">
        <v>23</v>
      </c>
      <c r="C851" s="7" t="n">
        <v>10</v>
      </c>
    </row>
    <row r="852" spans="1:15">
      <c r="A852" t="s">
        <v>4</v>
      </c>
      <c r="B852" s="4" t="s">
        <v>5</v>
      </c>
      <c r="C852" s="4" t="s">
        <v>7</v>
      </c>
      <c r="D852" s="4" t="s">
        <v>8</v>
      </c>
    </row>
    <row r="853" spans="1:15">
      <c r="A853" t="n">
        <v>9749</v>
      </c>
      <c r="B853" s="6" t="n">
        <v>2</v>
      </c>
      <c r="C853" s="7" t="n">
        <v>10</v>
      </c>
      <c r="D853" s="7" t="s">
        <v>47</v>
      </c>
    </row>
    <row r="854" spans="1:15">
      <c r="A854" t="s">
        <v>4</v>
      </c>
      <c r="B854" s="4" t="s">
        <v>5</v>
      </c>
      <c r="C854" s="4" t="s">
        <v>7</v>
      </c>
    </row>
    <row r="855" spans="1:15">
      <c r="A855" t="n">
        <v>9772</v>
      </c>
      <c r="B855" s="47" t="n">
        <v>74</v>
      </c>
      <c r="C855" s="7" t="n">
        <v>46</v>
      </c>
    </row>
    <row r="856" spans="1:15">
      <c r="A856" t="s">
        <v>4</v>
      </c>
      <c r="B856" s="4" t="s">
        <v>5</v>
      </c>
      <c r="C856" s="4" t="s">
        <v>7</v>
      </c>
    </row>
    <row r="857" spans="1:15">
      <c r="A857" t="n">
        <v>9774</v>
      </c>
      <c r="B857" s="47" t="n">
        <v>74</v>
      </c>
      <c r="C857" s="7" t="n">
        <v>54</v>
      </c>
    </row>
    <row r="858" spans="1:15">
      <c r="A858" t="s">
        <v>4</v>
      </c>
      <c r="B858" s="4" t="s">
        <v>5</v>
      </c>
    </row>
    <row r="859" spans="1:15">
      <c r="A859" t="n">
        <v>9776</v>
      </c>
      <c r="B859" s="5" t="n">
        <v>1</v>
      </c>
    </row>
    <row r="860" spans="1:15" s="3" customFormat="1" customHeight="0">
      <c r="A860" s="3" t="s">
        <v>2</v>
      </c>
      <c r="B860" s="3" t="s">
        <v>113</v>
      </c>
    </row>
    <row r="861" spans="1:15">
      <c r="A861" t="s">
        <v>4</v>
      </c>
      <c r="B861" s="4" t="s">
        <v>5</v>
      </c>
      <c r="C861" s="4" t="s">
        <v>7</v>
      </c>
      <c r="D861" s="4" t="s">
        <v>11</v>
      </c>
      <c r="E861" s="4" t="s">
        <v>7</v>
      </c>
      <c r="F861" s="4" t="s">
        <v>7</v>
      </c>
      <c r="G861" s="4" t="s">
        <v>7</v>
      </c>
      <c r="H861" s="4" t="s">
        <v>11</v>
      </c>
      <c r="I861" s="4" t="s">
        <v>13</v>
      </c>
      <c r="J861" s="4" t="s">
        <v>13</v>
      </c>
    </row>
    <row r="862" spans="1:15">
      <c r="A862" t="n">
        <v>9780</v>
      </c>
      <c r="B862" s="40" t="n">
        <v>6</v>
      </c>
      <c r="C862" s="7" t="n">
        <v>33</v>
      </c>
      <c r="D862" s="7" t="n">
        <v>65534</v>
      </c>
      <c r="E862" s="7" t="n">
        <v>9</v>
      </c>
      <c r="F862" s="7" t="n">
        <v>1</v>
      </c>
      <c r="G862" s="7" t="n">
        <v>1</v>
      </c>
      <c r="H862" s="7" t="n">
        <v>1</v>
      </c>
      <c r="I862" s="11" t="n">
        <f t="normal" ca="1">A864</f>
        <v>0</v>
      </c>
      <c r="J862" s="11" t="n">
        <f t="normal" ca="1">A868</f>
        <v>0</v>
      </c>
    </row>
    <row r="863" spans="1:15">
      <c r="A863" t="s">
        <v>4</v>
      </c>
      <c r="B863" s="4" t="s">
        <v>5</v>
      </c>
      <c r="C863" s="4" t="s">
        <v>11</v>
      </c>
      <c r="D863" s="4" t="s">
        <v>15</v>
      </c>
      <c r="E863" s="4" t="s">
        <v>15</v>
      </c>
      <c r="F863" s="4" t="s">
        <v>15</v>
      </c>
      <c r="G863" s="4" t="s">
        <v>15</v>
      </c>
    </row>
    <row r="864" spans="1:15">
      <c r="A864" t="n">
        <v>9797</v>
      </c>
      <c r="B864" s="42" t="n">
        <v>46</v>
      </c>
      <c r="C864" s="7" t="n">
        <v>65534</v>
      </c>
      <c r="D864" s="7" t="n">
        <v>-9.60000038146973</v>
      </c>
      <c r="E864" s="7" t="n">
        <v>0.5</v>
      </c>
      <c r="F864" s="7" t="n">
        <v>-10.3299999237061</v>
      </c>
      <c r="G864" s="7" t="n">
        <v>1.10000002384186</v>
      </c>
    </row>
    <row r="865" spans="1:10">
      <c r="A865" t="s">
        <v>4</v>
      </c>
      <c r="B865" s="4" t="s">
        <v>5</v>
      </c>
      <c r="C865" s="4" t="s">
        <v>13</v>
      </c>
    </row>
    <row r="866" spans="1:10">
      <c r="A866" t="n">
        <v>9816</v>
      </c>
      <c r="B866" s="17" t="n">
        <v>3</v>
      </c>
      <c r="C866" s="11" t="n">
        <f t="normal" ca="1">A868</f>
        <v>0</v>
      </c>
    </row>
    <row r="867" spans="1:10">
      <c r="A867" t="s">
        <v>4</v>
      </c>
      <c r="B867" s="4" t="s">
        <v>5</v>
      </c>
    </row>
    <row r="868" spans="1:10">
      <c r="A868" t="n">
        <v>9821</v>
      </c>
      <c r="B868" s="5" t="n">
        <v>1</v>
      </c>
    </row>
    <row r="869" spans="1:10" s="3" customFormat="1" customHeight="0">
      <c r="A869" s="3" t="s">
        <v>2</v>
      </c>
      <c r="B869" s="3" t="s">
        <v>114</v>
      </c>
    </row>
    <row r="870" spans="1:10">
      <c r="A870" t="s">
        <v>4</v>
      </c>
      <c r="B870" s="4" t="s">
        <v>5</v>
      </c>
      <c r="C870" s="4" t="s">
        <v>7</v>
      </c>
      <c r="D870" s="4" t="s">
        <v>11</v>
      </c>
      <c r="E870" s="4" t="s">
        <v>7</v>
      </c>
      <c r="F870" s="4" t="s">
        <v>13</v>
      </c>
    </row>
    <row r="871" spans="1:10">
      <c r="A871" t="n">
        <v>9824</v>
      </c>
      <c r="B871" s="9" t="n">
        <v>5</v>
      </c>
      <c r="C871" s="7" t="n">
        <v>30</v>
      </c>
      <c r="D871" s="7" t="n">
        <v>10225</v>
      </c>
      <c r="E871" s="7" t="n">
        <v>1</v>
      </c>
      <c r="F871" s="11" t="n">
        <f t="normal" ca="1">A875</f>
        <v>0</v>
      </c>
    </row>
    <row r="872" spans="1:10">
      <c r="A872" t="s">
        <v>4</v>
      </c>
      <c r="B872" s="4" t="s">
        <v>5</v>
      </c>
      <c r="C872" s="4" t="s">
        <v>13</v>
      </c>
    </row>
    <row r="873" spans="1:10">
      <c r="A873" t="n">
        <v>9833</v>
      </c>
      <c r="B873" s="17" t="n">
        <v>3</v>
      </c>
      <c r="C873" s="11" t="n">
        <f t="normal" ca="1">A1049</f>
        <v>0</v>
      </c>
    </row>
    <row r="874" spans="1:10">
      <c r="A874" t="s">
        <v>4</v>
      </c>
      <c r="B874" s="4" t="s">
        <v>5</v>
      </c>
      <c r="C874" s="4" t="s">
        <v>7</v>
      </c>
      <c r="D874" s="4" t="s">
        <v>11</v>
      </c>
      <c r="E874" s="4" t="s">
        <v>7</v>
      </c>
      <c r="F874" s="4" t="s">
        <v>13</v>
      </c>
    </row>
    <row r="875" spans="1:10">
      <c r="A875" t="n">
        <v>9838</v>
      </c>
      <c r="B875" s="9" t="n">
        <v>5</v>
      </c>
      <c r="C875" s="7" t="n">
        <v>30</v>
      </c>
      <c r="D875" s="7" t="n">
        <v>9724</v>
      </c>
      <c r="E875" s="7" t="n">
        <v>1</v>
      </c>
      <c r="F875" s="11" t="n">
        <f t="normal" ca="1">A879</f>
        <v>0</v>
      </c>
    </row>
    <row r="876" spans="1:10">
      <c r="A876" t="s">
        <v>4</v>
      </c>
      <c r="B876" s="4" t="s">
        <v>5</v>
      </c>
      <c r="C876" s="4" t="s">
        <v>13</v>
      </c>
    </row>
    <row r="877" spans="1:10">
      <c r="A877" t="n">
        <v>9847</v>
      </c>
      <c r="B877" s="17" t="n">
        <v>3</v>
      </c>
      <c r="C877" s="11" t="n">
        <f t="normal" ca="1">A1049</f>
        <v>0</v>
      </c>
    </row>
    <row r="878" spans="1:10">
      <c r="A878" t="s">
        <v>4</v>
      </c>
      <c r="B878" s="4" t="s">
        <v>5</v>
      </c>
      <c r="C878" s="4" t="s">
        <v>7</v>
      </c>
      <c r="D878" s="4" t="s">
        <v>11</v>
      </c>
      <c r="E878" s="4" t="s">
        <v>7</v>
      </c>
      <c r="F878" s="4" t="s">
        <v>13</v>
      </c>
    </row>
    <row r="879" spans="1:10">
      <c r="A879" t="n">
        <v>9852</v>
      </c>
      <c r="B879" s="9" t="n">
        <v>5</v>
      </c>
      <c r="C879" s="7" t="n">
        <v>30</v>
      </c>
      <c r="D879" s="7" t="n">
        <v>9721</v>
      </c>
      <c r="E879" s="7" t="n">
        <v>1</v>
      </c>
      <c r="F879" s="11" t="n">
        <f t="normal" ca="1">A883</f>
        <v>0</v>
      </c>
    </row>
    <row r="880" spans="1:10">
      <c r="A880" t="s">
        <v>4</v>
      </c>
      <c r="B880" s="4" t="s">
        <v>5</v>
      </c>
      <c r="C880" s="4" t="s">
        <v>13</v>
      </c>
    </row>
    <row r="881" spans="1:6">
      <c r="A881" t="n">
        <v>9861</v>
      </c>
      <c r="B881" s="17" t="n">
        <v>3</v>
      </c>
      <c r="C881" s="11" t="n">
        <f t="normal" ca="1">A1049</f>
        <v>0</v>
      </c>
    </row>
    <row r="882" spans="1:6">
      <c r="A882" t="s">
        <v>4</v>
      </c>
      <c r="B882" s="4" t="s">
        <v>5</v>
      </c>
      <c r="C882" s="4" t="s">
        <v>7</v>
      </c>
      <c r="D882" s="4" t="s">
        <v>11</v>
      </c>
      <c r="E882" s="4" t="s">
        <v>7</v>
      </c>
      <c r="F882" s="4" t="s">
        <v>13</v>
      </c>
    </row>
    <row r="883" spans="1:6">
      <c r="A883" t="n">
        <v>9866</v>
      </c>
      <c r="B883" s="9" t="n">
        <v>5</v>
      </c>
      <c r="C883" s="7" t="n">
        <v>30</v>
      </c>
      <c r="D883" s="7" t="n">
        <v>9715</v>
      </c>
      <c r="E883" s="7" t="n">
        <v>1</v>
      </c>
      <c r="F883" s="11" t="n">
        <f t="normal" ca="1">A887</f>
        <v>0</v>
      </c>
    </row>
    <row r="884" spans="1:6">
      <c r="A884" t="s">
        <v>4</v>
      </c>
      <c r="B884" s="4" t="s">
        <v>5</v>
      </c>
      <c r="C884" s="4" t="s">
        <v>13</v>
      </c>
    </row>
    <row r="885" spans="1:6">
      <c r="A885" t="n">
        <v>9875</v>
      </c>
      <c r="B885" s="17" t="n">
        <v>3</v>
      </c>
      <c r="C885" s="11" t="n">
        <f t="normal" ca="1">A1049</f>
        <v>0</v>
      </c>
    </row>
    <row r="886" spans="1:6">
      <c r="A886" t="s">
        <v>4</v>
      </c>
      <c r="B886" s="4" t="s">
        <v>5</v>
      </c>
      <c r="C886" s="4" t="s">
        <v>7</v>
      </c>
      <c r="D886" s="4" t="s">
        <v>11</v>
      </c>
      <c r="E886" s="4" t="s">
        <v>7</v>
      </c>
      <c r="F886" s="4" t="s">
        <v>13</v>
      </c>
    </row>
    <row r="887" spans="1:6">
      <c r="A887" t="n">
        <v>9880</v>
      </c>
      <c r="B887" s="9" t="n">
        <v>5</v>
      </c>
      <c r="C887" s="7" t="n">
        <v>30</v>
      </c>
      <c r="D887" s="7" t="n">
        <v>8957</v>
      </c>
      <c r="E887" s="7" t="n">
        <v>1</v>
      </c>
      <c r="F887" s="11" t="n">
        <f t="normal" ca="1">A1049</f>
        <v>0</v>
      </c>
    </row>
    <row r="888" spans="1:6">
      <c r="A888" t="s">
        <v>4</v>
      </c>
      <c r="B888" s="4" t="s">
        <v>5</v>
      </c>
      <c r="C888" s="4" t="s">
        <v>7</v>
      </c>
      <c r="D888" s="4" t="s">
        <v>11</v>
      </c>
      <c r="E888" s="4" t="s">
        <v>7</v>
      </c>
      <c r="F888" s="4" t="s">
        <v>7</v>
      </c>
      <c r="G888" s="4" t="s">
        <v>13</v>
      </c>
    </row>
    <row r="889" spans="1:6">
      <c r="A889" t="n">
        <v>9889</v>
      </c>
      <c r="B889" s="9" t="n">
        <v>5</v>
      </c>
      <c r="C889" s="7" t="n">
        <v>30</v>
      </c>
      <c r="D889" s="7" t="n">
        <v>8652</v>
      </c>
      <c r="E889" s="7" t="n">
        <v>8</v>
      </c>
      <c r="F889" s="7" t="n">
        <v>1</v>
      </c>
      <c r="G889" s="11" t="n">
        <f t="normal" ca="1">A1021</f>
        <v>0</v>
      </c>
    </row>
    <row r="890" spans="1:6">
      <c r="A890" t="s">
        <v>4</v>
      </c>
      <c r="B890" s="4" t="s">
        <v>5</v>
      </c>
      <c r="C890" s="4" t="s">
        <v>11</v>
      </c>
      <c r="D890" s="4" t="s">
        <v>7</v>
      </c>
      <c r="E890" s="4" t="s">
        <v>7</v>
      </c>
      <c r="F890" s="4" t="s">
        <v>8</v>
      </c>
    </row>
    <row r="891" spans="1:6">
      <c r="A891" t="n">
        <v>9899</v>
      </c>
      <c r="B891" s="24" t="n">
        <v>20</v>
      </c>
      <c r="C891" s="7" t="n">
        <v>5188</v>
      </c>
      <c r="D891" s="7" t="n">
        <v>3</v>
      </c>
      <c r="E891" s="7" t="n">
        <v>10</v>
      </c>
      <c r="F891" s="7" t="s">
        <v>65</v>
      </c>
    </row>
    <row r="892" spans="1:6">
      <c r="A892" t="s">
        <v>4</v>
      </c>
      <c r="B892" s="4" t="s">
        <v>5</v>
      </c>
      <c r="C892" s="4" t="s">
        <v>11</v>
      </c>
    </row>
    <row r="893" spans="1:6">
      <c r="A893" t="n">
        <v>9920</v>
      </c>
      <c r="B893" s="33" t="n">
        <v>16</v>
      </c>
      <c r="C893" s="7" t="n">
        <v>0</v>
      </c>
    </row>
    <row r="894" spans="1:6">
      <c r="A894" t="s">
        <v>4</v>
      </c>
      <c r="B894" s="4" t="s">
        <v>5</v>
      </c>
      <c r="C894" s="4" t="s">
        <v>7</v>
      </c>
      <c r="D894" s="4" t="s">
        <v>11</v>
      </c>
    </row>
    <row r="895" spans="1:6">
      <c r="A895" t="n">
        <v>9923</v>
      </c>
      <c r="B895" s="25" t="n">
        <v>22</v>
      </c>
      <c r="C895" s="7" t="n">
        <v>11</v>
      </c>
      <c r="D895" s="7" t="n">
        <v>0</v>
      </c>
    </row>
    <row r="896" spans="1:6">
      <c r="A896" t="s">
        <v>4</v>
      </c>
      <c r="B896" s="4" t="s">
        <v>5</v>
      </c>
      <c r="C896" s="4" t="s">
        <v>7</v>
      </c>
      <c r="D896" s="4" t="s">
        <v>11</v>
      </c>
    </row>
    <row r="897" spans="1:7">
      <c r="A897" t="n">
        <v>9927</v>
      </c>
      <c r="B897" s="30" t="n">
        <v>58</v>
      </c>
      <c r="C897" s="7" t="n">
        <v>5</v>
      </c>
      <c r="D897" s="7" t="n">
        <v>300</v>
      </c>
    </row>
    <row r="898" spans="1:7">
      <c r="A898" t="s">
        <v>4</v>
      </c>
      <c r="B898" s="4" t="s">
        <v>5</v>
      </c>
      <c r="C898" s="4" t="s">
        <v>15</v>
      </c>
      <c r="D898" s="4" t="s">
        <v>11</v>
      </c>
    </row>
    <row r="899" spans="1:7">
      <c r="A899" t="n">
        <v>9931</v>
      </c>
      <c r="B899" s="31" t="n">
        <v>103</v>
      </c>
      <c r="C899" s="7" t="n">
        <v>0</v>
      </c>
      <c r="D899" s="7" t="n">
        <v>300</v>
      </c>
    </row>
    <row r="900" spans="1:7">
      <c r="A900" t="s">
        <v>4</v>
      </c>
      <c r="B900" s="4" t="s">
        <v>5</v>
      </c>
      <c r="C900" s="4" t="s">
        <v>7</v>
      </c>
    </row>
    <row r="901" spans="1:7">
      <c r="A901" t="n">
        <v>9938</v>
      </c>
      <c r="B901" s="35" t="n">
        <v>64</v>
      </c>
      <c r="C901" s="7" t="n">
        <v>7</v>
      </c>
    </row>
    <row r="902" spans="1:7">
      <c r="A902" t="s">
        <v>4</v>
      </c>
      <c r="B902" s="4" t="s">
        <v>5</v>
      </c>
      <c r="C902" s="4" t="s">
        <v>7</v>
      </c>
      <c r="D902" s="4" t="s">
        <v>15</v>
      </c>
      <c r="E902" s="4" t="s">
        <v>11</v>
      </c>
      <c r="F902" s="4" t="s">
        <v>7</v>
      </c>
    </row>
    <row r="903" spans="1:7">
      <c r="A903" t="n">
        <v>9940</v>
      </c>
      <c r="B903" s="15" t="n">
        <v>49</v>
      </c>
      <c r="C903" s="7" t="n">
        <v>3</v>
      </c>
      <c r="D903" s="7" t="n">
        <v>0.699999988079071</v>
      </c>
      <c r="E903" s="7" t="n">
        <v>500</v>
      </c>
      <c r="F903" s="7" t="n">
        <v>0</v>
      </c>
    </row>
    <row r="904" spans="1:7">
      <c r="A904" t="s">
        <v>4</v>
      </c>
      <c r="B904" s="4" t="s">
        <v>5</v>
      </c>
      <c r="C904" s="4" t="s">
        <v>7</v>
      </c>
      <c r="D904" s="4" t="s">
        <v>11</v>
      </c>
    </row>
    <row r="905" spans="1:7">
      <c r="A905" t="n">
        <v>9949</v>
      </c>
      <c r="B905" s="30" t="n">
        <v>58</v>
      </c>
      <c r="C905" s="7" t="n">
        <v>10</v>
      </c>
      <c r="D905" s="7" t="n">
        <v>300</v>
      </c>
    </row>
    <row r="906" spans="1:7">
      <c r="A906" t="s">
        <v>4</v>
      </c>
      <c r="B906" s="4" t="s">
        <v>5</v>
      </c>
      <c r="C906" s="4" t="s">
        <v>7</v>
      </c>
      <c r="D906" s="4" t="s">
        <v>11</v>
      </c>
    </row>
    <row r="907" spans="1:7">
      <c r="A907" t="n">
        <v>9953</v>
      </c>
      <c r="B907" s="30" t="n">
        <v>58</v>
      </c>
      <c r="C907" s="7" t="n">
        <v>12</v>
      </c>
      <c r="D907" s="7" t="n">
        <v>0</v>
      </c>
    </row>
    <row r="908" spans="1:7">
      <c r="A908" t="s">
        <v>4</v>
      </c>
      <c r="B908" s="4" t="s">
        <v>5</v>
      </c>
      <c r="C908" s="4" t="s">
        <v>7</v>
      </c>
      <c r="D908" s="4" t="s">
        <v>7</v>
      </c>
      <c r="E908" s="4" t="s">
        <v>7</v>
      </c>
      <c r="F908" s="4" t="s">
        <v>7</v>
      </c>
    </row>
    <row r="909" spans="1:7">
      <c r="A909" t="n">
        <v>9957</v>
      </c>
      <c r="B909" s="13" t="n">
        <v>14</v>
      </c>
      <c r="C909" s="7" t="n">
        <v>0</v>
      </c>
      <c r="D909" s="7" t="n">
        <v>0</v>
      </c>
      <c r="E909" s="7" t="n">
        <v>0</v>
      </c>
      <c r="F909" s="7" t="n">
        <v>4</v>
      </c>
    </row>
    <row r="910" spans="1:7">
      <c r="A910" t="s">
        <v>4</v>
      </c>
      <c r="B910" s="4" t="s">
        <v>5</v>
      </c>
      <c r="C910" s="4" t="s">
        <v>7</v>
      </c>
      <c r="D910" s="4" t="s">
        <v>11</v>
      </c>
      <c r="E910" s="4" t="s">
        <v>11</v>
      </c>
      <c r="F910" s="4" t="s">
        <v>7</v>
      </c>
    </row>
    <row r="911" spans="1:7">
      <c r="A911" t="n">
        <v>9962</v>
      </c>
      <c r="B911" s="26" t="n">
        <v>25</v>
      </c>
      <c r="C911" s="7" t="n">
        <v>1</v>
      </c>
      <c r="D911" s="7" t="n">
        <v>160</v>
      </c>
      <c r="E911" s="7" t="n">
        <v>570</v>
      </c>
      <c r="F911" s="7" t="n">
        <v>1</v>
      </c>
    </row>
    <row r="912" spans="1:7">
      <c r="A912" t="s">
        <v>4</v>
      </c>
      <c r="B912" s="4" t="s">
        <v>5</v>
      </c>
      <c r="C912" s="4" t="s">
        <v>7</v>
      </c>
      <c r="D912" s="4" t="s">
        <v>11</v>
      </c>
      <c r="E912" s="4" t="s">
        <v>8</v>
      </c>
    </row>
    <row r="913" spans="1:6">
      <c r="A913" t="n">
        <v>9969</v>
      </c>
      <c r="B913" s="32" t="n">
        <v>51</v>
      </c>
      <c r="C913" s="7" t="n">
        <v>4</v>
      </c>
      <c r="D913" s="7" t="n">
        <v>0</v>
      </c>
      <c r="E913" s="7" t="s">
        <v>115</v>
      </c>
    </row>
    <row r="914" spans="1:6">
      <c r="A914" t="s">
        <v>4</v>
      </c>
      <c r="B914" s="4" t="s">
        <v>5</v>
      </c>
      <c r="C914" s="4" t="s">
        <v>11</v>
      </c>
    </row>
    <row r="915" spans="1:6">
      <c r="A915" t="n">
        <v>9983</v>
      </c>
      <c r="B915" s="33" t="n">
        <v>16</v>
      </c>
      <c r="C915" s="7" t="n">
        <v>0</v>
      </c>
    </row>
    <row r="916" spans="1:6">
      <c r="A916" t="s">
        <v>4</v>
      </c>
      <c r="B916" s="4" t="s">
        <v>5</v>
      </c>
      <c r="C916" s="4" t="s">
        <v>11</v>
      </c>
      <c r="D916" s="4" t="s">
        <v>34</v>
      </c>
      <c r="E916" s="4" t="s">
        <v>7</v>
      </c>
      <c r="F916" s="4" t="s">
        <v>7</v>
      </c>
    </row>
    <row r="917" spans="1:6">
      <c r="A917" t="n">
        <v>9986</v>
      </c>
      <c r="B917" s="34" t="n">
        <v>26</v>
      </c>
      <c r="C917" s="7" t="n">
        <v>0</v>
      </c>
      <c r="D917" s="7" t="s">
        <v>116</v>
      </c>
      <c r="E917" s="7" t="n">
        <v>2</v>
      </c>
      <c r="F917" s="7" t="n">
        <v>0</v>
      </c>
    </row>
    <row r="918" spans="1:6">
      <c r="A918" t="s">
        <v>4</v>
      </c>
      <c r="B918" s="4" t="s">
        <v>5</v>
      </c>
    </row>
    <row r="919" spans="1:6">
      <c r="A919" t="n">
        <v>10040</v>
      </c>
      <c r="B919" s="28" t="n">
        <v>28</v>
      </c>
    </row>
    <row r="920" spans="1:6">
      <c r="A920" t="s">
        <v>4</v>
      </c>
      <c r="B920" s="4" t="s">
        <v>5</v>
      </c>
      <c r="C920" s="4" t="s">
        <v>11</v>
      </c>
      <c r="D920" s="4" t="s">
        <v>7</v>
      </c>
      <c r="E920" s="4" t="s">
        <v>15</v>
      </c>
      <c r="F920" s="4" t="s">
        <v>11</v>
      </c>
    </row>
    <row r="921" spans="1:6">
      <c r="A921" t="n">
        <v>10041</v>
      </c>
      <c r="B921" s="52" t="n">
        <v>59</v>
      </c>
      <c r="C921" s="7" t="n">
        <v>5188</v>
      </c>
      <c r="D921" s="7" t="n">
        <v>13</v>
      </c>
      <c r="E921" s="7" t="n">
        <v>0.100000001490116</v>
      </c>
      <c r="F921" s="7" t="n">
        <v>4</v>
      </c>
    </row>
    <row r="922" spans="1:6">
      <c r="A922" t="s">
        <v>4</v>
      </c>
      <c r="B922" s="4" t="s">
        <v>5</v>
      </c>
      <c r="C922" s="4" t="s">
        <v>7</v>
      </c>
      <c r="D922" s="4" t="s">
        <v>11</v>
      </c>
      <c r="E922" s="4" t="s">
        <v>11</v>
      </c>
      <c r="F922" s="4" t="s">
        <v>7</v>
      </c>
    </row>
    <row r="923" spans="1:6">
      <c r="A923" t="n">
        <v>10051</v>
      </c>
      <c r="B923" s="26" t="n">
        <v>25</v>
      </c>
      <c r="C923" s="7" t="n">
        <v>1</v>
      </c>
      <c r="D923" s="7" t="n">
        <v>160</v>
      </c>
      <c r="E923" s="7" t="n">
        <v>350</v>
      </c>
      <c r="F923" s="7" t="n">
        <v>2</v>
      </c>
    </row>
    <row r="924" spans="1:6">
      <c r="A924" t="s">
        <v>4</v>
      </c>
      <c r="B924" s="4" t="s">
        <v>5</v>
      </c>
      <c r="C924" s="4" t="s">
        <v>7</v>
      </c>
      <c r="D924" s="4" t="s">
        <v>11</v>
      </c>
      <c r="E924" s="4" t="s">
        <v>8</v>
      </c>
    </row>
    <row r="925" spans="1:6">
      <c r="A925" t="n">
        <v>10058</v>
      </c>
      <c r="B925" s="32" t="n">
        <v>51</v>
      </c>
      <c r="C925" s="7" t="n">
        <v>4</v>
      </c>
      <c r="D925" s="7" t="n">
        <v>5188</v>
      </c>
      <c r="E925" s="7" t="s">
        <v>36</v>
      </c>
    </row>
    <row r="926" spans="1:6">
      <c r="A926" t="s">
        <v>4</v>
      </c>
      <c r="B926" s="4" t="s">
        <v>5</v>
      </c>
      <c r="C926" s="4" t="s">
        <v>11</v>
      </c>
    </row>
    <row r="927" spans="1:6">
      <c r="A927" t="n">
        <v>10071</v>
      </c>
      <c r="B927" s="33" t="n">
        <v>16</v>
      </c>
      <c r="C927" s="7" t="n">
        <v>0</v>
      </c>
    </row>
    <row r="928" spans="1:6">
      <c r="A928" t="s">
        <v>4</v>
      </c>
      <c r="B928" s="4" t="s">
        <v>5</v>
      </c>
      <c r="C928" s="4" t="s">
        <v>11</v>
      </c>
      <c r="D928" s="4" t="s">
        <v>34</v>
      </c>
      <c r="E928" s="4" t="s">
        <v>7</v>
      </c>
      <c r="F928" s="4" t="s">
        <v>7</v>
      </c>
      <c r="G928" s="4" t="s">
        <v>34</v>
      </c>
      <c r="H928" s="4" t="s">
        <v>7</v>
      </c>
      <c r="I928" s="4" t="s">
        <v>7</v>
      </c>
    </row>
    <row r="929" spans="1:9">
      <c r="A929" t="n">
        <v>10074</v>
      </c>
      <c r="B929" s="34" t="n">
        <v>26</v>
      </c>
      <c r="C929" s="7" t="n">
        <v>5188</v>
      </c>
      <c r="D929" s="7" t="s">
        <v>117</v>
      </c>
      <c r="E929" s="7" t="n">
        <v>2</v>
      </c>
      <c r="F929" s="7" t="n">
        <v>3</v>
      </c>
      <c r="G929" s="7" t="s">
        <v>118</v>
      </c>
      <c r="H929" s="7" t="n">
        <v>2</v>
      </c>
      <c r="I929" s="7" t="n">
        <v>0</v>
      </c>
    </row>
    <row r="930" spans="1:9">
      <c r="A930" t="s">
        <v>4</v>
      </c>
      <c r="B930" s="4" t="s">
        <v>5</v>
      </c>
    </row>
    <row r="931" spans="1:9">
      <c r="A931" t="n">
        <v>10261</v>
      </c>
      <c r="B931" s="28" t="n">
        <v>28</v>
      </c>
    </row>
    <row r="932" spans="1:9">
      <c r="A932" t="s">
        <v>4</v>
      </c>
      <c r="B932" s="4" t="s">
        <v>5</v>
      </c>
      <c r="C932" s="4" t="s">
        <v>7</v>
      </c>
      <c r="D932" s="4" t="s">
        <v>11</v>
      </c>
      <c r="E932" s="4" t="s">
        <v>11</v>
      </c>
      <c r="F932" s="4" t="s">
        <v>7</v>
      </c>
    </row>
    <row r="933" spans="1:9">
      <c r="A933" t="n">
        <v>10262</v>
      </c>
      <c r="B933" s="26" t="n">
        <v>25</v>
      </c>
      <c r="C933" s="7" t="n">
        <v>1</v>
      </c>
      <c r="D933" s="7" t="n">
        <v>60</v>
      </c>
      <c r="E933" s="7" t="n">
        <v>500</v>
      </c>
      <c r="F933" s="7" t="n">
        <v>1</v>
      </c>
    </row>
    <row r="934" spans="1:9">
      <c r="A934" t="s">
        <v>4</v>
      </c>
      <c r="B934" s="4" t="s">
        <v>5</v>
      </c>
      <c r="C934" s="4" t="s">
        <v>7</v>
      </c>
      <c r="D934" s="4" t="s">
        <v>11</v>
      </c>
      <c r="E934" s="4" t="s">
        <v>8</v>
      </c>
    </row>
    <row r="935" spans="1:9">
      <c r="A935" t="n">
        <v>10269</v>
      </c>
      <c r="B935" s="32" t="n">
        <v>51</v>
      </c>
      <c r="C935" s="7" t="n">
        <v>4</v>
      </c>
      <c r="D935" s="7" t="n">
        <v>5</v>
      </c>
      <c r="E935" s="7" t="s">
        <v>119</v>
      </c>
    </row>
    <row r="936" spans="1:9">
      <c r="A936" t="s">
        <v>4</v>
      </c>
      <c r="B936" s="4" t="s">
        <v>5</v>
      </c>
      <c r="C936" s="4" t="s">
        <v>11</v>
      </c>
    </row>
    <row r="937" spans="1:9">
      <c r="A937" t="n">
        <v>10282</v>
      </c>
      <c r="B937" s="33" t="n">
        <v>16</v>
      </c>
      <c r="C937" s="7" t="n">
        <v>0</v>
      </c>
    </row>
    <row r="938" spans="1:9">
      <c r="A938" t="s">
        <v>4</v>
      </c>
      <c r="B938" s="4" t="s">
        <v>5</v>
      </c>
      <c r="C938" s="4" t="s">
        <v>11</v>
      </c>
      <c r="D938" s="4" t="s">
        <v>34</v>
      </c>
      <c r="E938" s="4" t="s">
        <v>7</v>
      </c>
      <c r="F938" s="4" t="s">
        <v>7</v>
      </c>
    </row>
    <row r="939" spans="1:9">
      <c r="A939" t="n">
        <v>10285</v>
      </c>
      <c r="B939" s="34" t="n">
        <v>26</v>
      </c>
      <c r="C939" s="7" t="n">
        <v>5</v>
      </c>
      <c r="D939" s="7" t="s">
        <v>120</v>
      </c>
      <c r="E939" s="7" t="n">
        <v>2</v>
      </c>
      <c r="F939" s="7" t="n">
        <v>0</v>
      </c>
    </row>
    <row r="940" spans="1:9">
      <c r="A940" t="s">
        <v>4</v>
      </c>
      <c r="B940" s="4" t="s">
        <v>5</v>
      </c>
    </row>
    <row r="941" spans="1:9">
      <c r="A941" t="n">
        <v>10337</v>
      </c>
      <c r="B941" s="28" t="n">
        <v>28</v>
      </c>
    </row>
    <row r="942" spans="1:9">
      <c r="A942" t="s">
        <v>4</v>
      </c>
      <c r="B942" s="4" t="s">
        <v>5</v>
      </c>
      <c r="C942" s="4" t="s">
        <v>7</v>
      </c>
      <c r="D942" s="4" t="s">
        <v>11</v>
      </c>
      <c r="E942" s="4" t="s">
        <v>11</v>
      </c>
      <c r="F942" s="4" t="s">
        <v>7</v>
      </c>
    </row>
    <row r="943" spans="1:9">
      <c r="A943" t="n">
        <v>10338</v>
      </c>
      <c r="B943" s="26" t="n">
        <v>25</v>
      </c>
      <c r="C943" s="7" t="n">
        <v>1</v>
      </c>
      <c r="D943" s="7" t="n">
        <v>160</v>
      </c>
      <c r="E943" s="7" t="n">
        <v>350</v>
      </c>
      <c r="F943" s="7" t="n">
        <v>2</v>
      </c>
    </row>
    <row r="944" spans="1:9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9">
      <c r="A945" t="n">
        <v>10345</v>
      </c>
      <c r="B945" s="32" t="n">
        <v>51</v>
      </c>
      <c r="C945" s="7" t="n">
        <v>4</v>
      </c>
      <c r="D945" s="7" t="n">
        <v>5188</v>
      </c>
      <c r="E945" s="7" t="s">
        <v>121</v>
      </c>
    </row>
    <row r="946" spans="1:9">
      <c r="A946" t="s">
        <v>4</v>
      </c>
      <c r="B946" s="4" t="s">
        <v>5</v>
      </c>
      <c r="C946" s="4" t="s">
        <v>11</v>
      </c>
    </row>
    <row r="947" spans="1:9">
      <c r="A947" t="n">
        <v>10359</v>
      </c>
      <c r="B947" s="33" t="n">
        <v>16</v>
      </c>
      <c r="C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34</v>
      </c>
      <c r="E948" s="4" t="s">
        <v>7</v>
      </c>
      <c r="F948" s="4" t="s">
        <v>7</v>
      </c>
      <c r="G948" s="4" t="s">
        <v>34</v>
      </c>
      <c r="H948" s="4" t="s">
        <v>7</v>
      </c>
      <c r="I948" s="4" t="s">
        <v>7</v>
      </c>
      <c r="J948" s="4" t="s">
        <v>34</v>
      </c>
      <c r="K948" s="4" t="s">
        <v>7</v>
      </c>
      <c r="L948" s="4" t="s">
        <v>7</v>
      </c>
    </row>
    <row r="949" spans="1:9">
      <c r="A949" t="n">
        <v>10362</v>
      </c>
      <c r="B949" s="34" t="n">
        <v>26</v>
      </c>
      <c r="C949" s="7" t="n">
        <v>5188</v>
      </c>
      <c r="D949" s="7" t="s">
        <v>122</v>
      </c>
      <c r="E949" s="7" t="n">
        <v>2</v>
      </c>
      <c r="F949" s="7" t="n">
        <v>3</v>
      </c>
      <c r="G949" s="7" t="s">
        <v>123</v>
      </c>
      <c r="H949" s="7" t="n">
        <v>2</v>
      </c>
      <c r="I949" s="7" t="n">
        <v>3</v>
      </c>
      <c r="J949" s="7" t="s">
        <v>124</v>
      </c>
      <c r="K949" s="7" t="n">
        <v>2</v>
      </c>
      <c r="L949" s="7" t="n">
        <v>0</v>
      </c>
    </row>
    <row r="950" spans="1:9">
      <c r="A950" t="s">
        <v>4</v>
      </c>
      <c r="B950" s="4" t="s">
        <v>5</v>
      </c>
    </row>
    <row r="951" spans="1:9">
      <c r="A951" t="n">
        <v>10629</v>
      </c>
      <c r="B951" s="28" t="n">
        <v>28</v>
      </c>
    </row>
    <row r="952" spans="1:9">
      <c r="A952" t="s">
        <v>4</v>
      </c>
      <c r="B952" s="4" t="s">
        <v>5</v>
      </c>
      <c r="C952" s="4" t="s">
        <v>7</v>
      </c>
      <c r="D952" s="4" t="s">
        <v>11</v>
      </c>
      <c r="E952" s="4" t="s">
        <v>11</v>
      </c>
      <c r="F952" s="4" t="s">
        <v>7</v>
      </c>
    </row>
    <row r="953" spans="1:9">
      <c r="A953" t="n">
        <v>10630</v>
      </c>
      <c r="B953" s="26" t="n">
        <v>25</v>
      </c>
      <c r="C953" s="7" t="n">
        <v>1</v>
      </c>
      <c r="D953" s="7" t="n">
        <v>160</v>
      </c>
      <c r="E953" s="7" t="n">
        <v>570</v>
      </c>
      <c r="F953" s="7" t="n">
        <v>1</v>
      </c>
    </row>
    <row r="954" spans="1:9">
      <c r="A954" t="s">
        <v>4</v>
      </c>
      <c r="B954" s="4" t="s">
        <v>5</v>
      </c>
      <c r="C954" s="4" t="s">
        <v>7</v>
      </c>
      <c r="D954" s="4" t="s">
        <v>11</v>
      </c>
      <c r="E954" s="4" t="s">
        <v>8</v>
      </c>
    </row>
    <row r="955" spans="1:9">
      <c r="A955" t="n">
        <v>10637</v>
      </c>
      <c r="B955" s="32" t="n">
        <v>51</v>
      </c>
      <c r="C955" s="7" t="n">
        <v>4</v>
      </c>
      <c r="D955" s="7" t="n">
        <v>0</v>
      </c>
      <c r="E955" s="7" t="s">
        <v>40</v>
      </c>
    </row>
    <row r="956" spans="1:9">
      <c r="A956" t="s">
        <v>4</v>
      </c>
      <c r="B956" s="4" t="s">
        <v>5</v>
      </c>
      <c r="C956" s="4" t="s">
        <v>11</v>
      </c>
    </row>
    <row r="957" spans="1:9">
      <c r="A957" t="n">
        <v>10650</v>
      </c>
      <c r="B957" s="33" t="n">
        <v>16</v>
      </c>
      <c r="C957" s="7" t="n">
        <v>0</v>
      </c>
    </row>
    <row r="958" spans="1:9">
      <c r="A958" t="s">
        <v>4</v>
      </c>
      <c r="B958" s="4" t="s">
        <v>5</v>
      </c>
      <c r="C958" s="4" t="s">
        <v>11</v>
      </c>
      <c r="D958" s="4" t="s">
        <v>34</v>
      </c>
      <c r="E958" s="4" t="s">
        <v>7</v>
      </c>
      <c r="F958" s="4" t="s">
        <v>7</v>
      </c>
    </row>
    <row r="959" spans="1:9">
      <c r="A959" t="n">
        <v>10653</v>
      </c>
      <c r="B959" s="34" t="n">
        <v>26</v>
      </c>
      <c r="C959" s="7" t="n">
        <v>0</v>
      </c>
      <c r="D959" s="7" t="s">
        <v>125</v>
      </c>
      <c r="E959" s="7" t="n">
        <v>2</v>
      </c>
      <c r="F959" s="7" t="n">
        <v>0</v>
      </c>
    </row>
    <row r="960" spans="1:9">
      <c r="A960" t="s">
        <v>4</v>
      </c>
      <c r="B960" s="4" t="s">
        <v>5</v>
      </c>
    </row>
    <row r="961" spans="1:12">
      <c r="A961" t="n">
        <v>10718</v>
      </c>
      <c r="B961" s="28" t="n">
        <v>28</v>
      </c>
    </row>
    <row r="962" spans="1:12">
      <c r="A962" t="s">
        <v>4</v>
      </c>
      <c r="B962" s="4" t="s">
        <v>5</v>
      </c>
      <c r="C962" s="4" t="s">
        <v>7</v>
      </c>
      <c r="D962" s="4" t="s">
        <v>11</v>
      </c>
      <c r="E962" s="4" t="s">
        <v>11</v>
      </c>
      <c r="F962" s="4" t="s">
        <v>7</v>
      </c>
    </row>
    <row r="963" spans="1:12">
      <c r="A963" t="n">
        <v>10719</v>
      </c>
      <c r="B963" s="26" t="n">
        <v>25</v>
      </c>
      <c r="C963" s="7" t="n">
        <v>1</v>
      </c>
      <c r="D963" s="7" t="n">
        <v>160</v>
      </c>
      <c r="E963" s="7" t="n">
        <v>350</v>
      </c>
      <c r="F963" s="7" t="n">
        <v>2</v>
      </c>
    </row>
    <row r="964" spans="1:12">
      <c r="A964" t="s">
        <v>4</v>
      </c>
      <c r="B964" s="4" t="s">
        <v>5</v>
      </c>
      <c r="C964" s="4" t="s">
        <v>7</v>
      </c>
      <c r="D964" s="4" t="s">
        <v>11</v>
      </c>
      <c r="E964" s="4" t="s">
        <v>8</v>
      </c>
    </row>
    <row r="965" spans="1:12">
      <c r="A965" t="n">
        <v>10726</v>
      </c>
      <c r="B965" s="32" t="n">
        <v>51</v>
      </c>
      <c r="C965" s="7" t="n">
        <v>4</v>
      </c>
      <c r="D965" s="7" t="n">
        <v>5188</v>
      </c>
      <c r="E965" s="7" t="s">
        <v>36</v>
      </c>
    </row>
    <row r="966" spans="1:12">
      <c r="A966" t="s">
        <v>4</v>
      </c>
      <c r="B966" s="4" t="s">
        <v>5</v>
      </c>
      <c r="C966" s="4" t="s">
        <v>11</v>
      </c>
    </row>
    <row r="967" spans="1:12">
      <c r="A967" t="n">
        <v>10739</v>
      </c>
      <c r="B967" s="33" t="n">
        <v>16</v>
      </c>
      <c r="C967" s="7" t="n">
        <v>0</v>
      </c>
    </row>
    <row r="968" spans="1:12">
      <c r="A968" t="s">
        <v>4</v>
      </c>
      <c r="B968" s="4" t="s">
        <v>5</v>
      </c>
      <c r="C968" s="4" t="s">
        <v>11</v>
      </c>
      <c r="D968" s="4" t="s">
        <v>34</v>
      </c>
      <c r="E968" s="4" t="s">
        <v>7</v>
      </c>
      <c r="F968" s="4" t="s">
        <v>7</v>
      </c>
      <c r="G968" s="4" t="s">
        <v>34</v>
      </c>
      <c r="H968" s="4" t="s">
        <v>7</v>
      </c>
      <c r="I968" s="4" t="s">
        <v>7</v>
      </c>
      <c r="J968" s="4" t="s">
        <v>34</v>
      </c>
      <c r="K968" s="4" t="s">
        <v>7</v>
      </c>
      <c r="L968" s="4" t="s">
        <v>7</v>
      </c>
      <c r="M968" s="4" t="s">
        <v>34</v>
      </c>
      <c r="N968" s="4" t="s">
        <v>7</v>
      </c>
      <c r="O968" s="4" t="s">
        <v>7</v>
      </c>
    </row>
    <row r="969" spans="1:12">
      <c r="A969" t="n">
        <v>10742</v>
      </c>
      <c r="B969" s="34" t="n">
        <v>26</v>
      </c>
      <c r="C969" s="7" t="n">
        <v>5188</v>
      </c>
      <c r="D969" s="7" t="s">
        <v>126</v>
      </c>
      <c r="E969" s="7" t="n">
        <v>2</v>
      </c>
      <c r="F969" s="7" t="n">
        <v>3</v>
      </c>
      <c r="G969" s="7" t="s">
        <v>127</v>
      </c>
      <c r="H969" s="7" t="n">
        <v>2</v>
      </c>
      <c r="I969" s="7" t="n">
        <v>3</v>
      </c>
      <c r="J969" s="7" t="s">
        <v>128</v>
      </c>
      <c r="K969" s="7" t="n">
        <v>2</v>
      </c>
      <c r="L969" s="7" t="n">
        <v>3</v>
      </c>
      <c r="M969" s="7" t="s">
        <v>129</v>
      </c>
      <c r="N969" s="7" t="n">
        <v>2</v>
      </c>
      <c r="O969" s="7" t="n">
        <v>0</v>
      </c>
    </row>
    <row r="970" spans="1:12">
      <c r="A970" t="s">
        <v>4</v>
      </c>
      <c r="B970" s="4" t="s">
        <v>5</v>
      </c>
    </row>
    <row r="971" spans="1:12">
      <c r="A971" t="n">
        <v>11110</v>
      </c>
      <c r="B971" s="28" t="n">
        <v>28</v>
      </c>
    </row>
    <row r="972" spans="1:12">
      <c r="A972" t="s">
        <v>4</v>
      </c>
      <c r="B972" s="4" t="s">
        <v>5</v>
      </c>
      <c r="C972" s="4" t="s">
        <v>7</v>
      </c>
      <c r="D972" s="4" t="s">
        <v>11</v>
      </c>
      <c r="E972" s="4" t="s">
        <v>11</v>
      </c>
      <c r="F972" s="4" t="s">
        <v>7</v>
      </c>
    </row>
    <row r="973" spans="1:12">
      <c r="A973" t="n">
        <v>11111</v>
      </c>
      <c r="B973" s="26" t="n">
        <v>25</v>
      </c>
      <c r="C973" s="7" t="n">
        <v>1</v>
      </c>
      <c r="D973" s="7" t="n">
        <v>160</v>
      </c>
      <c r="E973" s="7" t="n">
        <v>570</v>
      </c>
      <c r="F973" s="7" t="n">
        <v>1</v>
      </c>
    </row>
    <row r="974" spans="1:12">
      <c r="A974" t="s">
        <v>4</v>
      </c>
      <c r="B974" s="4" t="s">
        <v>5</v>
      </c>
      <c r="C974" s="4" t="s">
        <v>7</v>
      </c>
      <c r="D974" s="4" t="s">
        <v>11</v>
      </c>
      <c r="E974" s="4" t="s">
        <v>8</v>
      </c>
    </row>
    <row r="975" spans="1:12">
      <c r="A975" t="n">
        <v>11118</v>
      </c>
      <c r="B975" s="32" t="n">
        <v>51</v>
      </c>
      <c r="C975" s="7" t="n">
        <v>4</v>
      </c>
      <c r="D975" s="7" t="n">
        <v>0</v>
      </c>
      <c r="E975" s="7" t="s">
        <v>130</v>
      </c>
    </row>
    <row r="976" spans="1:12">
      <c r="A976" t="s">
        <v>4</v>
      </c>
      <c r="B976" s="4" t="s">
        <v>5</v>
      </c>
      <c r="C976" s="4" t="s">
        <v>11</v>
      </c>
    </row>
    <row r="977" spans="1:15">
      <c r="A977" t="n">
        <v>11131</v>
      </c>
      <c r="B977" s="33" t="n">
        <v>16</v>
      </c>
      <c r="C977" s="7" t="n">
        <v>0</v>
      </c>
    </row>
    <row r="978" spans="1:15">
      <c r="A978" t="s">
        <v>4</v>
      </c>
      <c r="B978" s="4" t="s">
        <v>5</v>
      </c>
      <c r="C978" s="4" t="s">
        <v>11</v>
      </c>
      <c r="D978" s="4" t="s">
        <v>34</v>
      </c>
      <c r="E978" s="4" t="s">
        <v>7</v>
      </c>
      <c r="F978" s="4" t="s">
        <v>7</v>
      </c>
    </row>
    <row r="979" spans="1:15">
      <c r="A979" t="n">
        <v>11134</v>
      </c>
      <c r="B979" s="34" t="n">
        <v>26</v>
      </c>
      <c r="C979" s="7" t="n">
        <v>0</v>
      </c>
      <c r="D979" s="7" t="s">
        <v>131</v>
      </c>
      <c r="E979" s="7" t="n">
        <v>2</v>
      </c>
      <c r="F979" s="7" t="n">
        <v>0</v>
      </c>
    </row>
    <row r="980" spans="1:15">
      <c r="A980" t="s">
        <v>4</v>
      </c>
      <c r="B980" s="4" t="s">
        <v>5</v>
      </c>
    </row>
    <row r="981" spans="1:15">
      <c r="A981" t="n">
        <v>11159</v>
      </c>
      <c r="B981" s="28" t="n">
        <v>28</v>
      </c>
    </row>
    <row r="982" spans="1:15">
      <c r="A982" t="s">
        <v>4</v>
      </c>
      <c r="B982" s="4" t="s">
        <v>5</v>
      </c>
      <c r="C982" s="4" t="s">
        <v>7</v>
      </c>
      <c r="D982" s="4" t="s">
        <v>11</v>
      </c>
      <c r="E982" s="4" t="s">
        <v>11</v>
      </c>
      <c r="F982" s="4" t="s">
        <v>7</v>
      </c>
    </row>
    <row r="983" spans="1:15">
      <c r="A983" t="n">
        <v>11160</v>
      </c>
      <c r="B983" s="26" t="n">
        <v>25</v>
      </c>
      <c r="C983" s="7" t="n">
        <v>1</v>
      </c>
      <c r="D983" s="7" t="n">
        <v>260</v>
      </c>
      <c r="E983" s="7" t="n">
        <v>640</v>
      </c>
      <c r="F983" s="7" t="n">
        <v>1</v>
      </c>
    </row>
    <row r="984" spans="1:15">
      <c r="A984" t="s">
        <v>4</v>
      </c>
      <c r="B984" s="4" t="s">
        <v>5</v>
      </c>
      <c r="C984" s="4" t="s">
        <v>7</v>
      </c>
      <c r="D984" s="4" t="s">
        <v>11</v>
      </c>
      <c r="E984" s="4" t="s">
        <v>8</v>
      </c>
    </row>
    <row r="985" spans="1:15">
      <c r="A985" t="n">
        <v>11167</v>
      </c>
      <c r="B985" s="32" t="n">
        <v>51</v>
      </c>
      <c r="C985" s="7" t="n">
        <v>4</v>
      </c>
      <c r="D985" s="7" t="n">
        <v>3</v>
      </c>
      <c r="E985" s="7" t="s">
        <v>132</v>
      </c>
    </row>
    <row r="986" spans="1:15">
      <c r="A986" t="s">
        <v>4</v>
      </c>
      <c r="B986" s="4" t="s">
        <v>5</v>
      </c>
      <c r="C986" s="4" t="s">
        <v>11</v>
      </c>
    </row>
    <row r="987" spans="1:15">
      <c r="A987" t="n">
        <v>11181</v>
      </c>
      <c r="B987" s="33" t="n">
        <v>16</v>
      </c>
      <c r="C987" s="7" t="n">
        <v>0</v>
      </c>
    </row>
    <row r="988" spans="1:15">
      <c r="A988" t="s">
        <v>4</v>
      </c>
      <c r="B988" s="4" t="s">
        <v>5</v>
      </c>
      <c r="C988" s="4" t="s">
        <v>11</v>
      </c>
      <c r="D988" s="4" t="s">
        <v>34</v>
      </c>
      <c r="E988" s="4" t="s">
        <v>7</v>
      </c>
      <c r="F988" s="4" t="s">
        <v>7</v>
      </c>
    </row>
    <row r="989" spans="1:15">
      <c r="A989" t="n">
        <v>11184</v>
      </c>
      <c r="B989" s="34" t="n">
        <v>26</v>
      </c>
      <c r="C989" s="7" t="n">
        <v>3</v>
      </c>
      <c r="D989" s="7" t="s">
        <v>133</v>
      </c>
      <c r="E989" s="7" t="n">
        <v>2</v>
      </c>
      <c r="F989" s="7" t="n">
        <v>0</v>
      </c>
    </row>
    <row r="990" spans="1:15">
      <c r="A990" t="s">
        <v>4</v>
      </c>
      <c r="B990" s="4" t="s">
        <v>5</v>
      </c>
    </row>
    <row r="991" spans="1:15">
      <c r="A991" t="n">
        <v>11288</v>
      </c>
      <c r="B991" s="28" t="n">
        <v>28</v>
      </c>
    </row>
    <row r="992" spans="1:15">
      <c r="A992" t="s">
        <v>4</v>
      </c>
      <c r="B992" s="4" t="s">
        <v>5</v>
      </c>
      <c r="C992" s="4" t="s">
        <v>11</v>
      </c>
    </row>
    <row r="993" spans="1:6">
      <c r="A993" t="n">
        <v>11289</v>
      </c>
      <c r="B993" s="12" t="n">
        <v>12</v>
      </c>
      <c r="C993" s="7" t="n">
        <v>8652</v>
      </c>
    </row>
    <row r="994" spans="1:6">
      <c r="A994" t="s">
        <v>4</v>
      </c>
      <c r="B994" s="4" t="s">
        <v>5</v>
      </c>
      <c r="C994" s="4" t="s">
        <v>7</v>
      </c>
      <c r="D994" s="4" t="s">
        <v>11</v>
      </c>
      <c r="E994" s="4" t="s">
        <v>11</v>
      </c>
      <c r="F994" s="4" t="s">
        <v>7</v>
      </c>
    </row>
    <row r="995" spans="1:6">
      <c r="A995" t="n">
        <v>11292</v>
      </c>
      <c r="B995" s="26" t="n">
        <v>25</v>
      </c>
      <c r="C995" s="7" t="n">
        <v>1</v>
      </c>
      <c r="D995" s="7" t="n">
        <v>65535</v>
      </c>
      <c r="E995" s="7" t="n">
        <v>65535</v>
      </c>
      <c r="F995" s="7" t="n">
        <v>0</v>
      </c>
    </row>
    <row r="996" spans="1:6">
      <c r="A996" t="s">
        <v>4</v>
      </c>
      <c r="B996" s="4" t="s">
        <v>5</v>
      </c>
      <c r="C996" s="4" t="s">
        <v>16</v>
      </c>
    </row>
    <row r="997" spans="1:6">
      <c r="A997" t="n">
        <v>11299</v>
      </c>
      <c r="B997" s="36" t="n">
        <v>15</v>
      </c>
      <c r="C997" s="7" t="n">
        <v>67108864</v>
      </c>
    </row>
    <row r="998" spans="1:6">
      <c r="A998" t="s">
        <v>4</v>
      </c>
      <c r="B998" s="4" t="s">
        <v>5</v>
      </c>
      <c r="C998" s="4" t="s">
        <v>7</v>
      </c>
      <c r="D998" s="4" t="s">
        <v>11</v>
      </c>
    </row>
    <row r="999" spans="1:6">
      <c r="A999" t="n">
        <v>11304</v>
      </c>
      <c r="B999" s="30" t="n">
        <v>58</v>
      </c>
      <c r="C999" s="7" t="n">
        <v>105</v>
      </c>
      <c r="D999" s="7" t="n">
        <v>300</v>
      </c>
    </row>
    <row r="1000" spans="1:6">
      <c r="A1000" t="s">
        <v>4</v>
      </c>
      <c r="B1000" s="4" t="s">
        <v>5</v>
      </c>
      <c r="C1000" s="4" t="s">
        <v>15</v>
      </c>
      <c r="D1000" s="4" t="s">
        <v>11</v>
      </c>
    </row>
    <row r="1001" spans="1:6">
      <c r="A1001" t="n">
        <v>11308</v>
      </c>
      <c r="B1001" s="31" t="n">
        <v>103</v>
      </c>
      <c r="C1001" s="7" t="n">
        <v>1</v>
      </c>
      <c r="D1001" s="7" t="n">
        <v>300</v>
      </c>
    </row>
    <row r="1002" spans="1:6">
      <c r="A1002" t="s">
        <v>4</v>
      </c>
      <c r="B1002" s="4" t="s">
        <v>5</v>
      </c>
      <c r="C1002" s="4" t="s">
        <v>7</v>
      </c>
      <c r="D1002" s="4" t="s">
        <v>15</v>
      </c>
      <c r="E1002" s="4" t="s">
        <v>11</v>
      </c>
      <c r="F1002" s="4" t="s">
        <v>7</v>
      </c>
    </row>
    <row r="1003" spans="1:6">
      <c r="A1003" t="n">
        <v>11315</v>
      </c>
      <c r="B1003" s="15" t="n">
        <v>49</v>
      </c>
      <c r="C1003" s="7" t="n">
        <v>3</v>
      </c>
      <c r="D1003" s="7" t="n">
        <v>1</v>
      </c>
      <c r="E1003" s="7" t="n">
        <v>500</v>
      </c>
      <c r="F1003" s="7" t="n">
        <v>0</v>
      </c>
    </row>
    <row r="1004" spans="1:6">
      <c r="A1004" t="s">
        <v>4</v>
      </c>
      <c r="B1004" s="4" t="s">
        <v>5</v>
      </c>
      <c r="C1004" s="4" t="s">
        <v>7</v>
      </c>
      <c r="D1004" s="4" t="s">
        <v>11</v>
      </c>
    </row>
    <row r="1005" spans="1:6">
      <c r="A1005" t="n">
        <v>11324</v>
      </c>
      <c r="B1005" s="30" t="n">
        <v>58</v>
      </c>
      <c r="C1005" s="7" t="n">
        <v>11</v>
      </c>
      <c r="D1005" s="7" t="n">
        <v>300</v>
      </c>
    </row>
    <row r="1006" spans="1:6">
      <c r="A1006" t="s">
        <v>4</v>
      </c>
      <c r="B1006" s="4" t="s">
        <v>5</v>
      </c>
      <c r="C1006" s="4" t="s">
        <v>7</v>
      </c>
      <c r="D1006" s="4" t="s">
        <v>11</v>
      </c>
    </row>
    <row r="1007" spans="1:6">
      <c r="A1007" t="n">
        <v>11328</v>
      </c>
      <c r="B1007" s="30" t="n">
        <v>58</v>
      </c>
      <c r="C1007" s="7" t="n">
        <v>12</v>
      </c>
      <c r="D1007" s="7" t="n">
        <v>0</v>
      </c>
    </row>
    <row r="1008" spans="1:6">
      <c r="A1008" t="s">
        <v>4</v>
      </c>
      <c r="B1008" s="4" t="s">
        <v>5</v>
      </c>
      <c r="C1008" s="4" t="s">
        <v>7</v>
      </c>
    </row>
    <row r="1009" spans="1:6">
      <c r="A1009" t="n">
        <v>11332</v>
      </c>
      <c r="B1009" s="38" t="n">
        <v>23</v>
      </c>
      <c r="C1009" s="7" t="n">
        <v>10</v>
      </c>
    </row>
    <row r="1010" spans="1:6">
      <c r="A1010" t="s">
        <v>4</v>
      </c>
      <c r="B1010" s="4" t="s">
        <v>5</v>
      </c>
      <c r="C1010" s="4" t="s">
        <v>7</v>
      </c>
      <c r="D1010" s="4" t="s">
        <v>8</v>
      </c>
    </row>
    <row r="1011" spans="1:6">
      <c r="A1011" t="n">
        <v>11334</v>
      </c>
      <c r="B1011" s="6" t="n">
        <v>2</v>
      </c>
      <c r="C1011" s="7" t="n">
        <v>10</v>
      </c>
      <c r="D1011" s="7" t="s">
        <v>47</v>
      </c>
    </row>
    <row r="1012" spans="1:6">
      <c r="A1012" t="s">
        <v>4</v>
      </c>
      <c r="B1012" s="4" t="s">
        <v>5</v>
      </c>
      <c r="C1012" s="4" t="s">
        <v>7</v>
      </c>
    </row>
    <row r="1013" spans="1:6">
      <c r="A1013" t="n">
        <v>11357</v>
      </c>
      <c r="B1013" s="47" t="n">
        <v>74</v>
      </c>
      <c r="C1013" s="7" t="n">
        <v>46</v>
      </c>
    </row>
    <row r="1014" spans="1:6">
      <c r="A1014" t="s">
        <v>4</v>
      </c>
      <c r="B1014" s="4" t="s">
        <v>5</v>
      </c>
      <c r="C1014" s="4" t="s">
        <v>7</v>
      </c>
    </row>
    <row r="1015" spans="1:6">
      <c r="A1015" t="n">
        <v>11359</v>
      </c>
      <c r="B1015" s="47" t="n">
        <v>74</v>
      </c>
      <c r="C1015" s="7" t="n">
        <v>54</v>
      </c>
    </row>
    <row r="1016" spans="1:6">
      <c r="A1016" t="s">
        <v>4</v>
      </c>
      <c r="B1016" s="4" t="s">
        <v>5</v>
      </c>
    </row>
    <row r="1017" spans="1:6">
      <c r="A1017" t="n">
        <v>11361</v>
      </c>
      <c r="B1017" s="5" t="n">
        <v>1</v>
      </c>
    </row>
    <row r="1018" spans="1:6">
      <c r="A1018" t="s">
        <v>4</v>
      </c>
      <c r="B1018" s="4" t="s">
        <v>5</v>
      </c>
      <c r="C1018" s="4" t="s">
        <v>13</v>
      </c>
    </row>
    <row r="1019" spans="1:6">
      <c r="A1019" t="n">
        <v>11362</v>
      </c>
      <c r="B1019" s="17" t="n">
        <v>3</v>
      </c>
      <c r="C1019" s="11" t="n">
        <f t="normal" ca="1">A1047</f>
        <v>0</v>
      </c>
    </row>
    <row r="1020" spans="1:6">
      <c r="A1020" t="s">
        <v>4</v>
      </c>
      <c r="B1020" s="4" t="s">
        <v>5</v>
      </c>
      <c r="C1020" s="4" t="s">
        <v>11</v>
      </c>
      <c r="D1020" s="4" t="s">
        <v>7</v>
      </c>
      <c r="E1020" s="4" t="s">
        <v>7</v>
      </c>
      <c r="F1020" s="4" t="s">
        <v>8</v>
      </c>
    </row>
    <row r="1021" spans="1:6">
      <c r="A1021" t="n">
        <v>11367</v>
      </c>
      <c r="B1021" s="24" t="n">
        <v>20</v>
      </c>
      <c r="C1021" s="7" t="n">
        <v>65534</v>
      </c>
      <c r="D1021" s="7" t="n">
        <v>3</v>
      </c>
      <c r="E1021" s="7" t="n">
        <v>10</v>
      </c>
      <c r="F1021" s="7" t="s">
        <v>65</v>
      </c>
    </row>
    <row r="1022" spans="1:6">
      <c r="A1022" t="s">
        <v>4</v>
      </c>
      <c r="B1022" s="4" t="s">
        <v>5</v>
      </c>
      <c r="C1022" s="4" t="s">
        <v>11</v>
      </c>
    </row>
    <row r="1023" spans="1:6">
      <c r="A1023" t="n">
        <v>11388</v>
      </c>
      <c r="B1023" s="33" t="n">
        <v>16</v>
      </c>
      <c r="C1023" s="7" t="n">
        <v>0</v>
      </c>
    </row>
    <row r="1024" spans="1:6">
      <c r="A1024" t="s">
        <v>4</v>
      </c>
      <c r="B1024" s="4" t="s">
        <v>5</v>
      </c>
      <c r="C1024" s="4" t="s">
        <v>7</v>
      </c>
      <c r="D1024" s="4" t="s">
        <v>11</v>
      </c>
    </row>
    <row r="1025" spans="1:6">
      <c r="A1025" t="n">
        <v>11391</v>
      </c>
      <c r="B1025" s="25" t="n">
        <v>22</v>
      </c>
      <c r="C1025" s="7" t="n">
        <v>10</v>
      </c>
      <c r="D1025" s="7" t="n">
        <v>0</v>
      </c>
    </row>
    <row r="1026" spans="1:6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8</v>
      </c>
    </row>
    <row r="1027" spans="1:6">
      <c r="A1027" t="n">
        <v>11395</v>
      </c>
      <c r="B1027" s="32" t="n">
        <v>51</v>
      </c>
      <c r="C1027" s="7" t="n">
        <v>4</v>
      </c>
      <c r="D1027" s="7" t="n">
        <v>5188</v>
      </c>
      <c r="E1027" s="7" t="s">
        <v>36</v>
      </c>
    </row>
    <row r="1028" spans="1:6">
      <c r="A1028" t="s">
        <v>4</v>
      </c>
      <c r="B1028" s="4" t="s">
        <v>5</v>
      </c>
      <c r="C1028" s="4" t="s">
        <v>11</v>
      </c>
    </row>
    <row r="1029" spans="1:6">
      <c r="A1029" t="n">
        <v>11408</v>
      </c>
      <c r="B1029" s="33" t="n">
        <v>16</v>
      </c>
      <c r="C1029" s="7" t="n">
        <v>0</v>
      </c>
    </row>
    <row r="1030" spans="1:6">
      <c r="A1030" t="s">
        <v>4</v>
      </c>
      <c r="B1030" s="4" t="s">
        <v>5</v>
      </c>
      <c r="C1030" s="4" t="s">
        <v>11</v>
      </c>
      <c r="D1030" s="4" t="s">
        <v>34</v>
      </c>
      <c r="E1030" s="4" t="s">
        <v>7</v>
      </c>
      <c r="F1030" s="4" t="s">
        <v>7</v>
      </c>
      <c r="G1030" s="4" t="s">
        <v>34</v>
      </c>
      <c r="H1030" s="4" t="s">
        <v>7</v>
      </c>
      <c r="I1030" s="4" t="s">
        <v>7</v>
      </c>
      <c r="J1030" s="4" t="s">
        <v>34</v>
      </c>
      <c r="K1030" s="4" t="s">
        <v>7</v>
      </c>
      <c r="L1030" s="4" t="s">
        <v>7</v>
      </c>
      <c r="M1030" s="4" t="s">
        <v>34</v>
      </c>
      <c r="N1030" s="4" t="s">
        <v>7</v>
      </c>
      <c r="O1030" s="4" t="s">
        <v>7</v>
      </c>
    </row>
    <row r="1031" spans="1:6">
      <c r="A1031" t="n">
        <v>11411</v>
      </c>
      <c r="B1031" s="34" t="n">
        <v>26</v>
      </c>
      <c r="C1031" s="7" t="n">
        <v>5188</v>
      </c>
      <c r="D1031" s="7" t="s">
        <v>134</v>
      </c>
      <c r="E1031" s="7" t="n">
        <v>2</v>
      </c>
      <c r="F1031" s="7" t="n">
        <v>3</v>
      </c>
      <c r="G1031" s="7" t="s">
        <v>135</v>
      </c>
      <c r="H1031" s="7" t="n">
        <v>2</v>
      </c>
      <c r="I1031" s="7" t="n">
        <v>3</v>
      </c>
      <c r="J1031" s="7" t="s">
        <v>136</v>
      </c>
      <c r="K1031" s="7" t="n">
        <v>2</v>
      </c>
      <c r="L1031" s="7" t="n">
        <v>3</v>
      </c>
      <c r="M1031" s="7" t="s">
        <v>137</v>
      </c>
      <c r="N1031" s="7" t="n">
        <v>2</v>
      </c>
      <c r="O1031" s="7" t="n">
        <v>0</v>
      </c>
    </row>
    <row r="1032" spans="1:6">
      <c r="A1032" t="s">
        <v>4</v>
      </c>
      <c r="B1032" s="4" t="s">
        <v>5</v>
      </c>
    </row>
    <row r="1033" spans="1:6">
      <c r="A1033" t="n">
        <v>11773</v>
      </c>
      <c r="B1033" s="28" t="n">
        <v>28</v>
      </c>
    </row>
    <row r="1034" spans="1:6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7</v>
      </c>
      <c r="F1034" s="4" t="s">
        <v>7</v>
      </c>
      <c r="G1034" s="4" t="s">
        <v>13</v>
      </c>
    </row>
    <row r="1035" spans="1:6">
      <c r="A1035" t="n">
        <v>11774</v>
      </c>
      <c r="B1035" s="9" t="n">
        <v>5</v>
      </c>
      <c r="C1035" s="7" t="n">
        <v>30</v>
      </c>
      <c r="D1035" s="7" t="n">
        <v>8</v>
      </c>
      <c r="E1035" s="7" t="n">
        <v>8</v>
      </c>
      <c r="F1035" s="7" t="n">
        <v>1</v>
      </c>
      <c r="G1035" s="11" t="n">
        <f t="normal" ca="1">A1047</f>
        <v>0</v>
      </c>
    </row>
    <row r="1036" spans="1:6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</row>
    <row r="1037" spans="1:6">
      <c r="A1037" t="n">
        <v>11784</v>
      </c>
      <c r="B1037" s="32" t="n">
        <v>51</v>
      </c>
      <c r="C1037" s="7" t="n">
        <v>4</v>
      </c>
      <c r="D1037" s="7" t="n">
        <v>0</v>
      </c>
      <c r="E1037" s="7" t="s">
        <v>138</v>
      </c>
    </row>
    <row r="1038" spans="1:6">
      <c r="A1038" t="s">
        <v>4</v>
      </c>
      <c r="B1038" s="4" t="s">
        <v>5</v>
      </c>
      <c r="C1038" s="4" t="s">
        <v>11</v>
      </c>
    </row>
    <row r="1039" spans="1:6">
      <c r="A1039" t="n">
        <v>11799</v>
      </c>
      <c r="B1039" s="33" t="n">
        <v>16</v>
      </c>
      <c r="C1039" s="7" t="n">
        <v>0</v>
      </c>
    </row>
    <row r="1040" spans="1:6">
      <c r="A1040" t="s">
        <v>4</v>
      </c>
      <c r="B1040" s="4" t="s">
        <v>5</v>
      </c>
      <c r="C1040" s="4" t="s">
        <v>11</v>
      </c>
      <c r="D1040" s="4" t="s">
        <v>34</v>
      </c>
      <c r="E1040" s="4" t="s">
        <v>7</v>
      </c>
      <c r="F1040" s="4" t="s">
        <v>7</v>
      </c>
    </row>
    <row r="1041" spans="1:15">
      <c r="A1041" t="n">
        <v>11802</v>
      </c>
      <c r="B1041" s="34" t="n">
        <v>26</v>
      </c>
      <c r="C1041" s="7" t="n">
        <v>0</v>
      </c>
      <c r="D1041" s="7" t="s">
        <v>139</v>
      </c>
      <c r="E1041" s="7" t="n">
        <v>2</v>
      </c>
      <c r="F1041" s="7" t="n">
        <v>0</v>
      </c>
    </row>
    <row r="1042" spans="1:15">
      <c r="A1042" t="s">
        <v>4</v>
      </c>
      <c r="B1042" s="4" t="s">
        <v>5</v>
      </c>
    </row>
    <row r="1043" spans="1:15">
      <c r="A1043" t="n">
        <v>11901</v>
      </c>
      <c r="B1043" s="28" t="n">
        <v>28</v>
      </c>
    </row>
    <row r="1044" spans="1:15">
      <c r="A1044" t="s">
        <v>4</v>
      </c>
      <c r="B1044" s="4" t="s">
        <v>5</v>
      </c>
      <c r="C1044" s="4" t="s">
        <v>11</v>
      </c>
    </row>
    <row r="1045" spans="1:15">
      <c r="A1045" t="n">
        <v>11902</v>
      </c>
      <c r="B1045" s="12" t="n">
        <v>12</v>
      </c>
      <c r="C1045" s="7" t="n">
        <v>8</v>
      </c>
    </row>
    <row r="1046" spans="1:15">
      <c r="A1046" t="s">
        <v>4</v>
      </c>
      <c r="B1046" s="4" t="s">
        <v>5</v>
      </c>
      <c r="C1046" s="4" t="s">
        <v>11</v>
      </c>
    </row>
    <row r="1047" spans="1:15">
      <c r="A1047" t="n">
        <v>11905</v>
      </c>
      <c r="B1047" s="12" t="n">
        <v>12</v>
      </c>
      <c r="C1047" s="7" t="n">
        <v>9551</v>
      </c>
    </row>
    <row r="1048" spans="1:15">
      <c r="A1048" t="s">
        <v>4</v>
      </c>
      <c r="B1048" s="4" t="s">
        <v>5</v>
      </c>
      <c r="C1048" s="4" t="s">
        <v>7</v>
      </c>
    </row>
    <row r="1049" spans="1:15">
      <c r="A1049" t="n">
        <v>11908</v>
      </c>
      <c r="B1049" s="38" t="n">
        <v>23</v>
      </c>
      <c r="C1049" s="7" t="n">
        <v>10</v>
      </c>
    </row>
    <row r="1050" spans="1:15">
      <c r="A1050" t="s">
        <v>4</v>
      </c>
      <c r="B1050" s="4" t="s">
        <v>5</v>
      </c>
      <c r="C1050" s="4" t="s">
        <v>7</v>
      </c>
      <c r="D1050" s="4" t="s">
        <v>8</v>
      </c>
    </row>
    <row r="1051" spans="1:15">
      <c r="A1051" t="n">
        <v>11910</v>
      </c>
      <c r="B1051" s="6" t="n">
        <v>2</v>
      </c>
      <c r="C1051" s="7" t="n">
        <v>10</v>
      </c>
      <c r="D1051" s="7" t="s">
        <v>47</v>
      </c>
    </row>
    <row r="1052" spans="1:15">
      <c r="A1052" t="s">
        <v>4</v>
      </c>
      <c r="B1052" s="4" t="s">
        <v>5</v>
      </c>
      <c r="C1052" s="4" t="s">
        <v>7</v>
      </c>
    </row>
    <row r="1053" spans="1:15">
      <c r="A1053" t="n">
        <v>11933</v>
      </c>
      <c r="B1053" s="47" t="n">
        <v>74</v>
      </c>
      <c r="C1053" s="7" t="n">
        <v>46</v>
      </c>
    </row>
    <row r="1054" spans="1:15">
      <c r="A1054" t="s">
        <v>4</v>
      </c>
      <c r="B1054" s="4" t="s">
        <v>5</v>
      </c>
      <c r="C1054" s="4" t="s">
        <v>7</v>
      </c>
    </row>
    <row r="1055" spans="1:15">
      <c r="A1055" t="n">
        <v>11935</v>
      </c>
      <c r="B1055" s="47" t="n">
        <v>74</v>
      </c>
      <c r="C1055" s="7" t="n">
        <v>54</v>
      </c>
    </row>
    <row r="1056" spans="1:15">
      <c r="A1056" t="s">
        <v>4</v>
      </c>
      <c r="B1056" s="4" t="s">
        <v>5</v>
      </c>
    </row>
    <row r="1057" spans="1:6">
      <c r="A1057" t="n">
        <v>11937</v>
      </c>
      <c r="B1057" s="5" t="n">
        <v>1</v>
      </c>
    </row>
    <row r="1058" spans="1:6" s="3" customFormat="1" customHeight="0">
      <c r="A1058" s="3" t="s">
        <v>2</v>
      </c>
      <c r="B1058" s="3" t="s">
        <v>140</v>
      </c>
    </row>
    <row r="1059" spans="1:6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7</v>
      </c>
      <c r="F1059" s="4" t="s">
        <v>7</v>
      </c>
      <c r="G1059" s="4" t="s">
        <v>7</v>
      </c>
      <c r="H1059" s="4" t="s">
        <v>11</v>
      </c>
      <c r="I1059" s="4" t="s">
        <v>13</v>
      </c>
      <c r="J1059" s="4" t="s">
        <v>11</v>
      </c>
      <c r="K1059" s="4" t="s">
        <v>13</v>
      </c>
      <c r="L1059" s="4" t="s">
        <v>13</v>
      </c>
    </row>
    <row r="1060" spans="1:6">
      <c r="A1060" t="n">
        <v>11940</v>
      </c>
      <c r="B1060" s="40" t="n">
        <v>6</v>
      </c>
      <c r="C1060" s="7" t="n">
        <v>33</v>
      </c>
      <c r="D1060" s="7" t="n">
        <v>65534</v>
      </c>
      <c r="E1060" s="7" t="n">
        <v>9</v>
      </c>
      <c r="F1060" s="7" t="n">
        <v>1</v>
      </c>
      <c r="G1060" s="7" t="n">
        <v>2</v>
      </c>
      <c r="H1060" s="7" t="n">
        <v>1</v>
      </c>
      <c r="I1060" s="11" t="n">
        <f t="normal" ca="1">A1062</f>
        <v>0</v>
      </c>
      <c r="J1060" s="7" t="n">
        <v>100</v>
      </c>
      <c r="K1060" s="11" t="n">
        <f t="normal" ca="1">A1078</f>
        <v>0</v>
      </c>
      <c r="L1060" s="11" t="n">
        <f t="normal" ca="1">A1088</f>
        <v>0</v>
      </c>
    </row>
    <row r="1061" spans="1:6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7</v>
      </c>
      <c r="F1061" s="4" t="s">
        <v>7</v>
      </c>
      <c r="G1061" s="4" t="s">
        <v>13</v>
      </c>
    </row>
    <row r="1062" spans="1:6">
      <c r="A1062" t="n">
        <v>11963</v>
      </c>
      <c r="B1062" s="9" t="n">
        <v>5</v>
      </c>
      <c r="C1062" s="7" t="n">
        <v>30</v>
      </c>
      <c r="D1062" s="7" t="n">
        <v>8508</v>
      </c>
      <c r="E1062" s="7" t="n">
        <v>8</v>
      </c>
      <c r="F1062" s="7" t="n">
        <v>1</v>
      </c>
      <c r="G1062" s="11" t="n">
        <f t="normal" ca="1">A1074</f>
        <v>0</v>
      </c>
    </row>
    <row r="1063" spans="1:6">
      <c r="A1063" t="s">
        <v>4</v>
      </c>
      <c r="B1063" s="4" t="s">
        <v>5</v>
      </c>
      <c r="C1063" s="4" t="s">
        <v>11</v>
      </c>
      <c r="D1063" s="4" t="s">
        <v>15</v>
      </c>
      <c r="E1063" s="4" t="s">
        <v>15</v>
      </c>
      <c r="F1063" s="4" t="s">
        <v>15</v>
      </c>
      <c r="G1063" s="4" t="s">
        <v>15</v>
      </c>
    </row>
    <row r="1064" spans="1:6">
      <c r="A1064" t="n">
        <v>11973</v>
      </c>
      <c r="B1064" s="42" t="n">
        <v>46</v>
      </c>
      <c r="C1064" s="7" t="n">
        <v>65534</v>
      </c>
      <c r="D1064" s="7" t="n">
        <v>-25.8099994659424</v>
      </c>
      <c r="E1064" s="7" t="n">
        <v>-4</v>
      </c>
      <c r="F1064" s="7" t="n">
        <v>38.8699989318848</v>
      </c>
      <c r="G1064" s="7" t="n">
        <v>180</v>
      </c>
    </row>
    <row r="1065" spans="1:6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7</v>
      </c>
      <c r="F1065" s="4" t="s">
        <v>8</v>
      </c>
      <c r="G1065" s="4" t="s">
        <v>8</v>
      </c>
      <c r="H1065" s="4" t="s">
        <v>8</v>
      </c>
      <c r="I1065" s="4" t="s">
        <v>8</v>
      </c>
      <c r="J1065" s="4" t="s">
        <v>8</v>
      </c>
      <c r="K1065" s="4" t="s">
        <v>8</v>
      </c>
      <c r="L1065" s="4" t="s">
        <v>8</v>
      </c>
      <c r="M1065" s="4" t="s">
        <v>8</v>
      </c>
      <c r="N1065" s="4" t="s">
        <v>8</v>
      </c>
      <c r="O1065" s="4" t="s">
        <v>8</v>
      </c>
      <c r="P1065" s="4" t="s">
        <v>8</v>
      </c>
      <c r="Q1065" s="4" t="s">
        <v>8</v>
      </c>
      <c r="R1065" s="4" t="s">
        <v>8</v>
      </c>
      <c r="S1065" s="4" t="s">
        <v>8</v>
      </c>
      <c r="T1065" s="4" t="s">
        <v>8</v>
      </c>
      <c r="U1065" s="4" t="s">
        <v>8</v>
      </c>
    </row>
    <row r="1066" spans="1:6">
      <c r="A1066" t="n">
        <v>11992</v>
      </c>
      <c r="B1066" s="43" t="n">
        <v>36</v>
      </c>
      <c r="C1066" s="7" t="n">
        <v>8</v>
      </c>
      <c r="D1066" s="7" t="n">
        <v>65534</v>
      </c>
      <c r="E1066" s="7" t="n">
        <v>0</v>
      </c>
      <c r="F1066" s="7" t="s">
        <v>141</v>
      </c>
      <c r="G1066" s="7" t="s">
        <v>19</v>
      </c>
      <c r="H1066" s="7" t="s">
        <v>19</v>
      </c>
      <c r="I1066" s="7" t="s">
        <v>19</v>
      </c>
      <c r="J1066" s="7" t="s">
        <v>19</v>
      </c>
      <c r="K1066" s="7" t="s">
        <v>19</v>
      </c>
      <c r="L1066" s="7" t="s">
        <v>19</v>
      </c>
      <c r="M1066" s="7" t="s">
        <v>19</v>
      </c>
      <c r="N1066" s="7" t="s">
        <v>19</v>
      </c>
      <c r="O1066" s="7" t="s">
        <v>19</v>
      </c>
      <c r="P1066" s="7" t="s">
        <v>19</v>
      </c>
      <c r="Q1066" s="7" t="s">
        <v>19</v>
      </c>
      <c r="R1066" s="7" t="s">
        <v>19</v>
      </c>
      <c r="S1066" s="7" t="s">
        <v>19</v>
      </c>
      <c r="T1066" s="7" t="s">
        <v>19</v>
      </c>
      <c r="U1066" s="7" t="s">
        <v>19</v>
      </c>
    </row>
    <row r="1067" spans="1:6">
      <c r="A1067" t="s">
        <v>4</v>
      </c>
      <c r="B1067" s="4" t="s">
        <v>5</v>
      </c>
      <c r="C1067" s="4" t="s">
        <v>11</v>
      </c>
      <c r="D1067" s="4" t="s">
        <v>7</v>
      </c>
      <c r="E1067" s="4" t="s">
        <v>8</v>
      </c>
      <c r="F1067" s="4" t="s">
        <v>15</v>
      </c>
      <c r="G1067" s="4" t="s">
        <v>15</v>
      </c>
      <c r="H1067" s="4" t="s">
        <v>15</v>
      </c>
    </row>
    <row r="1068" spans="1:6">
      <c r="A1068" t="n">
        <v>12026</v>
      </c>
      <c r="B1068" s="44" t="n">
        <v>48</v>
      </c>
      <c r="C1068" s="7" t="n">
        <v>65534</v>
      </c>
      <c r="D1068" s="7" t="n">
        <v>0</v>
      </c>
      <c r="E1068" s="7" t="s">
        <v>141</v>
      </c>
      <c r="F1068" s="7" t="n">
        <v>0</v>
      </c>
      <c r="G1068" s="7" t="n">
        <v>1</v>
      </c>
      <c r="H1068" s="7" t="n">
        <v>1.40129846432482e-45</v>
      </c>
    </row>
    <row r="1069" spans="1:6">
      <c r="A1069" t="s">
        <v>4</v>
      </c>
      <c r="B1069" s="4" t="s">
        <v>5</v>
      </c>
      <c r="C1069" s="4" t="s">
        <v>11</v>
      </c>
      <c r="D1069" s="4" t="s">
        <v>16</v>
      </c>
    </row>
    <row r="1070" spans="1:6">
      <c r="A1070" t="n">
        <v>12056</v>
      </c>
      <c r="B1070" s="41" t="n">
        <v>43</v>
      </c>
      <c r="C1070" s="7" t="n">
        <v>65534</v>
      </c>
      <c r="D1070" s="7" t="n">
        <v>64</v>
      </c>
    </row>
    <row r="1071" spans="1:6">
      <c r="A1071" t="s">
        <v>4</v>
      </c>
      <c r="B1071" s="4" t="s">
        <v>5</v>
      </c>
      <c r="C1071" s="4" t="s">
        <v>13</v>
      </c>
    </row>
    <row r="1072" spans="1:6">
      <c r="A1072" t="n">
        <v>12063</v>
      </c>
      <c r="B1072" s="17" t="n">
        <v>3</v>
      </c>
      <c r="C1072" s="11" t="n">
        <f t="normal" ca="1">A1076</f>
        <v>0</v>
      </c>
    </row>
    <row r="1073" spans="1:21">
      <c r="A1073" t="s">
        <v>4</v>
      </c>
      <c r="B1073" s="4" t="s">
        <v>5</v>
      </c>
      <c r="C1073" s="4" t="s">
        <v>11</v>
      </c>
      <c r="D1073" s="4" t="s">
        <v>16</v>
      </c>
    </row>
    <row r="1074" spans="1:21">
      <c r="A1074" t="n">
        <v>12068</v>
      </c>
      <c r="B1074" s="41" t="n">
        <v>43</v>
      </c>
      <c r="C1074" s="7" t="n">
        <v>65534</v>
      </c>
      <c r="D1074" s="7" t="n">
        <v>1</v>
      </c>
    </row>
    <row r="1075" spans="1:21">
      <c r="A1075" t="s">
        <v>4</v>
      </c>
      <c r="B1075" s="4" t="s">
        <v>5</v>
      </c>
      <c r="C1075" s="4" t="s">
        <v>13</v>
      </c>
    </row>
    <row r="1076" spans="1:21">
      <c r="A1076" t="n">
        <v>12075</v>
      </c>
      <c r="B1076" s="17" t="n">
        <v>3</v>
      </c>
      <c r="C1076" s="11" t="n">
        <f t="normal" ca="1">A1088</f>
        <v>0</v>
      </c>
    </row>
    <row r="1077" spans="1:21">
      <c r="A1077" t="s">
        <v>4</v>
      </c>
      <c r="B1077" s="4" t="s">
        <v>5</v>
      </c>
      <c r="C1077" s="4" t="s">
        <v>11</v>
      </c>
      <c r="D1077" s="4" t="s">
        <v>15</v>
      </c>
      <c r="E1077" s="4" t="s">
        <v>15</v>
      </c>
      <c r="F1077" s="4" t="s">
        <v>15</v>
      </c>
      <c r="G1077" s="4" t="s">
        <v>15</v>
      </c>
    </row>
    <row r="1078" spans="1:21">
      <c r="A1078" t="n">
        <v>12080</v>
      </c>
      <c r="B1078" s="42" t="n">
        <v>46</v>
      </c>
      <c r="C1078" s="7" t="n">
        <v>65534</v>
      </c>
      <c r="D1078" s="7" t="n">
        <v>-25.8099994659424</v>
      </c>
      <c r="E1078" s="7" t="n">
        <v>-4</v>
      </c>
      <c r="F1078" s="7" t="n">
        <v>38.8699989318848</v>
      </c>
      <c r="G1078" s="7" t="n">
        <v>180</v>
      </c>
    </row>
    <row r="1079" spans="1:21">
      <c r="A1079" t="s">
        <v>4</v>
      </c>
      <c r="B1079" s="4" t="s">
        <v>5</v>
      </c>
      <c r="C1079" s="4" t="s">
        <v>7</v>
      </c>
      <c r="D1079" s="4" t="s">
        <v>11</v>
      </c>
      <c r="E1079" s="4" t="s">
        <v>7</v>
      </c>
      <c r="F1079" s="4" t="s">
        <v>8</v>
      </c>
      <c r="G1079" s="4" t="s">
        <v>8</v>
      </c>
      <c r="H1079" s="4" t="s">
        <v>8</v>
      </c>
      <c r="I1079" s="4" t="s">
        <v>8</v>
      </c>
      <c r="J1079" s="4" t="s">
        <v>8</v>
      </c>
      <c r="K1079" s="4" t="s">
        <v>8</v>
      </c>
      <c r="L1079" s="4" t="s">
        <v>8</v>
      </c>
      <c r="M1079" s="4" t="s">
        <v>8</v>
      </c>
      <c r="N1079" s="4" t="s">
        <v>8</v>
      </c>
      <c r="O1079" s="4" t="s">
        <v>8</v>
      </c>
      <c r="P1079" s="4" t="s">
        <v>8</v>
      </c>
      <c r="Q1079" s="4" t="s">
        <v>8</v>
      </c>
      <c r="R1079" s="4" t="s">
        <v>8</v>
      </c>
      <c r="S1079" s="4" t="s">
        <v>8</v>
      </c>
      <c r="T1079" s="4" t="s">
        <v>8</v>
      </c>
      <c r="U1079" s="4" t="s">
        <v>8</v>
      </c>
    </row>
    <row r="1080" spans="1:21">
      <c r="A1080" t="n">
        <v>12099</v>
      </c>
      <c r="B1080" s="43" t="n">
        <v>36</v>
      </c>
      <c r="C1080" s="7" t="n">
        <v>8</v>
      </c>
      <c r="D1080" s="7" t="n">
        <v>65534</v>
      </c>
      <c r="E1080" s="7" t="n">
        <v>0</v>
      </c>
      <c r="F1080" s="7" t="s">
        <v>141</v>
      </c>
      <c r="G1080" s="7" t="s">
        <v>19</v>
      </c>
      <c r="H1080" s="7" t="s">
        <v>19</v>
      </c>
      <c r="I1080" s="7" t="s">
        <v>19</v>
      </c>
      <c r="J1080" s="7" t="s">
        <v>19</v>
      </c>
      <c r="K1080" s="7" t="s">
        <v>19</v>
      </c>
      <c r="L1080" s="7" t="s">
        <v>19</v>
      </c>
      <c r="M1080" s="7" t="s">
        <v>19</v>
      </c>
      <c r="N1080" s="7" t="s">
        <v>19</v>
      </c>
      <c r="O1080" s="7" t="s">
        <v>19</v>
      </c>
      <c r="P1080" s="7" t="s">
        <v>19</v>
      </c>
      <c r="Q1080" s="7" t="s">
        <v>19</v>
      </c>
      <c r="R1080" s="7" t="s">
        <v>19</v>
      </c>
      <c r="S1080" s="7" t="s">
        <v>19</v>
      </c>
      <c r="T1080" s="7" t="s">
        <v>19</v>
      </c>
      <c r="U1080" s="7" t="s">
        <v>19</v>
      </c>
    </row>
    <row r="1081" spans="1:21">
      <c r="A1081" t="s">
        <v>4</v>
      </c>
      <c r="B1081" s="4" t="s">
        <v>5</v>
      </c>
      <c r="C1081" s="4" t="s">
        <v>11</v>
      </c>
      <c r="D1081" s="4" t="s">
        <v>7</v>
      </c>
      <c r="E1081" s="4" t="s">
        <v>8</v>
      </c>
      <c r="F1081" s="4" t="s">
        <v>15</v>
      </c>
      <c r="G1081" s="4" t="s">
        <v>15</v>
      </c>
      <c r="H1081" s="4" t="s">
        <v>15</v>
      </c>
    </row>
    <row r="1082" spans="1:21">
      <c r="A1082" t="n">
        <v>12133</v>
      </c>
      <c r="B1082" s="44" t="n">
        <v>48</v>
      </c>
      <c r="C1082" s="7" t="n">
        <v>65534</v>
      </c>
      <c r="D1082" s="7" t="n">
        <v>0</v>
      </c>
      <c r="E1082" s="7" t="s">
        <v>141</v>
      </c>
      <c r="F1082" s="7" t="n">
        <v>0</v>
      </c>
      <c r="G1082" s="7" t="n">
        <v>1</v>
      </c>
      <c r="H1082" s="7" t="n">
        <v>1.40129846432482e-45</v>
      </c>
    </row>
    <row r="1083" spans="1:21">
      <c r="A1083" t="s">
        <v>4</v>
      </c>
      <c r="B1083" s="4" t="s">
        <v>5</v>
      </c>
      <c r="C1083" s="4" t="s">
        <v>11</v>
      </c>
      <c r="D1083" s="4" t="s">
        <v>16</v>
      </c>
    </row>
    <row r="1084" spans="1:21">
      <c r="A1084" t="n">
        <v>12163</v>
      </c>
      <c r="B1084" s="41" t="n">
        <v>43</v>
      </c>
      <c r="C1084" s="7" t="n">
        <v>65534</v>
      </c>
      <c r="D1084" s="7" t="n">
        <v>64</v>
      </c>
    </row>
    <row r="1085" spans="1:21">
      <c r="A1085" t="s">
        <v>4</v>
      </c>
      <c r="B1085" s="4" t="s">
        <v>5</v>
      </c>
      <c r="C1085" s="4" t="s">
        <v>13</v>
      </c>
    </row>
    <row r="1086" spans="1:21">
      <c r="A1086" t="n">
        <v>12170</v>
      </c>
      <c r="B1086" s="17" t="n">
        <v>3</v>
      </c>
      <c r="C1086" s="11" t="n">
        <f t="normal" ca="1">A1088</f>
        <v>0</v>
      </c>
    </row>
    <row r="1087" spans="1:21">
      <c r="A1087" t="s">
        <v>4</v>
      </c>
      <c r="B1087" s="4" t="s">
        <v>5</v>
      </c>
    </row>
    <row r="1088" spans="1:21">
      <c r="A1088" t="n">
        <v>12175</v>
      </c>
      <c r="B1088" s="5" t="n">
        <v>1</v>
      </c>
    </row>
    <row r="1089" spans="1:21" s="3" customFormat="1" customHeight="0">
      <c r="A1089" s="3" t="s">
        <v>2</v>
      </c>
      <c r="B1089" s="3" t="s">
        <v>142</v>
      </c>
    </row>
    <row r="1090" spans="1:21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7</v>
      </c>
      <c r="F1090" s="4" t="s">
        <v>13</v>
      </c>
    </row>
    <row r="1091" spans="1:21">
      <c r="A1091" t="n">
        <v>12176</v>
      </c>
      <c r="B1091" s="9" t="n">
        <v>5</v>
      </c>
      <c r="C1091" s="7" t="n">
        <v>30</v>
      </c>
      <c r="D1091" s="7" t="n">
        <v>10225</v>
      </c>
      <c r="E1091" s="7" t="n">
        <v>1</v>
      </c>
      <c r="F1091" s="11" t="n">
        <f t="normal" ca="1">A1123</f>
        <v>0</v>
      </c>
    </row>
    <row r="1092" spans="1:21">
      <c r="A1092" t="s">
        <v>4</v>
      </c>
      <c r="B1092" s="4" t="s">
        <v>5</v>
      </c>
      <c r="C1092" s="4" t="s">
        <v>11</v>
      </c>
      <c r="D1092" s="4" t="s">
        <v>7</v>
      </c>
      <c r="E1092" s="4" t="s">
        <v>7</v>
      </c>
      <c r="F1092" s="4" t="s">
        <v>8</v>
      </c>
    </row>
    <row r="1093" spans="1:21">
      <c r="A1093" t="n">
        <v>12185</v>
      </c>
      <c r="B1093" s="24" t="n">
        <v>20</v>
      </c>
      <c r="C1093" s="7" t="n">
        <v>65534</v>
      </c>
      <c r="D1093" s="7" t="n">
        <v>3</v>
      </c>
      <c r="E1093" s="7" t="n">
        <v>10</v>
      </c>
      <c r="F1093" s="7" t="s">
        <v>65</v>
      </c>
    </row>
    <row r="1094" spans="1:21">
      <c r="A1094" t="s">
        <v>4</v>
      </c>
      <c r="B1094" s="4" t="s">
        <v>5</v>
      </c>
      <c r="C1094" s="4" t="s">
        <v>11</v>
      </c>
    </row>
    <row r="1095" spans="1:21">
      <c r="A1095" t="n">
        <v>12206</v>
      </c>
      <c r="B1095" s="33" t="n">
        <v>16</v>
      </c>
      <c r="C1095" s="7" t="n">
        <v>0</v>
      </c>
    </row>
    <row r="1096" spans="1:21">
      <c r="A1096" t="s">
        <v>4</v>
      </c>
      <c r="B1096" s="4" t="s">
        <v>5</v>
      </c>
      <c r="C1096" s="4" t="s">
        <v>7</v>
      </c>
      <c r="D1096" s="4" t="s">
        <v>11</v>
      </c>
    </row>
    <row r="1097" spans="1:21">
      <c r="A1097" t="n">
        <v>12209</v>
      </c>
      <c r="B1097" s="25" t="n">
        <v>22</v>
      </c>
      <c r="C1097" s="7" t="n">
        <v>10</v>
      </c>
      <c r="D1097" s="7" t="n">
        <v>0</v>
      </c>
    </row>
    <row r="1098" spans="1:21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7</v>
      </c>
      <c r="F1098" s="4" t="s">
        <v>7</v>
      </c>
      <c r="G1098" s="4" t="s">
        <v>13</v>
      </c>
    </row>
    <row r="1099" spans="1:21">
      <c r="A1099" t="n">
        <v>12213</v>
      </c>
      <c r="B1099" s="9" t="n">
        <v>5</v>
      </c>
      <c r="C1099" s="7" t="n">
        <v>30</v>
      </c>
      <c r="D1099" s="7" t="n">
        <v>2</v>
      </c>
      <c r="E1099" s="7" t="n">
        <v>8</v>
      </c>
      <c r="F1099" s="7" t="n">
        <v>1</v>
      </c>
      <c r="G1099" s="11" t="n">
        <f t="normal" ca="1">A1113</f>
        <v>0</v>
      </c>
    </row>
    <row r="1100" spans="1:21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21">
      <c r="A1101" t="n">
        <v>12223</v>
      </c>
      <c r="B1101" s="32" t="n">
        <v>51</v>
      </c>
      <c r="C1101" s="7" t="n">
        <v>4</v>
      </c>
      <c r="D1101" s="7" t="n">
        <v>65534</v>
      </c>
      <c r="E1101" s="7" t="s">
        <v>36</v>
      </c>
    </row>
    <row r="1102" spans="1:21">
      <c r="A1102" t="s">
        <v>4</v>
      </c>
      <c r="B1102" s="4" t="s">
        <v>5</v>
      </c>
      <c r="C1102" s="4" t="s">
        <v>11</v>
      </c>
    </row>
    <row r="1103" spans="1:21">
      <c r="A1103" t="n">
        <v>12236</v>
      </c>
      <c r="B1103" s="33" t="n">
        <v>16</v>
      </c>
      <c r="C1103" s="7" t="n">
        <v>0</v>
      </c>
    </row>
    <row r="1104" spans="1:21">
      <c r="A1104" t="s">
        <v>4</v>
      </c>
      <c r="B1104" s="4" t="s">
        <v>5</v>
      </c>
      <c r="C1104" s="4" t="s">
        <v>11</v>
      </c>
      <c r="D1104" s="4" t="s">
        <v>34</v>
      </c>
      <c r="E1104" s="4" t="s">
        <v>7</v>
      </c>
      <c r="F1104" s="4" t="s">
        <v>7</v>
      </c>
      <c r="G1104" s="4" t="s">
        <v>34</v>
      </c>
      <c r="H1104" s="4" t="s">
        <v>7</v>
      </c>
      <c r="I1104" s="4" t="s">
        <v>7</v>
      </c>
      <c r="J1104" s="4" t="s">
        <v>34</v>
      </c>
      <c r="K1104" s="4" t="s">
        <v>7</v>
      </c>
      <c r="L1104" s="4" t="s">
        <v>7</v>
      </c>
    </row>
    <row r="1105" spans="1:12">
      <c r="A1105" t="n">
        <v>12239</v>
      </c>
      <c r="B1105" s="34" t="n">
        <v>26</v>
      </c>
      <c r="C1105" s="7" t="n">
        <v>65534</v>
      </c>
      <c r="D1105" s="7" t="s">
        <v>143</v>
      </c>
      <c r="E1105" s="7" t="n">
        <v>2</v>
      </c>
      <c r="F1105" s="7" t="n">
        <v>3</v>
      </c>
      <c r="G1105" s="7" t="s">
        <v>144</v>
      </c>
      <c r="H1105" s="7" t="n">
        <v>2</v>
      </c>
      <c r="I1105" s="7" t="n">
        <v>3</v>
      </c>
      <c r="J1105" s="7" t="s">
        <v>145</v>
      </c>
      <c r="K1105" s="7" t="n">
        <v>2</v>
      </c>
      <c r="L1105" s="7" t="n">
        <v>0</v>
      </c>
    </row>
    <row r="1106" spans="1:12">
      <c r="A1106" t="s">
        <v>4</v>
      </c>
      <c r="B1106" s="4" t="s">
        <v>5</v>
      </c>
    </row>
    <row r="1107" spans="1:12">
      <c r="A1107" t="n">
        <v>12452</v>
      </c>
      <c r="B1107" s="28" t="n">
        <v>28</v>
      </c>
    </row>
    <row r="1108" spans="1:12">
      <c r="A1108" t="s">
        <v>4</v>
      </c>
      <c r="B1108" s="4" t="s">
        <v>5</v>
      </c>
      <c r="C1108" s="4" t="s">
        <v>11</v>
      </c>
    </row>
    <row r="1109" spans="1:12">
      <c r="A1109" t="n">
        <v>12453</v>
      </c>
      <c r="B1109" s="12" t="n">
        <v>12</v>
      </c>
      <c r="C1109" s="7" t="n">
        <v>2</v>
      </c>
    </row>
    <row r="1110" spans="1:12">
      <c r="A1110" t="s">
        <v>4</v>
      </c>
      <c r="B1110" s="4" t="s">
        <v>5</v>
      </c>
      <c r="C1110" s="4" t="s">
        <v>13</v>
      </c>
    </row>
    <row r="1111" spans="1:12">
      <c r="A1111" t="n">
        <v>12456</v>
      </c>
      <c r="B1111" s="17" t="n">
        <v>3</v>
      </c>
      <c r="C1111" s="11" t="n">
        <f t="normal" ca="1">A1121</f>
        <v>0</v>
      </c>
    </row>
    <row r="1112" spans="1:12">
      <c r="A1112" t="s">
        <v>4</v>
      </c>
      <c r="B1112" s="4" t="s">
        <v>5</v>
      </c>
      <c r="C1112" s="4" t="s">
        <v>7</v>
      </c>
      <c r="D1112" s="4" t="s">
        <v>11</v>
      </c>
      <c r="E1112" s="4" t="s">
        <v>8</v>
      </c>
    </row>
    <row r="1113" spans="1:12">
      <c r="A1113" t="n">
        <v>12461</v>
      </c>
      <c r="B1113" s="32" t="n">
        <v>51</v>
      </c>
      <c r="C1113" s="7" t="n">
        <v>4</v>
      </c>
      <c r="D1113" s="7" t="n">
        <v>65534</v>
      </c>
      <c r="E1113" s="7" t="s">
        <v>36</v>
      </c>
    </row>
    <row r="1114" spans="1:12">
      <c r="A1114" t="s">
        <v>4</v>
      </c>
      <c r="B1114" s="4" t="s">
        <v>5</v>
      </c>
      <c r="C1114" s="4" t="s">
        <v>11</v>
      </c>
    </row>
    <row r="1115" spans="1:12">
      <c r="A1115" t="n">
        <v>12474</v>
      </c>
      <c r="B1115" s="33" t="n">
        <v>16</v>
      </c>
      <c r="C1115" s="7" t="n">
        <v>0</v>
      </c>
    </row>
    <row r="1116" spans="1:12">
      <c r="A1116" t="s">
        <v>4</v>
      </c>
      <c r="B1116" s="4" t="s">
        <v>5</v>
      </c>
      <c r="C1116" s="4" t="s">
        <v>11</v>
      </c>
      <c r="D1116" s="4" t="s">
        <v>34</v>
      </c>
      <c r="E1116" s="4" t="s">
        <v>7</v>
      </c>
      <c r="F1116" s="4" t="s">
        <v>7</v>
      </c>
      <c r="G1116" s="4" t="s">
        <v>34</v>
      </c>
      <c r="H1116" s="4" t="s">
        <v>7</v>
      </c>
      <c r="I1116" s="4" t="s">
        <v>7</v>
      </c>
    </row>
    <row r="1117" spans="1:12">
      <c r="A1117" t="n">
        <v>12477</v>
      </c>
      <c r="B1117" s="34" t="n">
        <v>26</v>
      </c>
      <c r="C1117" s="7" t="n">
        <v>65534</v>
      </c>
      <c r="D1117" s="7" t="s">
        <v>146</v>
      </c>
      <c r="E1117" s="7" t="n">
        <v>2</v>
      </c>
      <c r="F1117" s="7" t="n">
        <v>3</v>
      </c>
      <c r="G1117" s="7" t="s">
        <v>147</v>
      </c>
      <c r="H1117" s="7" t="n">
        <v>2</v>
      </c>
      <c r="I1117" s="7" t="n">
        <v>0</v>
      </c>
    </row>
    <row r="1118" spans="1:12">
      <c r="A1118" t="s">
        <v>4</v>
      </c>
      <c r="B1118" s="4" t="s">
        <v>5</v>
      </c>
    </row>
    <row r="1119" spans="1:12">
      <c r="A1119" t="n">
        <v>12582</v>
      </c>
      <c r="B1119" s="28" t="n">
        <v>28</v>
      </c>
    </row>
    <row r="1120" spans="1:12">
      <c r="A1120" t="s">
        <v>4</v>
      </c>
      <c r="B1120" s="4" t="s">
        <v>5</v>
      </c>
      <c r="C1120" s="4" t="s">
        <v>13</v>
      </c>
    </row>
    <row r="1121" spans="1:12">
      <c r="A1121" t="n">
        <v>12583</v>
      </c>
      <c r="B1121" s="17" t="n">
        <v>3</v>
      </c>
      <c r="C1121" s="11" t="n">
        <f t="normal" ca="1">A1225</f>
        <v>0</v>
      </c>
    </row>
    <row r="1122" spans="1:12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7</v>
      </c>
      <c r="F1122" s="4" t="s">
        <v>13</v>
      </c>
    </row>
    <row r="1123" spans="1:12">
      <c r="A1123" t="n">
        <v>12588</v>
      </c>
      <c r="B1123" s="9" t="n">
        <v>5</v>
      </c>
      <c r="C1123" s="7" t="n">
        <v>30</v>
      </c>
      <c r="D1123" s="7" t="n">
        <v>9723</v>
      </c>
      <c r="E1123" s="7" t="n">
        <v>1</v>
      </c>
      <c r="F1123" s="11" t="n">
        <f t="normal" ca="1">A1155</f>
        <v>0</v>
      </c>
    </row>
    <row r="1124" spans="1:12">
      <c r="A1124" t="s">
        <v>4</v>
      </c>
      <c r="B1124" s="4" t="s">
        <v>5</v>
      </c>
      <c r="C1124" s="4" t="s">
        <v>11</v>
      </c>
      <c r="D1124" s="4" t="s">
        <v>7</v>
      </c>
      <c r="E1124" s="4" t="s">
        <v>7</v>
      </c>
      <c r="F1124" s="4" t="s">
        <v>8</v>
      </c>
    </row>
    <row r="1125" spans="1:12">
      <c r="A1125" t="n">
        <v>12597</v>
      </c>
      <c r="B1125" s="24" t="n">
        <v>20</v>
      </c>
      <c r="C1125" s="7" t="n">
        <v>65534</v>
      </c>
      <c r="D1125" s="7" t="n">
        <v>3</v>
      </c>
      <c r="E1125" s="7" t="n">
        <v>10</v>
      </c>
      <c r="F1125" s="7" t="s">
        <v>65</v>
      </c>
    </row>
    <row r="1126" spans="1:12">
      <c r="A1126" t="s">
        <v>4</v>
      </c>
      <c r="B1126" s="4" t="s">
        <v>5</v>
      </c>
      <c r="C1126" s="4" t="s">
        <v>11</v>
      </c>
    </row>
    <row r="1127" spans="1:12">
      <c r="A1127" t="n">
        <v>12618</v>
      </c>
      <c r="B1127" s="33" t="n">
        <v>16</v>
      </c>
      <c r="C1127" s="7" t="n">
        <v>0</v>
      </c>
    </row>
    <row r="1128" spans="1:12">
      <c r="A1128" t="s">
        <v>4</v>
      </c>
      <c r="B1128" s="4" t="s">
        <v>5</v>
      </c>
      <c r="C1128" s="4" t="s">
        <v>7</v>
      </c>
      <c r="D1128" s="4" t="s">
        <v>11</v>
      </c>
    </row>
    <row r="1129" spans="1:12">
      <c r="A1129" t="n">
        <v>12621</v>
      </c>
      <c r="B1129" s="25" t="n">
        <v>22</v>
      </c>
      <c r="C1129" s="7" t="n">
        <v>10</v>
      </c>
      <c r="D1129" s="7" t="n">
        <v>0</v>
      </c>
    </row>
    <row r="1130" spans="1:12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7</v>
      </c>
      <c r="F1130" s="4" t="s">
        <v>7</v>
      </c>
      <c r="G1130" s="4" t="s">
        <v>13</v>
      </c>
    </row>
    <row r="1131" spans="1:12">
      <c r="A1131" t="n">
        <v>12625</v>
      </c>
      <c r="B1131" s="9" t="n">
        <v>5</v>
      </c>
      <c r="C1131" s="7" t="n">
        <v>30</v>
      </c>
      <c r="D1131" s="7" t="n">
        <v>2</v>
      </c>
      <c r="E1131" s="7" t="n">
        <v>8</v>
      </c>
      <c r="F1131" s="7" t="n">
        <v>1</v>
      </c>
      <c r="G1131" s="11" t="n">
        <f t="normal" ca="1">A1145</f>
        <v>0</v>
      </c>
    </row>
    <row r="1132" spans="1:12">
      <c r="A1132" t="s">
        <v>4</v>
      </c>
      <c r="B1132" s="4" t="s">
        <v>5</v>
      </c>
      <c r="C1132" s="4" t="s">
        <v>7</v>
      </c>
      <c r="D1132" s="4" t="s">
        <v>11</v>
      </c>
      <c r="E1132" s="4" t="s">
        <v>8</v>
      </c>
    </row>
    <row r="1133" spans="1:12">
      <c r="A1133" t="n">
        <v>12635</v>
      </c>
      <c r="B1133" s="32" t="n">
        <v>51</v>
      </c>
      <c r="C1133" s="7" t="n">
        <v>4</v>
      </c>
      <c r="D1133" s="7" t="n">
        <v>65534</v>
      </c>
      <c r="E1133" s="7" t="s">
        <v>36</v>
      </c>
    </row>
    <row r="1134" spans="1:12">
      <c r="A1134" t="s">
        <v>4</v>
      </c>
      <c r="B1134" s="4" t="s">
        <v>5</v>
      </c>
      <c r="C1134" s="4" t="s">
        <v>11</v>
      </c>
    </row>
    <row r="1135" spans="1:12">
      <c r="A1135" t="n">
        <v>12648</v>
      </c>
      <c r="B1135" s="33" t="n">
        <v>16</v>
      </c>
      <c r="C1135" s="7" t="n">
        <v>0</v>
      </c>
    </row>
    <row r="1136" spans="1:12">
      <c r="A1136" t="s">
        <v>4</v>
      </c>
      <c r="B1136" s="4" t="s">
        <v>5</v>
      </c>
      <c r="C1136" s="4" t="s">
        <v>11</v>
      </c>
      <c r="D1136" s="4" t="s">
        <v>34</v>
      </c>
      <c r="E1136" s="4" t="s">
        <v>7</v>
      </c>
      <c r="F1136" s="4" t="s">
        <v>7</v>
      </c>
      <c r="G1136" s="4" t="s">
        <v>34</v>
      </c>
      <c r="H1136" s="4" t="s">
        <v>7</v>
      </c>
      <c r="I1136" s="4" t="s">
        <v>7</v>
      </c>
      <c r="J1136" s="4" t="s">
        <v>34</v>
      </c>
      <c r="K1136" s="4" t="s">
        <v>7</v>
      </c>
      <c r="L1136" s="4" t="s">
        <v>7</v>
      </c>
      <c r="M1136" s="4" t="s">
        <v>34</v>
      </c>
      <c r="N1136" s="4" t="s">
        <v>7</v>
      </c>
      <c r="O1136" s="4" t="s">
        <v>7</v>
      </c>
      <c r="P1136" s="4" t="s">
        <v>34</v>
      </c>
      <c r="Q1136" s="4" t="s">
        <v>7</v>
      </c>
      <c r="R1136" s="4" t="s">
        <v>7</v>
      </c>
    </row>
    <row r="1137" spans="1:18">
      <c r="A1137" t="n">
        <v>12651</v>
      </c>
      <c r="B1137" s="34" t="n">
        <v>26</v>
      </c>
      <c r="C1137" s="7" t="n">
        <v>65534</v>
      </c>
      <c r="D1137" s="7" t="s">
        <v>148</v>
      </c>
      <c r="E1137" s="7" t="n">
        <v>2</v>
      </c>
      <c r="F1137" s="7" t="n">
        <v>3</v>
      </c>
      <c r="G1137" s="7" t="s">
        <v>149</v>
      </c>
      <c r="H1137" s="7" t="n">
        <v>2</v>
      </c>
      <c r="I1137" s="7" t="n">
        <v>3</v>
      </c>
      <c r="J1137" s="7" t="s">
        <v>150</v>
      </c>
      <c r="K1137" s="7" t="n">
        <v>2</v>
      </c>
      <c r="L1137" s="7" t="n">
        <v>3</v>
      </c>
      <c r="M1137" s="7" t="s">
        <v>151</v>
      </c>
      <c r="N1137" s="7" t="n">
        <v>2</v>
      </c>
      <c r="O1137" s="7" t="n">
        <v>3</v>
      </c>
      <c r="P1137" s="7" t="s">
        <v>152</v>
      </c>
      <c r="Q1137" s="7" t="n">
        <v>2</v>
      </c>
      <c r="R1137" s="7" t="n">
        <v>0</v>
      </c>
    </row>
    <row r="1138" spans="1:18">
      <c r="A1138" t="s">
        <v>4</v>
      </c>
      <c r="B1138" s="4" t="s">
        <v>5</v>
      </c>
    </row>
    <row r="1139" spans="1:18">
      <c r="A1139" t="n">
        <v>13040</v>
      </c>
      <c r="B1139" s="28" t="n">
        <v>28</v>
      </c>
    </row>
    <row r="1140" spans="1:18">
      <c r="A1140" t="s">
        <v>4</v>
      </c>
      <c r="B1140" s="4" t="s">
        <v>5</v>
      </c>
      <c r="C1140" s="4" t="s">
        <v>11</v>
      </c>
    </row>
    <row r="1141" spans="1:18">
      <c r="A1141" t="n">
        <v>13041</v>
      </c>
      <c r="B1141" s="12" t="n">
        <v>12</v>
      </c>
      <c r="C1141" s="7" t="n">
        <v>2</v>
      </c>
    </row>
    <row r="1142" spans="1:18">
      <c r="A1142" t="s">
        <v>4</v>
      </c>
      <c r="B1142" s="4" t="s">
        <v>5</v>
      </c>
      <c r="C1142" s="4" t="s">
        <v>13</v>
      </c>
    </row>
    <row r="1143" spans="1:18">
      <c r="A1143" t="n">
        <v>13044</v>
      </c>
      <c r="B1143" s="17" t="n">
        <v>3</v>
      </c>
      <c r="C1143" s="11" t="n">
        <f t="normal" ca="1">A1153</f>
        <v>0</v>
      </c>
    </row>
    <row r="1144" spans="1:18">
      <c r="A1144" t="s">
        <v>4</v>
      </c>
      <c r="B1144" s="4" t="s">
        <v>5</v>
      </c>
      <c r="C1144" s="4" t="s">
        <v>7</v>
      </c>
      <c r="D1144" s="4" t="s">
        <v>11</v>
      </c>
      <c r="E1144" s="4" t="s">
        <v>8</v>
      </c>
    </row>
    <row r="1145" spans="1:18">
      <c r="A1145" t="n">
        <v>13049</v>
      </c>
      <c r="B1145" s="32" t="n">
        <v>51</v>
      </c>
      <c r="C1145" s="7" t="n">
        <v>4</v>
      </c>
      <c r="D1145" s="7" t="n">
        <v>65534</v>
      </c>
      <c r="E1145" s="7" t="s">
        <v>36</v>
      </c>
    </row>
    <row r="1146" spans="1:18">
      <c r="A1146" t="s">
        <v>4</v>
      </c>
      <c r="B1146" s="4" t="s">
        <v>5</v>
      </c>
      <c r="C1146" s="4" t="s">
        <v>11</v>
      </c>
    </row>
    <row r="1147" spans="1:18">
      <c r="A1147" t="n">
        <v>13062</v>
      </c>
      <c r="B1147" s="33" t="n">
        <v>16</v>
      </c>
      <c r="C1147" s="7" t="n">
        <v>0</v>
      </c>
    </row>
    <row r="1148" spans="1:18">
      <c r="A1148" t="s">
        <v>4</v>
      </c>
      <c r="B1148" s="4" t="s">
        <v>5</v>
      </c>
      <c r="C1148" s="4" t="s">
        <v>11</v>
      </c>
      <c r="D1148" s="4" t="s">
        <v>34</v>
      </c>
      <c r="E1148" s="4" t="s">
        <v>7</v>
      </c>
      <c r="F1148" s="4" t="s">
        <v>7</v>
      </c>
      <c r="G1148" s="4" t="s">
        <v>34</v>
      </c>
      <c r="H1148" s="4" t="s">
        <v>7</v>
      </c>
      <c r="I1148" s="4" t="s">
        <v>7</v>
      </c>
    </row>
    <row r="1149" spans="1:18">
      <c r="A1149" t="n">
        <v>13065</v>
      </c>
      <c r="B1149" s="34" t="n">
        <v>26</v>
      </c>
      <c r="C1149" s="7" t="n">
        <v>65534</v>
      </c>
      <c r="D1149" s="7" t="s">
        <v>153</v>
      </c>
      <c r="E1149" s="7" t="n">
        <v>2</v>
      </c>
      <c r="F1149" s="7" t="n">
        <v>3</v>
      </c>
      <c r="G1149" s="7" t="s">
        <v>154</v>
      </c>
      <c r="H1149" s="7" t="n">
        <v>2</v>
      </c>
      <c r="I1149" s="7" t="n">
        <v>0</v>
      </c>
    </row>
    <row r="1150" spans="1:18">
      <c r="A1150" t="s">
        <v>4</v>
      </c>
      <c r="B1150" s="4" t="s">
        <v>5</v>
      </c>
    </row>
    <row r="1151" spans="1:18">
      <c r="A1151" t="n">
        <v>13260</v>
      </c>
      <c r="B1151" s="28" t="n">
        <v>28</v>
      </c>
    </row>
    <row r="1152" spans="1:18">
      <c r="A1152" t="s">
        <v>4</v>
      </c>
      <c r="B1152" s="4" t="s">
        <v>5</v>
      </c>
      <c r="C1152" s="4" t="s">
        <v>13</v>
      </c>
    </row>
    <row r="1153" spans="1:18">
      <c r="A1153" t="n">
        <v>13261</v>
      </c>
      <c r="B1153" s="17" t="n">
        <v>3</v>
      </c>
      <c r="C1153" s="11" t="n">
        <f t="normal" ca="1">A1225</f>
        <v>0</v>
      </c>
    </row>
    <row r="1154" spans="1:18">
      <c r="A1154" t="s">
        <v>4</v>
      </c>
      <c r="B1154" s="4" t="s">
        <v>5</v>
      </c>
      <c r="C1154" s="4" t="s">
        <v>7</v>
      </c>
      <c r="D1154" s="4" t="s">
        <v>11</v>
      </c>
      <c r="E1154" s="4" t="s">
        <v>7</v>
      </c>
      <c r="F1154" s="4" t="s">
        <v>13</v>
      </c>
    </row>
    <row r="1155" spans="1:18">
      <c r="A1155" t="n">
        <v>13266</v>
      </c>
      <c r="B1155" s="9" t="n">
        <v>5</v>
      </c>
      <c r="C1155" s="7" t="n">
        <v>30</v>
      </c>
      <c r="D1155" s="7" t="n">
        <v>8957</v>
      </c>
      <c r="E1155" s="7" t="n">
        <v>1</v>
      </c>
      <c r="F1155" s="11" t="n">
        <f t="normal" ca="1">A1225</f>
        <v>0</v>
      </c>
    </row>
    <row r="1156" spans="1:18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7</v>
      </c>
      <c r="F1156" s="4" t="s">
        <v>8</v>
      </c>
    </row>
    <row r="1157" spans="1:18">
      <c r="A1157" t="n">
        <v>13275</v>
      </c>
      <c r="B1157" s="24" t="n">
        <v>20</v>
      </c>
      <c r="C1157" s="7" t="n">
        <v>65534</v>
      </c>
      <c r="D1157" s="7" t="n">
        <v>3</v>
      </c>
      <c r="E1157" s="7" t="n">
        <v>10</v>
      </c>
      <c r="F1157" s="7" t="s">
        <v>65</v>
      </c>
    </row>
    <row r="1158" spans="1:18">
      <c r="A1158" t="s">
        <v>4</v>
      </c>
      <c r="B1158" s="4" t="s">
        <v>5</v>
      </c>
      <c r="C1158" s="4" t="s">
        <v>11</v>
      </c>
    </row>
    <row r="1159" spans="1:18">
      <c r="A1159" t="n">
        <v>13296</v>
      </c>
      <c r="B1159" s="33" t="n">
        <v>16</v>
      </c>
      <c r="C1159" s="7" t="n">
        <v>0</v>
      </c>
    </row>
    <row r="1160" spans="1:18">
      <c r="A1160" t="s">
        <v>4</v>
      </c>
      <c r="B1160" s="4" t="s">
        <v>5</v>
      </c>
      <c r="C1160" s="4" t="s">
        <v>7</v>
      </c>
      <c r="D1160" s="4" t="s">
        <v>11</v>
      </c>
    </row>
    <row r="1161" spans="1:18">
      <c r="A1161" t="n">
        <v>13299</v>
      </c>
      <c r="B1161" s="25" t="n">
        <v>22</v>
      </c>
      <c r="C1161" s="7" t="n">
        <v>10</v>
      </c>
      <c r="D1161" s="7" t="n">
        <v>0</v>
      </c>
    </row>
    <row r="1162" spans="1:18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7</v>
      </c>
      <c r="F1162" s="4" t="s">
        <v>7</v>
      </c>
      <c r="G1162" s="4" t="s">
        <v>13</v>
      </c>
    </row>
    <row r="1163" spans="1:18">
      <c r="A1163" t="n">
        <v>13303</v>
      </c>
      <c r="B1163" s="9" t="n">
        <v>5</v>
      </c>
      <c r="C1163" s="7" t="n">
        <v>30</v>
      </c>
      <c r="D1163" s="7" t="n">
        <v>2</v>
      </c>
      <c r="E1163" s="7" t="n">
        <v>8</v>
      </c>
      <c r="F1163" s="7" t="n">
        <v>1</v>
      </c>
      <c r="G1163" s="11" t="n">
        <f t="normal" ca="1">A1217</f>
        <v>0</v>
      </c>
    </row>
    <row r="1164" spans="1:18">
      <c r="A1164" t="s">
        <v>4</v>
      </c>
      <c r="B1164" s="4" t="s">
        <v>5</v>
      </c>
      <c r="C1164" s="4" t="s">
        <v>7</v>
      </c>
      <c r="D1164" s="4" t="s">
        <v>11</v>
      </c>
      <c r="E1164" s="4" t="s">
        <v>8</v>
      </c>
    </row>
    <row r="1165" spans="1:18">
      <c r="A1165" t="n">
        <v>13313</v>
      </c>
      <c r="B1165" s="32" t="n">
        <v>51</v>
      </c>
      <c r="C1165" s="7" t="n">
        <v>4</v>
      </c>
      <c r="D1165" s="7" t="n">
        <v>65534</v>
      </c>
      <c r="E1165" s="7" t="s">
        <v>36</v>
      </c>
    </row>
    <row r="1166" spans="1:18">
      <c r="A1166" t="s">
        <v>4</v>
      </c>
      <c r="B1166" s="4" t="s">
        <v>5</v>
      </c>
      <c r="C1166" s="4" t="s">
        <v>11</v>
      </c>
    </row>
    <row r="1167" spans="1:18">
      <c r="A1167" t="n">
        <v>13326</v>
      </c>
      <c r="B1167" s="33" t="n">
        <v>16</v>
      </c>
      <c r="C1167" s="7" t="n">
        <v>0</v>
      </c>
    </row>
    <row r="1168" spans="1:18">
      <c r="A1168" t="s">
        <v>4</v>
      </c>
      <c r="B1168" s="4" t="s">
        <v>5</v>
      </c>
      <c r="C1168" s="4" t="s">
        <v>11</v>
      </c>
      <c r="D1168" s="4" t="s">
        <v>34</v>
      </c>
      <c r="E1168" s="4" t="s">
        <v>7</v>
      </c>
      <c r="F1168" s="4" t="s">
        <v>7</v>
      </c>
      <c r="G1168" s="4" t="s">
        <v>34</v>
      </c>
      <c r="H1168" s="4" t="s">
        <v>7</v>
      </c>
      <c r="I1168" s="4" t="s">
        <v>7</v>
      </c>
      <c r="J1168" s="4" t="s">
        <v>34</v>
      </c>
      <c r="K1168" s="4" t="s">
        <v>7</v>
      </c>
      <c r="L1168" s="4" t="s">
        <v>7</v>
      </c>
    </row>
    <row r="1169" spans="1:12">
      <c r="A1169" t="n">
        <v>13329</v>
      </c>
      <c r="B1169" s="34" t="n">
        <v>26</v>
      </c>
      <c r="C1169" s="7" t="n">
        <v>65534</v>
      </c>
      <c r="D1169" s="7" t="s">
        <v>155</v>
      </c>
      <c r="E1169" s="7" t="n">
        <v>2</v>
      </c>
      <c r="F1169" s="7" t="n">
        <v>3</v>
      </c>
      <c r="G1169" s="7" t="s">
        <v>156</v>
      </c>
      <c r="H1169" s="7" t="n">
        <v>2</v>
      </c>
      <c r="I1169" s="7" t="n">
        <v>3</v>
      </c>
      <c r="J1169" s="7" t="s">
        <v>157</v>
      </c>
      <c r="K1169" s="7" t="n">
        <v>2</v>
      </c>
      <c r="L1169" s="7" t="n">
        <v>0</v>
      </c>
    </row>
    <row r="1170" spans="1:12">
      <c r="A1170" t="s">
        <v>4</v>
      </c>
      <c r="B1170" s="4" t="s">
        <v>5</v>
      </c>
    </row>
    <row r="1171" spans="1:12">
      <c r="A1171" t="n">
        <v>13508</v>
      </c>
      <c r="B1171" s="28" t="n">
        <v>28</v>
      </c>
    </row>
    <row r="1172" spans="1:12">
      <c r="A1172" t="s">
        <v>4</v>
      </c>
      <c r="B1172" s="4" t="s">
        <v>5</v>
      </c>
      <c r="C1172" s="4" t="s">
        <v>7</v>
      </c>
      <c r="D1172" s="4" t="s">
        <v>11</v>
      </c>
      <c r="E1172" s="4" t="s">
        <v>7</v>
      </c>
      <c r="F1172" s="4" t="s">
        <v>7</v>
      </c>
      <c r="G1172" s="4" t="s">
        <v>13</v>
      </c>
    </row>
    <row r="1173" spans="1:12">
      <c r="A1173" t="n">
        <v>13509</v>
      </c>
      <c r="B1173" s="9" t="n">
        <v>5</v>
      </c>
      <c r="C1173" s="7" t="n">
        <v>30</v>
      </c>
      <c r="D1173" s="7" t="n">
        <v>8620</v>
      </c>
      <c r="E1173" s="7" t="n">
        <v>8</v>
      </c>
      <c r="F1173" s="7" t="n">
        <v>1</v>
      </c>
      <c r="G1173" s="11" t="n">
        <f t="normal" ca="1">A1213</f>
        <v>0</v>
      </c>
    </row>
    <row r="1174" spans="1:12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8</v>
      </c>
    </row>
    <row r="1175" spans="1:12">
      <c r="A1175" t="n">
        <v>13519</v>
      </c>
      <c r="B1175" s="32" t="n">
        <v>51</v>
      </c>
      <c r="C1175" s="7" t="n">
        <v>4</v>
      </c>
      <c r="D1175" s="7" t="n">
        <v>5</v>
      </c>
      <c r="E1175" s="7" t="s">
        <v>158</v>
      </c>
    </row>
    <row r="1176" spans="1:12">
      <c r="A1176" t="s">
        <v>4</v>
      </c>
      <c r="B1176" s="4" t="s">
        <v>5</v>
      </c>
      <c r="C1176" s="4" t="s">
        <v>11</v>
      </c>
    </row>
    <row r="1177" spans="1:12">
      <c r="A1177" t="n">
        <v>13533</v>
      </c>
      <c r="B1177" s="33" t="n">
        <v>16</v>
      </c>
      <c r="C1177" s="7" t="n">
        <v>0</v>
      </c>
    </row>
    <row r="1178" spans="1:12">
      <c r="A1178" t="s">
        <v>4</v>
      </c>
      <c r="B1178" s="4" t="s">
        <v>5</v>
      </c>
      <c r="C1178" s="4" t="s">
        <v>11</v>
      </c>
      <c r="D1178" s="4" t="s">
        <v>34</v>
      </c>
      <c r="E1178" s="4" t="s">
        <v>7</v>
      </c>
      <c r="F1178" s="4" t="s">
        <v>7</v>
      </c>
    </row>
    <row r="1179" spans="1:12">
      <c r="A1179" t="n">
        <v>13536</v>
      </c>
      <c r="B1179" s="34" t="n">
        <v>26</v>
      </c>
      <c r="C1179" s="7" t="n">
        <v>5</v>
      </c>
      <c r="D1179" s="7" t="s">
        <v>159</v>
      </c>
      <c r="E1179" s="7" t="n">
        <v>2</v>
      </c>
      <c r="F1179" s="7" t="n">
        <v>0</v>
      </c>
    </row>
    <row r="1180" spans="1:12">
      <c r="A1180" t="s">
        <v>4</v>
      </c>
      <c r="B1180" s="4" t="s">
        <v>5</v>
      </c>
    </row>
    <row r="1181" spans="1:12">
      <c r="A1181" t="n">
        <v>13649</v>
      </c>
      <c r="B1181" s="28" t="n">
        <v>28</v>
      </c>
    </row>
    <row r="1182" spans="1:12">
      <c r="A1182" t="s">
        <v>4</v>
      </c>
      <c r="B1182" s="4" t="s">
        <v>5</v>
      </c>
      <c r="C1182" s="4" t="s">
        <v>7</v>
      </c>
      <c r="D1182" s="10" t="s">
        <v>10</v>
      </c>
      <c r="E1182" s="4" t="s">
        <v>5</v>
      </c>
      <c r="F1182" s="4" t="s">
        <v>7</v>
      </c>
      <c r="G1182" s="4" t="s">
        <v>11</v>
      </c>
      <c r="H1182" s="10" t="s">
        <v>12</v>
      </c>
      <c r="I1182" s="4" t="s">
        <v>7</v>
      </c>
      <c r="J1182" s="4" t="s">
        <v>13</v>
      </c>
    </row>
    <row r="1183" spans="1:12">
      <c r="A1183" t="n">
        <v>13650</v>
      </c>
      <c r="B1183" s="9" t="n">
        <v>5</v>
      </c>
      <c r="C1183" s="7" t="n">
        <v>28</v>
      </c>
      <c r="D1183" s="10" t="s">
        <v>3</v>
      </c>
      <c r="E1183" s="35" t="n">
        <v>64</v>
      </c>
      <c r="F1183" s="7" t="n">
        <v>5</v>
      </c>
      <c r="G1183" s="7" t="n">
        <v>4</v>
      </c>
      <c r="H1183" s="10" t="s">
        <v>3</v>
      </c>
      <c r="I1183" s="7" t="n">
        <v>1</v>
      </c>
      <c r="J1183" s="11" t="n">
        <f t="normal" ca="1">A1203</f>
        <v>0</v>
      </c>
    </row>
    <row r="1184" spans="1:12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8</v>
      </c>
    </row>
    <row r="1185" spans="1:12">
      <c r="A1185" t="n">
        <v>13661</v>
      </c>
      <c r="B1185" s="32" t="n">
        <v>51</v>
      </c>
      <c r="C1185" s="7" t="n">
        <v>4</v>
      </c>
      <c r="D1185" s="7" t="n">
        <v>4</v>
      </c>
      <c r="E1185" s="7" t="s">
        <v>121</v>
      </c>
    </row>
    <row r="1186" spans="1:12">
      <c r="A1186" t="s">
        <v>4</v>
      </c>
      <c r="B1186" s="4" t="s">
        <v>5</v>
      </c>
      <c r="C1186" s="4" t="s">
        <v>11</v>
      </c>
    </row>
    <row r="1187" spans="1:12">
      <c r="A1187" t="n">
        <v>13675</v>
      </c>
      <c r="B1187" s="33" t="n">
        <v>16</v>
      </c>
      <c r="C1187" s="7" t="n">
        <v>0</v>
      </c>
    </row>
    <row r="1188" spans="1:12">
      <c r="A1188" t="s">
        <v>4</v>
      </c>
      <c r="B1188" s="4" t="s">
        <v>5</v>
      </c>
      <c r="C1188" s="4" t="s">
        <v>11</v>
      </c>
      <c r="D1188" s="4" t="s">
        <v>34</v>
      </c>
      <c r="E1188" s="4" t="s">
        <v>7</v>
      </c>
      <c r="F1188" s="4" t="s">
        <v>7</v>
      </c>
      <c r="G1188" s="4" t="s">
        <v>34</v>
      </c>
      <c r="H1188" s="4" t="s">
        <v>7</v>
      </c>
      <c r="I1188" s="4" t="s">
        <v>7</v>
      </c>
    </row>
    <row r="1189" spans="1:12">
      <c r="A1189" t="n">
        <v>13678</v>
      </c>
      <c r="B1189" s="34" t="n">
        <v>26</v>
      </c>
      <c r="C1189" s="7" t="n">
        <v>4</v>
      </c>
      <c r="D1189" s="7" t="s">
        <v>160</v>
      </c>
      <c r="E1189" s="7" t="n">
        <v>2</v>
      </c>
      <c r="F1189" s="7" t="n">
        <v>3</v>
      </c>
      <c r="G1189" s="7" t="s">
        <v>161</v>
      </c>
      <c r="H1189" s="7" t="n">
        <v>2</v>
      </c>
      <c r="I1189" s="7" t="n">
        <v>0</v>
      </c>
    </row>
    <row r="1190" spans="1:12">
      <c r="A1190" t="s">
        <v>4</v>
      </c>
      <c r="B1190" s="4" t="s">
        <v>5</v>
      </c>
    </row>
    <row r="1191" spans="1:12">
      <c r="A1191" t="n">
        <v>13795</v>
      </c>
      <c r="B1191" s="28" t="n">
        <v>28</v>
      </c>
    </row>
    <row r="1192" spans="1:12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8</v>
      </c>
    </row>
    <row r="1193" spans="1:12">
      <c r="A1193" t="n">
        <v>13796</v>
      </c>
      <c r="B1193" s="32" t="n">
        <v>51</v>
      </c>
      <c r="C1193" s="7" t="n">
        <v>4</v>
      </c>
      <c r="D1193" s="7" t="n">
        <v>0</v>
      </c>
      <c r="E1193" s="7" t="s">
        <v>36</v>
      </c>
    </row>
    <row r="1194" spans="1:12">
      <c r="A1194" t="s">
        <v>4</v>
      </c>
      <c r="B1194" s="4" t="s">
        <v>5</v>
      </c>
      <c r="C1194" s="4" t="s">
        <v>11</v>
      </c>
    </row>
    <row r="1195" spans="1:12">
      <c r="A1195" t="n">
        <v>13809</v>
      </c>
      <c r="B1195" s="33" t="n">
        <v>16</v>
      </c>
      <c r="C1195" s="7" t="n">
        <v>0</v>
      </c>
    </row>
    <row r="1196" spans="1:12">
      <c r="A1196" t="s">
        <v>4</v>
      </c>
      <c r="B1196" s="4" t="s">
        <v>5</v>
      </c>
      <c r="C1196" s="4" t="s">
        <v>11</v>
      </c>
      <c r="D1196" s="4" t="s">
        <v>34</v>
      </c>
      <c r="E1196" s="4" t="s">
        <v>7</v>
      </c>
      <c r="F1196" s="4" t="s">
        <v>7</v>
      </c>
    </row>
    <row r="1197" spans="1:12">
      <c r="A1197" t="n">
        <v>13812</v>
      </c>
      <c r="B1197" s="34" t="n">
        <v>26</v>
      </c>
      <c r="C1197" s="7" t="n">
        <v>0</v>
      </c>
      <c r="D1197" s="7" t="s">
        <v>162</v>
      </c>
      <c r="E1197" s="7" t="n">
        <v>2</v>
      </c>
      <c r="F1197" s="7" t="n">
        <v>0</v>
      </c>
    </row>
    <row r="1198" spans="1:12">
      <c r="A1198" t="s">
        <v>4</v>
      </c>
      <c r="B1198" s="4" t="s">
        <v>5</v>
      </c>
    </row>
    <row r="1199" spans="1:12">
      <c r="A1199" t="n">
        <v>13911</v>
      </c>
      <c r="B1199" s="28" t="n">
        <v>28</v>
      </c>
    </row>
    <row r="1200" spans="1:12">
      <c r="A1200" t="s">
        <v>4</v>
      </c>
      <c r="B1200" s="4" t="s">
        <v>5</v>
      </c>
      <c r="C1200" s="4" t="s">
        <v>13</v>
      </c>
    </row>
    <row r="1201" spans="1:9">
      <c r="A1201" t="n">
        <v>13912</v>
      </c>
      <c r="B1201" s="17" t="n">
        <v>3</v>
      </c>
      <c r="C1201" s="11" t="n">
        <f t="normal" ca="1">A1211</f>
        <v>0</v>
      </c>
    </row>
    <row r="1202" spans="1:9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8</v>
      </c>
    </row>
    <row r="1203" spans="1:9">
      <c r="A1203" t="n">
        <v>13917</v>
      </c>
      <c r="B1203" s="32" t="n">
        <v>51</v>
      </c>
      <c r="C1203" s="7" t="n">
        <v>4</v>
      </c>
      <c r="D1203" s="7" t="n">
        <v>0</v>
      </c>
      <c r="E1203" s="7" t="s">
        <v>121</v>
      </c>
    </row>
    <row r="1204" spans="1:9">
      <c r="A1204" t="s">
        <v>4</v>
      </c>
      <c r="B1204" s="4" t="s">
        <v>5</v>
      </c>
      <c r="C1204" s="4" t="s">
        <v>11</v>
      </c>
    </row>
    <row r="1205" spans="1:9">
      <c r="A1205" t="n">
        <v>13931</v>
      </c>
      <c r="B1205" s="33" t="n">
        <v>16</v>
      </c>
      <c r="C1205" s="7" t="n">
        <v>0</v>
      </c>
    </row>
    <row r="1206" spans="1:9">
      <c r="A1206" t="s">
        <v>4</v>
      </c>
      <c r="B1206" s="4" t="s">
        <v>5</v>
      </c>
      <c r="C1206" s="4" t="s">
        <v>11</v>
      </c>
      <c r="D1206" s="4" t="s">
        <v>34</v>
      </c>
      <c r="E1206" s="4" t="s">
        <v>7</v>
      </c>
      <c r="F1206" s="4" t="s">
        <v>7</v>
      </c>
      <c r="G1206" s="4" t="s">
        <v>34</v>
      </c>
      <c r="H1206" s="4" t="s">
        <v>7</v>
      </c>
      <c r="I1206" s="4" t="s">
        <v>7</v>
      </c>
    </row>
    <row r="1207" spans="1:9">
      <c r="A1207" t="n">
        <v>13934</v>
      </c>
      <c r="B1207" s="34" t="n">
        <v>26</v>
      </c>
      <c r="C1207" s="7" t="n">
        <v>0</v>
      </c>
      <c r="D1207" s="7" t="s">
        <v>163</v>
      </c>
      <c r="E1207" s="7" t="n">
        <v>2</v>
      </c>
      <c r="F1207" s="7" t="n">
        <v>3</v>
      </c>
      <c r="G1207" s="7" t="s">
        <v>164</v>
      </c>
      <c r="H1207" s="7" t="n">
        <v>2</v>
      </c>
      <c r="I1207" s="7" t="n">
        <v>0</v>
      </c>
    </row>
    <row r="1208" spans="1:9">
      <c r="A1208" t="s">
        <v>4</v>
      </c>
      <c r="B1208" s="4" t="s">
        <v>5</v>
      </c>
    </row>
    <row r="1209" spans="1:9">
      <c r="A1209" t="n">
        <v>14095</v>
      </c>
      <c r="B1209" s="28" t="n">
        <v>28</v>
      </c>
    </row>
    <row r="1210" spans="1:9">
      <c r="A1210" t="s">
        <v>4</v>
      </c>
      <c r="B1210" s="4" t="s">
        <v>5</v>
      </c>
      <c r="C1210" s="4" t="s">
        <v>11</v>
      </c>
    </row>
    <row r="1211" spans="1:9">
      <c r="A1211" t="n">
        <v>14096</v>
      </c>
      <c r="B1211" s="12" t="n">
        <v>12</v>
      </c>
      <c r="C1211" s="7" t="n">
        <v>8620</v>
      </c>
    </row>
    <row r="1212" spans="1:9">
      <c r="A1212" t="s">
        <v>4</v>
      </c>
      <c r="B1212" s="4" t="s">
        <v>5</v>
      </c>
      <c r="C1212" s="4" t="s">
        <v>11</v>
      </c>
    </row>
    <row r="1213" spans="1:9">
      <c r="A1213" t="n">
        <v>14099</v>
      </c>
      <c r="B1213" s="12" t="n">
        <v>12</v>
      </c>
      <c r="C1213" s="7" t="n">
        <v>2</v>
      </c>
    </row>
    <row r="1214" spans="1:9">
      <c r="A1214" t="s">
        <v>4</v>
      </c>
      <c r="B1214" s="4" t="s">
        <v>5</v>
      </c>
      <c r="C1214" s="4" t="s">
        <v>13</v>
      </c>
    </row>
    <row r="1215" spans="1:9">
      <c r="A1215" t="n">
        <v>14102</v>
      </c>
      <c r="B1215" s="17" t="n">
        <v>3</v>
      </c>
      <c r="C1215" s="11" t="n">
        <f t="normal" ca="1">A1225</f>
        <v>0</v>
      </c>
    </row>
    <row r="1216" spans="1:9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8</v>
      </c>
    </row>
    <row r="1217" spans="1:9">
      <c r="A1217" t="n">
        <v>14107</v>
      </c>
      <c r="B1217" s="32" t="n">
        <v>51</v>
      </c>
      <c r="C1217" s="7" t="n">
        <v>4</v>
      </c>
      <c r="D1217" s="7" t="n">
        <v>65534</v>
      </c>
      <c r="E1217" s="7" t="s">
        <v>36</v>
      </c>
    </row>
    <row r="1218" spans="1:9">
      <c r="A1218" t="s">
        <v>4</v>
      </c>
      <c r="B1218" s="4" t="s">
        <v>5</v>
      </c>
      <c r="C1218" s="4" t="s">
        <v>11</v>
      </c>
    </row>
    <row r="1219" spans="1:9">
      <c r="A1219" t="n">
        <v>14120</v>
      </c>
      <c r="B1219" s="33" t="n">
        <v>16</v>
      </c>
      <c r="C1219" s="7" t="n">
        <v>0</v>
      </c>
    </row>
    <row r="1220" spans="1:9">
      <c r="A1220" t="s">
        <v>4</v>
      </c>
      <c r="B1220" s="4" t="s">
        <v>5</v>
      </c>
      <c r="C1220" s="4" t="s">
        <v>11</v>
      </c>
      <c r="D1220" s="4" t="s">
        <v>34</v>
      </c>
      <c r="E1220" s="4" t="s">
        <v>7</v>
      </c>
      <c r="F1220" s="4" t="s">
        <v>7</v>
      </c>
      <c r="G1220" s="4" t="s">
        <v>34</v>
      </c>
      <c r="H1220" s="4" t="s">
        <v>7</v>
      </c>
      <c r="I1220" s="4" t="s">
        <v>7</v>
      </c>
    </row>
    <row r="1221" spans="1:9">
      <c r="A1221" t="n">
        <v>14123</v>
      </c>
      <c r="B1221" s="34" t="n">
        <v>26</v>
      </c>
      <c r="C1221" s="7" t="n">
        <v>65534</v>
      </c>
      <c r="D1221" s="7" t="s">
        <v>156</v>
      </c>
      <c r="E1221" s="7" t="n">
        <v>2</v>
      </c>
      <c r="F1221" s="7" t="n">
        <v>3</v>
      </c>
      <c r="G1221" s="7" t="s">
        <v>157</v>
      </c>
      <c r="H1221" s="7" t="n">
        <v>2</v>
      </c>
      <c r="I1221" s="7" t="n">
        <v>0</v>
      </c>
    </row>
    <row r="1222" spans="1:9">
      <c r="A1222" t="s">
        <v>4</v>
      </c>
      <c r="B1222" s="4" t="s">
        <v>5</v>
      </c>
    </row>
    <row r="1223" spans="1:9">
      <c r="A1223" t="n">
        <v>14271</v>
      </c>
      <c r="B1223" s="28" t="n">
        <v>28</v>
      </c>
    </row>
    <row r="1224" spans="1:9">
      <c r="A1224" t="s">
        <v>4</v>
      </c>
      <c r="B1224" s="4" t="s">
        <v>5</v>
      </c>
      <c r="C1224" s="4" t="s">
        <v>7</v>
      </c>
    </row>
    <row r="1225" spans="1:9">
      <c r="A1225" t="n">
        <v>14272</v>
      </c>
      <c r="B1225" s="38" t="n">
        <v>23</v>
      </c>
      <c r="C1225" s="7" t="n">
        <v>10</v>
      </c>
    </row>
    <row r="1226" spans="1:9">
      <c r="A1226" t="s">
        <v>4</v>
      </c>
      <c r="B1226" s="4" t="s">
        <v>5</v>
      </c>
      <c r="C1226" s="4" t="s">
        <v>7</v>
      </c>
      <c r="D1226" s="4" t="s">
        <v>8</v>
      </c>
    </row>
    <row r="1227" spans="1:9">
      <c r="A1227" t="n">
        <v>14274</v>
      </c>
      <c r="B1227" s="6" t="n">
        <v>2</v>
      </c>
      <c r="C1227" s="7" t="n">
        <v>10</v>
      </c>
      <c r="D1227" s="7" t="s">
        <v>47</v>
      </c>
    </row>
    <row r="1228" spans="1:9">
      <c r="A1228" t="s">
        <v>4</v>
      </c>
      <c r="B1228" s="4" t="s">
        <v>5</v>
      </c>
      <c r="C1228" s="4" t="s">
        <v>7</v>
      </c>
    </row>
    <row r="1229" spans="1:9">
      <c r="A1229" t="n">
        <v>14297</v>
      </c>
      <c r="B1229" s="47" t="n">
        <v>74</v>
      </c>
      <c r="C1229" s="7" t="n">
        <v>46</v>
      </c>
    </row>
    <row r="1230" spans="1:9">
      <c r="A1230" t="s">
        <v>4</v>
      </c>
      <c r="B1230" s="4" t="s">
        <v>5</v>
      </c>
      <c r="C1230" s="4" t="s">
        <v>7</v>
      </c>
    </row>
    <row r="1231" spans="1:9">
      <c r="A1231" t="n">
        <v>14299</v>
      </c>
      <c r="B1231" s="47" t="n">
        <v>74</v>
      </c>
      <c r="C1231" s="7" t="n">
        <v>54</v>
      </c>
    </row>
    <row r="1232" spans="1:9">
      <c r="A1232" t="s">
        <v>4</v>
      </c>
      <c r="B1232" s="4" t="s">
        <v>5</v>
      </c>
    </row>
    <row r="1233" spans="1:9">
      <c r="A1233" t="n">
        <v>14301</v>
      </c>
      <c r="B1233" s="5" t="n">
        <v>1</v>
      </c>
    </row>
    <row r="1234" spans="1:9" s="3" customFormat="1" customHeight="0">
      <c r="A1234" s="3" t="s">
        <v>2</v>
      </c>
      <c r="B1234" s="3" t="s">
        <v>165</v>
      </c>
    </row>
    <row r="1235" spans="1:9">
      <c r="A1235" t="s">
        <v>4</v>
      </c>
      <c r="B1235" s="4" t="s">
        <v>5</v>
      </c>
      <c r="C1235" s="4" t="s">
        <v>7</v>
      </c>
      <c r="D1235" s="4" t="s">
        <v>11</v>
      </c>
      <c r="E1235" s="4" t="s">
        <v>7</v>
      </c>
      <c r="F1235" s="4" t="s">
        <v>7</v>
      </c>
      <c r="G1235" s="4" t="s">
        <v>7</v>
      </c>
      <c r="H1235" s="4" t="s">
        <v>11</v>
      </c>
      <c r="I1235" s="4" t="s">
        <v>13</v>
      </c>
      <c r="J1235" s="4" t="s">
        <v>13</v>
      </c>
    </row>
    <row r="1236" spans="1:9">
      <c r="A1236" t="n">
        <v>14304</v>
      </c>
      <c r="B1236" s="40" t="n">
        <v>6</v>
      </c>
      <c r="C1236" s="7" t="n">
        <v>33</v>
      </c>
      <c r="D1236" s="7" t="n">
        <v>65534</v>
      </c>
      <c r="E1236" s="7" t="n">
        <v>9</v>
      </c>
      <c r="F1236" s="7" t="n">
        <v>1</v>
      </c>
      <c r="G1236" s="7" t="n">
        <v>1</v>
      </c>
      <c r="H1236" s="7" t="n">
        <v>100</v>
      </c>
      <c r="I1236" s="11" t="n">
        <f t="normal" ca="1">A1238</f>
        <v>0</v>
      </c>
      <c r="J1236" s="11" t="n">
        <f t="normal" ca="1">A1248</f>
        <v>0</v>
      </c>
    </row>
    <row r="1237" spans="1:9">
      <c r="A1237" t="s">
        <v>4</v>
      </c>
      <c r="B1237" s="4" t="s">
        <v>5</v>
      </c>
      <c r="C1237" s="4" t="s">
        <v>11</v>
      </c>
      <c r="D1237" s="4" t="s">
        <v>15</v>
      </c>
      <c r="E1237" s="4" t="s">
        <v>15</v>
      </c>
      <c r="F1237" s="4" t="s">
        <v>15</v>
      </c>
      <c r="G1237" s="4" t="s">
        <v>15</v>
      </c>
    </row>
    <row r="1238" spans="1:9">
      <c r="A1238" t="n">
        <v>14321</v>
      </c>
      <c r="B1238" s="42" t="n">
        <v>46</v>
      </c>
      <c r="C1238" s="7" t="n">
        <v>65534</v>
      </c>
      <c r="D1238" s="7" t="n">
        <v>-23.1499996185303</v>
      </c>
      <c r="E1238" s="7" t="n">
        <v>0</v>
      </c>
      <c r="F1238" s="7" t="n">
        <v>-10.3599996566772</v>
      </c>
      <c r="G1238" s="7" t="n">
        <v>213.800003051758</v>
      </c>
    </row>
    <row r="1239" spans="1:9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7</v>
      </c>
      <c r="F1239" s="4" t="s">
        <v>8</v>
      </c>
      <c r="G1239" s="4" t="s">
        <v>8</v>
      </c>
      <c r="H1239" s="4" t="s">
        <v>8</v>
      </c>
      <c r="I1239" s="4" t="s">
        <v>8</v>
      </c>
      <c r="J1239" s="4" t="s">
        <v>8</v>
      </c>
      <c r="K1239" s="4" t="s">
        <v>8</v>
      </c>
      <c r="L1239" s="4" t="s">
        <v>8</v>
      </c>
      <c r="M1239" s="4" t="s">
        <v>8</v>
      </c>
      <c r="N1239" s="4" t="s">
        <v>8</v>
      </c>
      <c r="O1239" s="4" t="s">
        <v>8</v>
      </c>
      <c r="P1239" s="4" t="s">
        <v>8</v>
      </c>
      <c r="Q1239" s="4" t="s">
        <v>8</v>
      </c>
      <c r="R1239" s="4" t="s">
        <v>8</v>
      </c>
      <c r="S1239" s="4" t="s">
        <v>8</v>
      </c>
      <c r="T1239" s="4" t="s">
        <v>8</v>
      </c>
      <c r="U1239" s="4" t="s">
        <v>8</v>
      </c>
    </row>
    <row r="1240" spans="1:9">
      <c r="A1240" t="n">
        <v>14340</v>
      </c>
      <c r="B1240" s="43" t="n">
        <v>36</v>
      </c>
      <c r="C1240" s="7" t="n">
        <v>8</v>
      </c>
      <c r="D1240" s="7" t="n">
        <v>65534</v>
      </c>
      <c r="E1240" s="7" t="n">
        <v>0</v>
      </c>
      <c r="F1240" s="7" t="s">
        <v>166</v>
      </c>
      <c r="G1240" s="7" t="s">
        <v>19</v>
      </c>
      <c r="H1240" s="7" t="s">
        <v>19</v>
      </c>
      <c r="I1240" s="7" t="s">
        <v>19</v>
      </c>
      <c r="J1240" s="7" t="s">
        <v>19</v>
      </c>
      <c r="K1240" s="7" t="s">
        <v>19</v>
      </c>
      <c r="L1240" s="7" t="s">
        <v>19</v>
      </c>
      <c r="M1240" s="7" t="s">
        <v>19</v>
      </c>
      <c r="N1240" s="7" t="s">
        <v>19</v>
      </c>
      <c r="O1240" s="7" t="s">
        <v>19</v>
      </c>
      <c r="P1240" s="7" t="s">
        <v>19</v>
      </c>
      <c r="Q1240" s="7" t="s">
        <v>19</v>
      </c>
      <c r="R1240" s="7" t="s">
        <v>19</v>
      </c>
      <c r="S1240" s="7" t="s">
        <v>19</v>
      </c>
      <c r="T1240" s="7" t="s">
        <v>19</v>
      </c>
      <c r="U1240" s="7" t="s">
        <v>19</v>
      </c>
    </row>
    <row r="1241" spans="1:9">
      <c r="A1241" t="s">
        <v>4</v>
      </c>
      <c r="B1241" s="4" t="s">
        <v>5</v>
      </c>
      <c r="C1241" s="4" t="s">
        <v>11</v>
      </c>
      <c r="D1241" s="4" t="s">
        <v>7</v>
      </c>
      <c r="E1241" s="4" t="s">
        <v>8</v>
      </c>
      <c r="F1241" s="4" t="s">
        <v>15</v>
      </c>
      <c r="G1241" s="4" t="s">
        <v>15</v>
      </c>
      <c r="H1241" s="4" t="s">
        <v>15</v>
      </c>
    </row>
    <row r="1242" spans="1:9">
      <c r="A1242" t="n">
        <v>14372</v>
      </c>
      <c r="B1242" s="44" t="n">
        <v>48</v>
      </c>
      <c r="C1242" s="7" t="n">
        <v>65534</v>
      </c>
      <c r="D1242" s="7" t="n">
        <v>0</v>
      </c>
      <c r="E1242" s="7" t="s">
        <v>166</v>
      </c>
      <c r="F1242" s="7" t="n">
        <v>0</v>
      </c>
      <c r="G1242" s="7" t="n">
        <v>1</v>
      </c>
      <c r="H1242" s="7" t="n">
        <v>1.40129846432482e-45</v>
      </c>
    </row>
    <row r="1243" spans="1:9">
      <c r="A1243" t="s">
        <v>4</v>
      </c>
      <c r="B1243" s="4" t="s">
        <v>5</v>
      </c>
      <c r="C1243" s="4" t="s">
        <v>11</v>
      </c>
      <c r="D1243" s="4" t="s">
        <v>16</v>
      </c>
    </row>
    <row r="1244" spans="1:9">
      <c r="A1244" t="n">
        <v>14400</v>
      </c>
      <c r="B1244" s="41" t="n">
        <v>43</v>
      </c>
      <c r="C1244" s="7" t="n">
        <v>65534</v>
      </c>
      <c r="D1244" s="7" t="n">
        <v>64</v>
      </c>
    </row>
    <row r="1245" spans="1:9">
      <c r="A1245" t="s">
        <v>4</v>
      </c>
      <c r="B1245" s="4" t="s">
        <v>5</v>
      </c>
      <c r="C1245" s="4" t="s">
        <v>13</v>
      </c>
    </row>
    <row r="1246" spans="1:9">
      <c r="A1246" t="n">
        <v>14407</v>
      </c>
      <c r="B1246" s="17" t="n">
        <v>3</v>
      </c>
      <c r="C1246" s="11" t="n">
        <f t="normal" ca="1">A1248</f>
        <v>0</v>
      </c>
    </row>
    <row r="1247" spans="1:9">
      <c r="A1247" t="s">
        <v>4</v>
      </c>
      <c r="B1247" s="4" t="s">
        <v>5</v>
      </c>
    </row>
    <row r="1248" spans="1:9">
      <c r="A1248" t="n">
        <v>14412</v>
      </c>
      <c r="B1248" s="5" t="n">
        <v>1</v>
      </c>
    </row>
    <row r="1249" spans="1:21" s="3" customFormat="1" customHeight="0">
      <c r="A1249" s="3" t="s">
        <v>2</v>
      </c>
      <c r="B1249" s="3" t="s">
        <v>167</v>
      </c>
    </row>
    <row r="1250" spans="1:21">
      <c r="A1250" t="s">
        <v>4</v>
      </c>
      <c r="B1250" s="4" t="s">
        <v>5</v>
      </c>
      <c r="C1250" s="4" t="s">
        <v>7</v>
      </c>
      <c r="D1250" s="4" t="s">
        <v>11</v>
      </c>
      <c r="E1250" s="4" t="s">
        <v>7</v>
      </c>
      <c r="F1250" s="4" t="s">
        <v>13</v>
      </c>
    </row>
    <row r="1251" spans="1:21">
      <c r="A1251" t="n">
        <v>14416</v>
      </c>
      <c r="B1251" s="9" t="n">
        <v>5</v>
      </c>
      <c r="C1251" s="7" t="n">
        <v>30</v>
      </c>
      <c r="D1251" s="7" t="n">
        <v>10225</v>
      </c>
      <c r="E1251" s="7" t="n">
        <v>1</v>
      </c>
      <c r="F1251" s="11" t="n">
        <f t="normal" ca="1">A1255</f>
        <v>0</v>
      </c>
    </row>
    <row r="1252" spans="1:21">
      <c r="A1252" t="s">
        <v>4</v>
      </c>
      <c r="B1252" s="4" t="s">
        <v>5</v>
      </c>
      <c r="C1252" s="4" t="s">
        <v>13</v>
      </c>
    </row>
    <row r="1253" spans="1:21">
      <c r="A1253" t="n">
        <v>14425</v>
      </c>
      <c r="B1253" s="17" t="n">
        <v>3</v>
      </c>
      <c r="C1253" s="11" t="n">
        <f t="normal" ca="1">A1275</f>
        <v>0</v>
      </c>
    </row>
    <row r="1254" spans="1:21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7</v>
      </c>
      <c r="F1254" s="4" t="s">
        <v>13</v>
      </c>
    </row>
    <row r="1255" spans="1:21">
      <c r="A1255" t="n">
        <v>14430</v>
      </c>
      <c r="B1255" s="9" t="n">
        <v>5</v>
      </c>
      <c r="C1255" s="7" t="n">
        <v>30</v>
      </c>
      <c r="D1255" s="7" t="n">
        <v>9723</v>
      </c>
      <c r="E1255" s="7" t="n">
        <v>1</v>
      </c>
      <c r="F1255" s="11" t="n">
        <f t="normal" ca="1">A1259</f>
        <v>0</v>
      </c>
    </row>
    <row r="1256" spans="1:21">
      <c r="A1256" t="s">
        <v>4</v>
      </c>
      <c r="B1256" s="4" t="s">
        <v>5</v>
      </c>
      <c r="C1256" s="4" t="s">
        <v>13</v>
      </c>
    </row>
    <row r="1257" spans="1:21">
      <c r="A1257" t="n">
        <v>14439</v>
      </c>
      <c r="B1257" s="17" t="n">
        <v>3</v>
      </c>
      <c r="C1257" s="11" t="n">
        <f t="normal" ca="1">A1275</f>
        <v>0</v>
      </c>
    </row>
    <row r="1258" spans="1:21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7</v>
      </c>
      <c r="F1258" s="4" t="s">
        <v>13</v>
      </c>
    </row>
    <row r="1259" spans="1:21">
      <c r="A1259" t="n">
        <v>14444</v>
      </c>
      <c r="B1259" s="9" t="n">
        <v>5</v>
      </c>
      <c r="C1259" s="7" t="n">
        <v>30</v>
      </c>
      <c r="D1259" s="7" t="n">
        <v>8957</v>
      </c>
      <c r="E1259" s="7" t="n">
        <v>1</v>
      </c>
      <c r="F1259" s="11" t="n">
        <f t="normal" ca="1">A1275</f>
        <v>0</v>
      </c>
    </row>
    <row r="1260" spans="1:21">
      <c r="A1260" t="s">
        <v>4</v>
      </c>
      <c r="B1260" s="4" t="s">
        <v>5</v>
      </c>
      <c r="C1260" s="4" t="s">
        <v>11</v>
      </c>
      <c r="D1260" s="4" t="s">
        <v>7</v>
      </c>
      <c r="E1260" s="4" t="s">
        <v>7</v>
      </c>
      <c r="F1260" s="4" t="s">
        <v>8</v>
      </c>
    </row>
    <row r="1261" spans="1:21">
      <c r="A1261" t="n">
        <v>14453</v>
      </c>
      <c r="B1261" s="24" t="n">
        <v>20</v>
      </c>
      <c r="C1261" s="7" t="n">
        <v>65534</v>
      </c>
      <c r="D1261" s="7" t="n">
        <v>3</v>
      </c>
      <c r="E1261" s="7" t="n">
        <v>10</v>
      </c>
      <c r="F1261" s="7" t="s">
        <v>65</v>
      </c>
    </row>
    <row r="1262" spans="1:21">
      <c r="A1262" t="s">
        <v>4</v>
      </c>
      <c r="B1262" s="4" t="s">
        <v>5</v>
      </c>
      <c r="C1262" s="4" t="s">
        <v>11</v>
      </c>
    </row>
    <row r="1263" spans="1:21">
      <c r="A1263" t="n">
        <v>14474</v>
      </c>
      <c r="B1263" s="33" t="n">
        <v>16</v>
      </c>
      <c r="C1263" s="7" t="n">
        <v>0</v>
      </c>
    </row>
    <row r="1264" spans="1:21">
      <c r="A1264" t="s">
        <v>4</v>
      </c>
      <c r="B1264" s="4" t="s">
        <v>5</v>
      </c>
      <c r="C1264" s="4" t="s">
        <v>7</v>
      </c>
      <c r="D1264" s="4" t="s">
        <v>11</v>
      </c>
    </row>
    <row r="1265" spans="1:6">
      <c r="A1265" t="n">
        <v>14477</v>
      </c>
      <c r="B1265" s="25" t="n">
        <v>22</v>
      </c>
      <c r="C1265" s="7" t="n">
        <v>10</v>
      </c>
      <c r="D1265" s="7" t="n">
        <v>0</v>
      </c>
    </row>
    <row r="1266" spans="1:6">
      <c r="A1266" t="s">
        <v>4</v>
      </c>
      <c r="B1266" s="4" t="s">
        <v>5</v>
      </c>
      <c r="C1266" s="4" t="s">
        <v>7</v>
      </c>
      <c r="D1266" s="4" t="s">
        <v>11</v>
      </c>
      <c r="E1266" s="4" t="s">
        <v>8</v>
      </c>
    </row>
    <row r="1267" spans="1:6">
      <c r="A1267" t="n">
        <v>14481</v>
      </c>
      <c r="B1267" s="32" t="n">
        <v>51</v>
      </c>
      <c r="C1267" s="7" t="n">
        <v>4</v>
      </c>
      <c r="D1267" s="7" t="n">
        <v>65534</v>
      </c>
      <c r="E1267" s="7" t="s">
        <v>36</v>
      </c>
    </row>
    <row r="1268" spans="1:6">
      <c r="A1268" t="s">
        <v>4</v>
      </c>
      <c r="B1268" s="4" t="s">
        <v>5</v>
      </c>
      <c r="C1268" s="4" t="s">
        <v>11</v>
      </c>
    </row>
    <row r="1269" spans="1:6">
      <c r="A1269" t="n">
        <v>14494</v>
      </c>
      <c r="B1269" s="33" t="n">
        <v>16</v>
      </c>
      <c r="C1269" s="7" t="n">
        <v>0</v>
      </c>
    </row>
    <row r="1270" spans="1:6">
      <c r="A1270" t="s">
        <v>4</v>
      </c>
      <c r="B1270" s="4" t="s">
        <v>5</v>
      </c>
      <c r="C1270" s="4" t="s">
        <v>11</v>
      </c>
      <c r="D1270" s="4" t="s">
        <v>34</v>
      </c>
      <c r="E1270" s="4" t="s">
        <v>7</v>
      </c>
      <c r="F1270" s="4" t="s">
        <v>7</v>
      </c>
      <c r="G1270" s="4" t="s">
        <v>34</v>
      </c>
      <c r="H1270" s="4" t="s">
        <v>7</v>
      </c>
      <c r="I1270" s="4" t="s">
        <v>7</v>
      </c>
      <c r="J1270" s="4" t="s">
        <v>34</v>
      </c>
      <c r="K1270" s="4" t="s">
        <v>7</v>
      </c>
      <c r="L1270" s="4" t="s">
        <v>7</v>
      </c>
    </row>
    <row r="1271" spans="1:6">
      <c r="A1271" t="n">
        <v>14497</v>
      </c>
      <c r="B1271" s="34" t="n">
        <v>26</v>
      </c>
      <c r="C1271" s="7" t="n">
        <v>65534</v>
      </c>
      <c r="D1271" s="7" t="s">
        <v>168</v>
      </c>
      <c r="E1271" s="7" t="n">
        <v>2</v>
      </c>
      <c r="F1271" s="7" t="n">
        <v>3</v>
      </c>
      <c r="G1271" s="7" t="s">
        <v>169</v>
      </c>
      <c r="H1271" s="7" t="n">
        <v>2</v>
      </c>
      <c r="I1271" s="7" t="n">
        <v>3</v>
      </c>
      <c r="J1271" s="7" t="s">
        <v>170</v>
      </c>
      <c r="K1271" s="7" t="n">
        <v>2</v>
      </c>
      <c r="L1271" s="7" t="n">
        <v>0</v>
      </c>
    </row>
    <row r="1272" spans="1:6">
      <c r="A1272" t="s">
        <v>4</v>
      </c>
      <c r="B1272" s="4" t="s">
        <v>5</v>
      </c>
    </row>
    <row r="1273" spans="1:6">
      <c r="A1273" t="n">
        <v>14699</v>
      </c>
      <c r="B1273" s="28" t="n">
        <v>28</v>
      </c>
    </row>
    <row r="1274" spans="1:6">
      <c r="A1274" t="s">
        <v>4</v>
      </c>
      <c r="B1274" s="4" t="s">
        <v>5</v>
      </c>
      <c r="C1274" s="4" t="s">
        <v>7</v>
      </c>
    </row>
    <row r="1275" spans="1:6">
      <c r="A1275" t="n">
        <v>14700</v>
      </c>
      <c r="B1275" s="38" t="n">
        <v>23</v>
      </c>
      <c r="C1275" s="7" t="n">
        <v>10</v>
      </c>
    </row>
    <row r="1276" spans="1:6">
      <c r="A1276" t="s">
        <v>4</v>
      </c>
      <c r="B1276" s="4" t="s">
        <v>5</v>
      </c>
      <c r="C1276" s="4" t="s">
        <v>7</v>
      </c>
      <c r="D1276" s="4" t="s">
        <v>8</v>
      </c>
    </row>
    <row r="1277" spans="1:6">
      <c r="A1277" t="n">
        <v>14702</v>
      </c>
      <c r="B1277" s="6" t="n">
        <v>2</v>
      </c>
      <c r="C1277" s="7" t="n">
        <v>10</v>
      </c>
      <c r="D1277" s="7" t="s">
        <v>47</v>
      </c>
    </row>
    <row r="1278" spans="1:6">
      <c r="A1278" t="s">
        <v>4</v>
      </c>
      <c r="B1278" s="4" t="s">
        <v>5</v>
      </c>
      <c r="C1278" s="4" t="s">
        <v>7</v>
      </c>
    </row>
    <row r="1279" spans="1:6">
      <c r="A1279" t="n">
        <v>14725</v>
      </c>
      <c r="B1279" s="47" t="n">
        <v>74</v>
      </c>
      <c r="C1279" s="7" t="n">
        <v>46</v>
      </c>
    </row>
    <row r="1280" spans="1:6">
      <c r="A1280" t="s">
        <v>4</v>
      </c>
      <c r="B1280" s="4" t="s">
        <v>5</v>
      </c>
      <c r="C1280" s="4" t="s">
        <v>7</v>
      </c>
    </row>
    <row r="1281" spans="1:12">
      <c r="A1281" t="n">
        <v>14727</v>
      </c>
      <c r="B1281" s="47" t="n">
        <v>74</v>
      </c>
      <c r="C1281" s="7" t="n">
        <v>54</v>
      </c>
    </row>
    <row r="1282" spans="1:12">
      <c r="A1282" t="s">
        <v>4</v>
      </c>
      <c r="B1282" s="4" t="s">
        <v>5</v>
      </c>
    </row>
    <row r="1283" spans="1:12">
      <c r="A1283" t="n">
        <v>14729</v>
      </c>
      <c r="B1283" s="5" t="n">
        <v>1</v>
      </c>
    </row>
    <row r="1284" spans="1:12" s="3" customFormat="1" customHeight="0">
      <c r="A1284" s="3" t="s">
        <v>2</v>
      </c>
      <c r="B1284" s="3" t="s">
        <v>171</v>
      </c>
    </row>
    <row r="1285" spans="1:12">
      <c r="A1285" t="s">
        <v>4</v>
      </c>
      <c r="B1285" s="4" t="s">
        <v>5</v>
      </c>
      <c r="C1285" s="4" t="s">
        <v>7</v>
      </c>
      <c r="D1285" s="4" t="s">
        <v>11</v>
      </c>
      <c r="E1285" s="4" t="s">
        <v>7</v>
      </c>
      <c r="F1285" s="4" t="s">
        <v>7</v>
      </c>
      <c r="G1285" s="4" t="s">
        <v>7</v>
      </c>
      <c r="H1285" s="4" t="s">
        <v>11</v>
      </c>
      <c r="I1285" s="4" t="s">
        <v>13</v>
      </c>
      <c r="J1285" s="4" t="s">
        <v>13</v>
      </c>
    </row>
    <row r="1286" spans="1:12">
      <c r="A1286" t="n">
        <v>14732</v>
      </c>
      <c r="B1286" s="40" t="n">
        <v>6</v>
      </c>
      <c r="C1286" s="7" t="n">
        <v>33</v>
      </c>
      <c r="D1286" s="7" t="n">
        <v>65534</v>
      </c>
      <c r="E1286" s="7" t="n">
        <v>9</v>
      </c>
      <c r="F1286" s="7" t="n">
        <v>1</v>
      </c>
      <c r="G1286" s="7" t="n">
        <v>1</v>
      </c>
      <c r="H1286" s="7" t="n">
        <v>100</v>
      </c>
      <c r="I1286" s="11" t="n">
        <f t="normal" ca="1">A1288</f>
        <v>0</v>
      </c>
      <c r="J1286" s="11" t="n">
        <f t="normal" ca="1">A1298</f>
        <v>0</v>
      </c>
    </row>
    <row r="1287" spans="1:12">
      <c r="A1287" t="s">
        <v>4</v>
      </c>
      <c r="B1287" s="4" t="s">
        <v>5</v>
      </c>
      <c r="C1287" s="4" t="s">
        <v>11</v>
      </c>
      <c r="D1287" s="4" t="s">
        <v>15</v>
      </c>
      <c r="E1287" s="4" t="s">
        <v>15</v>
      </c>
      <c r="F1287" s="4" t="s">
        <v>15</v>
      </c>
      <c r="G1287" s="4" t="s">
        <v>15</v>
      </c>
    </row>
    <row r="1288" spans="1:12">
      <c r="A1288" t="n">
        <v>14749</v>
      </c>
      <c r="B1288" s="42" t="n">
        <v>46</v>
      </c>
      <c r="C1288" s="7" t="n">
        <v>65534</v>
      </c>
      <c r="D1288" s="7" t="n">
        <v>-23.7399997711182</v>
      </c>
      <c r="E1288" s="7" t="n">
        <v>0</v>
      </c>
      <c r="F1288" s="7" t="n">
        <v>-11.3500003814697</v>
      </c>
      <c r="G1288" s="7" t="n">
        <v>30.8999996185303</v>
      </c>
    </row>
    <row r="1289" spans="1:12">
      <c r="A1289" t="s">
        <v>4</v>
      </c>
      <c r="B1289" s="4" t="s">
        <v>5</v>
      </c>
      <c r="C1289" s="4" t="s">
        <v>7</v>
      </c>
      <c r="D1289" s="4" t="s">
        <v>11</v>
      </c>
      <c r="E1289" s="4" t="s">
        <v>7</v>
      </c>
      <c r="F1289" s="4" t="s">
        <v>8</v>
      </c>
      <c r="G1289" s="4" t="s">
        <v>8</v>
      </c>
      <c r="H1289" s="4" t="s">
        <v>8</v>
      </c>
      <c r="I1289" s="4" t="s">
        <v>8</v>
      </c>
      <c r="J1289" s="4" t="s">
        <v>8</v>
      </c>
      <c r="K1289" s="4" t="s">
        <v>8</v>
      </c>
      <c r="L1289" s="4" t="s">
        <v>8</v>
      </c>
      <c r="M1289" s="4" t="s">
        <v>8</v>
      </c>
      <c r="N1289" s="4" t="s">
        <v>8</v>
      </c>
      <c r="O1289" s="4" t="s">
        <v>8</v>
      </c>
      <c r="P1289" s="4" t="s">
        <v>8</v>
      </c>
      <c r="Q1289" s="4" t="s">
        <v>8</v>
      </c>
      <c r="R1289" s="4" t="s">
        <v>8</v>
      </c>
      <c r="S1289" s="4" t="s">
        <v>8</v>
      </c>
      <c r="T1289" s="4" t="s">
        <v>8</v>
      </c>
      <c r="U1289" s="4" t="s">
        <v>8</v>
      </c>
    </row>
    <row r="1290" spans="1:12">
      <c r="A1290" t="n">
        <v>14768</v>
      </c>
      <c r="B1290" s="43" t="n">
        <v>36</v>
      </c>
      <c r="C1290" s="7" t="n">
        <v>8</v>
      </c>
      <c r="D1290" s="7" t="n">
        <v>65534</v>
      </c>
      <c r="E1290" s="7" t="n">
        <v>0</v>
      </c>
      <c r="F1290" s="7" t="s">
        <v>172</v>
      </c>
      <c r="G1290" s="7" t="s">
        <v>19</v>
      </c>
      <c r="H1290" s="7" t="s">
        <v>19</v>
      </c>
      <c r="I1290" s="7" t="s">
        <v>19</v>
      </c>
      <c r="J1290" s="7" t="s">
        <v>19</v>
      </c>
      <c r="K1290" s="7" t="s">
        <v>19</v>
      </c>
      <c r="L1290" s="7" t="s">
        <v>19</v>
      </c>
      <c r="M1290" s="7" t="s">
        <v>19</v>
      </c>
      <c r="N1290" s="7" t="s">
        <v>19</v>
      </c>
      <c r="O1290" s="7" t="s">
        <v>19</v>
      </c>
      <c r="P1290" s="7" t="s">
        <v>19</v>
      </c>
      <c r="Q1290" s="7" t="s">
        <v>19</v>
      </c>
      <c r="R1290" s="7" t="s">
        <v>19</v>
      </c>
      <c r="S1290" s="7" t="s">
        <v>19</v>
      </c>
      <c r="T1290" s="7" t="s">
        <v>19</v>
      </c>
      <c r="U1290" s="7" t="s">
        <v>19</v>
      </c>
    </row>
    <row r="1291" spans="1:12">
      <c r="A1291" t="s">
        <v>4</v>
      </c>
      <c r="B1291" s="4" t="s">
        <v>5</v>
      </c>
      <c r="C1291" s="4" t="s">
        <v>11</v>
      </c>
      <c r="D1291" s="4" t="s">
        <v>7</v>
      </c>
      <c r="E1291" s="4" t="s">
        <v>8</v>
      </c>
      <c r="F1291" s="4" t="s">
        <v>15</v>
      </c>
      <c r="G1291" s="4" t="s">
        <v>15</v>
      </c>
      <c r="H1291" s="4" t="s">
        <v>15</v>
      </c>
    </row>
    <row r="1292" spans="1:12">
      <c r="A1292" t="n">
        <v>14802</v>
      </c>
      <c r="B1292" s="44" t="n">
        <v>48</v>
      </c>
      <c r="C1292" s="7" t="n">
        <v>65534</v>
      </c>
      <c r="D1292" s="7" t="n">
        <v>0</v>
      </c>
      <c r="E1292" s="7" t="s">
        <v>172</v>
      </c>
      <c r="F1292" s="7" t="n">
        <v>0</v>
      </c>
      <c r="G1292" s="7" t="n">
        <v>1</v>
      </c>
      <c r="H1292" s="7" t="n">
        <v>1.40129846432482e-45</v>
      </c>
    </row>
    <row r="1293" spans="1:12">
      <c r="A1293" t="s">
        <v>4</v>
      </c>
      <c r="B1293" s="4" t="s">
        <v>5</v>
      </c>
      <c r="C1293" s="4" t="s">
        <v>11</v>
      </c>
      <c r="D1293" s="4" t="s">
        <v>16</v>
      </c>
    </row>
    <row r="1294" spans="1:12">
      <c r="A1294" t="n">
        <v>14832</v>
      </c>
      <c r="B1294" s="41" t="n">
        <v>43</v>
      </c>
      <c r="C1294" s="7" t="n">
        <v>65534</v>
      </c>
      <c r="D1294" s="7" t="n">
        <v>64</v>
      </c>
    </row>
    <row r="1295" spans="1:12">
      <c r="A1295" t="s">
        <v>4</v>
      </c>
      <c r="B1295" s="4" t="s">
        <v>5</v>
      </c>
      <c r="C1295" s="4" t="s">
        <v>13</v>
      </c>
    </row>
    <row r="1296" spans="1:12">
      <c r="A1296" t="n">
        <v>14839</v>
      </c>
      <c r="B1296" s="17" t="n">
        <v>3</v>
      </c>
      <c r="C1296" s="11" t="n">
        <f t="normal" ca="1">A1298</f>
        <v>0</v>
      </c>
    </row>
    <row r="1297" spans="1:21">
      <c r="A1297" t="s">
        <v>4</v>
      </c>
      <c r="B1297" s="4" t="s">
        <v>5</v>
      </c>
    </row>
    <row r="1298" spans="1:21">
      <c r="A1298" t="n">
        <v>14844</v>
      </c>
      <c r="B1298" s="5" t="n">
        <v>1</v>
      </c>
    </row>
    <row r="1299" spans="1:21" s="3" customFormat="1" customHeight="0">
      <c r="A1299" s="3" t="s">
        <v>2</v>
      </c>
      <c r="B1299" s="3" t="s">
        <v>173</v>
      </c>
    </row>
    <row r="1300" spans="1:21">
      <c r="A1300" t="s">
        <v>4</v>
      </c>
      <c r="B1300" s="4" t="s">
        <v>5</v>
      </c>
      <c r="C1300" s="4" t="s">
        <v>7</v>
      </c>
      <c r="D1300" s="4" t="s">
        <v>11</v>
      </c>
      <c r="E1300" s="4" t="s">
        <v>7</v>
      </c>
      <c r="F1300" s="4" t="s">
        <v>13</v>
      </c>
    </row>
    <row r="1301" spans="1:21">
      <c r="A1301" t="n">
        <v>14848</v>
      </c>
      <c r="B1301" s="9" t="n">
        <v>5</v>
      </c>
      <c r="C1301" s="7" t="n">
        <v>30</v>
      </c>
      <c r="D1301" s="7" t="n">
        <v>10225</v>
      </c>
      <c r="E1301" s="7" t="n">
        <v>1</v>
      </c>
      <c r="F1301" s="11" t="n">
        <f t="normal" ca="1">A1305</f>
        <v>0</v>
      </c>
    </row>
    <row r="1302" spans="1:21">
      <c r="A1302" t="s">
        <v>4</v>
      </c>
      <c r="B1302" s="4" t="s">
        <v>5</v>
      </c>
      <c r="C1302" s="4" t="s">
        <v>13</v>
      </c>
    </row>
    <row r="1303" spans="1:21">
      <c r="A1303" t="n">
        <v>14857</v>
      </c>
      <c r="B1303" s="17" t="n">
        <v>3</v>
      </c>
      <c r="C1303" s="11" t="n">
        <f t="normal" ca="1">A1325</f>
        <v>0</v>
      </c>
    </row>
    <row r="1304" spans="1:21">
      <c r="A1304" t="s">
        <v>4</v>
      </c>
      <c r="B1304" s="4" t="s">
        <v>5</v>
      </c>
      <c r="C1304" s="4" t="s">
        <v>7</v>
      </c>
      <c r="D1304" s="4" t="s">
        <v>11</v>
      </c>
      <c r="E1304" s="4" t="s">
        <v>7</v>
      </c>
      <c r="F1304" s="4" t="s">
        <v>13</v>
      </c>
    </row>
    <row r="1305" spans="1:21">
      <c r="A1305" t="n">
        <v>14862</v>
      </c>
      <c r="B1305" s="9" t="n">
        <v>5</v>
      </c>
      <c r="C1305" s="7" t="n">
        <v>30</v>
      </c>
      <c r="D1305" s="7" t="n">
        <v>9723</v>
      </c>
      <c r="E1305" s="7" t="n">
        <v>1</v>
      </c>
      <c r="F1305" s="11" t="n">
        <f t="normal" ca="1">A1309</f>
        <v>0</v>
      </c>
    </row>
    <row r="1306" spans="1:21">
      <c r="A1306" t="s">
        <v>4</v>
      </c>
      <c r="B1306" s="4" t="s">
        <v>5</v>
      </c>
      <c r="C1306" s="4" t="s">
        <v>13</v>
      </c>
    </row>
    <row r="1307" spans="1:21">
      <c r="A1307" t="n">
        <v>14871</v>
      </c>
      <c r="B1307" s="17" t="n">
        <v>3</v>
      </c>
      <c r="C1307" s="11" t="n">
        <f t="normal" ca="1">A1325</f>
        <v>0</v>
      </c>
    </row>
    <row r="1308" spans="1:21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7</v>
      </c>
      <c r="F1308" s="4" t="s">
        <v>13</v>
      </c>
    </row>
    <row r="1309" spans="1:21">
      <c r="A1309" t="n">
        <v>14876</v>
      </c>
      <c r="B1309" s="9" t="n">
        <v>5</v>
      </c>
      <c r="C1309" s="7" t="n">
        <v>30</v>
      </c>
      <c r="D1309" s="7" t="n">
        <v>8957</v>
      </c>
      <c r="E1309" s="7" t="n">
        <v>1</v>
      </c>
      <c r="F1309" s="11" t="n">
        <f t="normal" ca="1">A1325</f>
        <v>0</v>
      </c>
    </row>
    <row r="1310" spans="1:21">
      <c r="A1310" t="s">
        <v>4</v>
      </c>
      <c r="B1310" s="4" t="s">
        <v>5</v>
      </c>
      <c r="C1310" s="4" t="s">
        <v>11</v>
      </c>
      <c r="D1310" s="4" t="s">
        <v>7</v>
      </c>
      <c r="E1310" s="4" t="s">
        <v>7</v>
      </c>
      <c r="F1310" s="4" t="s">
        <v>8</v>
      </c>
    </row>
    <row r="1311" spans="1:21">
      <c r="A1311" t="n">
        <v>14885</v>
      </c>
      <c r="B1311" s="24" t="n">
        <v>20</v>
      </c>
      <c r="C1311" s="7" t="n">
        <v>65534</v>
      </c>
      <c r="D1311" s="7" t="n">
        <v>3</v>
      </c>
      <c r="E1311" s="7" t="n">
        <v>10</v>
      </c>
      <c r="F1311" s="7" t="s">
        <v>65</v>
      </c>
    </row>
    <row r="1312" spans="1:21">
      <c r="A1312" t="s">
        <v>4</v>
      </c>
      <c r="B1312" s="4" t="s">
        <v>5</v>
      </c>
      <c r="C1312" s="4" t="s">
        <v>11</v>
      </c>
    </row>
    <row r="1313" spans="1:6">
      <c r="A1313" t="n">
        <v>14906</v>
      </c>
      <c r="B1313" s="33" t="n">
        <v>16</v>
      </c>
      <c r="C1313" s="7" t="n">
        <v>0</v>
      </c>
    </row>
    <row r="1314" spans="1:6">
      <c r="A1314" t="s">
        <v>4</v>
      </c>
      <c r="B1314" s="4" t="s">
        <v>5</v>
      </c>
      <c r="C1314" s="4" t="s">
        <v>7</v>
      </c>
      <c r="D1314" s="4" t="s">
        <v>11</v>
      </c>
    </row>
    <row r="1315" spans="1:6">
      <c r="A1315" t="n">
        <v>14909</v>
      </c>
      <c r="B1315" s="25" t="n">
        <v>22</v>
      </c>
      <c r="C1315" s="7" t="n">
        <v>10</v>
      </c>
      <c r="D1315" s="7" t="n">
        <v>0</v>
      </c>
    </row>
    <row r="1316" spans="1:6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8</v>
      </c>
    </row>
    <row r="1317" spans="1:6">
      <c r="A1317" t="n">
        <v>14913</v>
      </c>
      <c r="B1317" s="32" t="n">
        <v>51</v>
      </c>
      <c r="C1317" s="7" t="n">
        <v>4</v>
      </c>
      <c r="D1317" s="7" t="n">
        <v>65534</v>
      </c>
      <c r="E1317" s="7" t="s">
        <v>36</v>
      </c>
    </row>
    <row r="1318" spans="1:6">
      <c r="A1318" t="s">
        <v>4</v>
      </c>
      <c r="B1318" s="4" t="s">
        <v>5</v>
      </c>
      <c r="C1318" s="4" t="s">
        <v>11</v>
      </c>
    </row>
    <row r="1319" spans="1:6">
      <c r="A1319" t="n">
        <v>14926</v>
      </c>
      <c r="B1319" s="33" t="n">
        <v>16</v>
      </c>
      <c r="C1319" s="7" t="n">
        <v>0</v>
      </c>
    </row>
    <row r="1320" spans="1:6">
      <c r="A1320" t="s">
        <v>4</v>
      </c>
      <c r="B1320" s="4" t="s">
        <v>5</v>
      </c>
      <c r="C1320" s="4" t="s">
        <v>11</v>
      </c>
      <c r="D1320" s="4" t="s">
        <v>34</v>
      </c>
      <c r="E1320" s="4" t="s">
        <v>7</v>
      </c>
      <c r="F1320" s="4" t="s">
        <v>7</v>
      </c>
      <c r="G1320" s="4" t="s">
        <v>34</v>
      </c>
      <c r="H1320" s="4" t="s">
        <v>7</v>
      </c>
      <c r="I1320" s="4" t="s">
        <v>7</v>
      </c>
      <c r="J1320" s="4" t="s">
        <v>34</v>
      </c>
      <c r="K1320" s="4" t="s">
        <v>7</v>
      </c>
      <c r="L1320" s="4" t="s">
        <v>7</v>
      </c>
    </row>
    <row r="1321" spans="1:6">
      <c r="A1321" t="n">
        <v>14929</v>
      </c>
      <c r="B1321" s="34" t="n">
        <v>26</v>
      </c>
      <c r="C1321" s="7" t="n">
        <v>65534</v>
      </c>
      <c r="D1321" s="7" t="s">
        <v>174</v>
      </c>
      <c r="E1321" s="7" t="n">
        <v>2</v>
      </c>
      <c r="F1321" s="7" t="n">
        <v>3</v>
      </c>
      <c r="G1321" s="7" t="s">
        <v>175</v>
      </c>
      <c r="H1321" s="7" t="n">
        <v>2</v>
      </c>
      <c r="I1321" s="7" t="n">
        <v>3</v>
      </c>
      <c r="J1321" s="7" t="s">
        <v>176</v>
      </c>
      <c r="K1321" s="7" t="n">
        <v>2</v>
      </c>
      <c r="L1321" s="7" t="n">
        <v>0</v>
      </c>
    </row>
    <row r="1322" spans="1:6">
      <c r="A1322" t="s">
        <v>4</v>
      </c>
      <c r="B1322" s="4" t="s">
        <v>5</v>
      </c>
    </row>
    <row r="1323" spans="1:6">
      <c r="A1323" t="n">
        <v>15124</v>
      </c>
      <c r="B1323" s="28" t="n">
        <v>28</v>
      </c>
    </row>
    <row r="1324" spans="1:6">
      <c r="A1324" t="s">
        <v>4</v>
      </c>
      <c r="B1324" s="4" t="s">
        <v>5</v>
      </c>
      <c r="C1324" s="4" t="s">
        <v>7</v>
      </c>
    </row>
    <row r="1325" spans="1:6">
      <c r="A1325" t="n">
        <v>15125</v>
      </c>
      <c r="B1325" s="38" t="n">
        <v>23</v>
      </c>
      <c r="C1325" s="7" t="n">
        <v>10</v>
      </c>
    </row>
    <row r="1326" spans="1:6">
      <c r="A1326" t="s">
        <v>4</v>
      </c>
      <c r="B1326" s="4" t="s">
        <v>5</v>
      </c>
      <c r="C1326" s="4" t="s">
        <v>7</v>
      </c>
      <c r="D1326" s="4" t="s">
        <v>8</v>
      </c>
    </row>
    <row r="1327" spans="1:6">
      <c r="A1327" t="n">
        <v>15127</v>
      </c>
      <c r="B1327" s="6" t="n">
        <v>2</v>
      </c>
      <c r="C1327" s="7" t="n">
        <v>10</v>
      </c>
      <c r="D1327" s="7" t="s">
        <v>47</v>
      </c>
    </row>
    <row r="1328" spans="1:6">
      <c r="A1328" t="s">
        <v>4</v>
      </c>
      <c r="B1328" s="4" t="s">
        <v>5</v>
      </c>
      <c r="C1328" s="4" t="s">
        <v>7</v>
      </c>
    </row>
    <row r="1329" spans="1:12">
      <c r="A1329" t="n">
        <v>15150</v>
      </c>
      <c r="B1329" s="47" t="n">
        <v>74</v>
      </c>
      <c r="C1329" s="7" t="n">
        <v>46</v>
      </c>
    </row>
    <row r="1330" spans="1:12">
      <c r="A1330" t="s">
        <v>4</v>
      </c>
      <c r="B1330" s="4" t="s">
        <v>5</v>
      </c>
      <c r="C1330" s="4" t="s">
        <v>7</v>
      </c>
    </row>
    <row r="1331" spans="1:12">
      <c r="A1331" t="n">
        <v>15152</v>
      </c>
      <c r="B1331" s="47" t="n">
        <v>74</v>
      </c>
      <c r="C1331" s="7" t="n">
        <v>54</v>
      </c>
    </row>
    <row r="1332" spans="1:12">
      <c r="A1332" t="s">
        <v>4</v>
      </c>
      <c r="B1332" s="4" t="s">
        <v>5</v>
      </c>
    </row>
    <row r="1333" spans="1:12">
      <c r="A1333" t="n">
        <v>15154</v>
      </c>
      <c r="B1333" s="5" t="n">
        <v>1</v>
      </c>
    </row>
    <row r="1334" spans="1:12" s="3" customFormat="1" customHeight="0">
      <c r="A1334" s="3" t="s">
        <v>2</v>
      </c>
      <c r="B1334" s="3" t="s">
        <v>177</v>
      </c>
    </row>
    <row r="1335" spans="1:12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7</v>
      </c>
      <c r="F1335" s="4" t="s">
        <v>7</v>
      </c>
      <c r="G1335" s="4" t="s">
        <v>7</v>
      </c>
      <c r="H1335" s="4" t="s">
        <v>11</v>
      </c>
      <c r="I1335" s="4" t="s">
        <v>13</v>
      </c>
      <c r="J1335" s="4" t="s">
        <v>13</v>
      </c>
    </row>
    <row r="1336" spans="1:12">
      <c r="A1336" t="n">
        <v>15156</v>
      </c>
      <c r="B1336" s="40" t="n">
        <v>6</v>
      </c>
      <c r="C1336" s="7" t="n">
        <v>33</v>
      </c>
      <c r="D1336" s="7" t="n">
        <v>65534</v>
      </c>
      <c r="E1336" s="7" t="n">
        <v>9</v>
      </c>
      <c r="F1336" s="7" t="n">
        <v>1</v>
      </c>
      <c r="G1336" s="7" t="n">
        <v>1</v>
      </c>
      <c r="H1336" s="7" t="n">
        <v>100</v>
      </c>
      <c r="I1336" s="11" t="n">
        <f t="normal" ca="1">A1338</f>
        <v>0</v>
      </c>
      <c r="J1336" s="11" t="n">
        <f t="normal" ca="1">A1348</f>
        <v>0</v>
      </c>
    </row>
    <row r="1337" spans="1:12">
      <c r="A1337" t="s">
        <v>4</v>
      </c>
      <c r="B1337" s="4" t="s">
        <v>5</v>
      </c>
      <c r="C1337" s="4" t="s">
        <v>11</v>
      </c>
      <c r="D1337" s="4" t="s">
        <v>15</v>
      </c>
      <c r="E1337" s="4" t="s">
        <v>15</v>
      </c>
      <c r="F1337" s="4" t="s">
        <v>15</v>
      </c>
      <c r="G1337" s="4" t="s">
        <v>15</v>
      </c>
    </row>
    <row r="1338" spans="1:12">
      <c r="A1338" t="n">
        <v>15173</v>
      </c>
      <c r="B1338" s="42" t="n">
        <v>46</v>
      </c>
      <c r="C1338" s="7" t="n">
        <v>65534</v>
      </c>
      <c r="D1338" s="7" t="n">
        <v>20.0699996948242</v>
      </c>
      <c r="E1338" s="7" t="n">
        <v>2</v>
      </c>
      <c r="F1338" s="7" t="n">
        <v>-1.29999995231628</v>
      </c>
      <c r="G1338" s="7" t="n">
        <v>270</v>
      </c>
    </row>
    <row r="1339" spans="1:12">
      <c r="A1339" t="s">
        <v>4</v>
      </c>
      <c r="B1339" s="4" t="s">
        <v>5</v>
      </c>
      <c r="C1339" s="4" t="s">
        <v>7</v>
      </c>
      <c r="D1339" s="4" t="s">
        <v>11</v>
      </c>
      <c r="E1339" s="4" t="s">
        <v>7</v>
      </c>
      <c r="F1339" s="4" t="s">
        <v>8</v>
      </c>
      <c r="G1339" s="4" t="s">
        <v>8</v>
      </c>
      <c r="H1339" s="4" t="s">
        <v>8</v>
      </c>
      <c r="I1339" s="4" t="s">
        <v>8</v>
      </c>
      <c r="J1339" s="4" t="s">
        <v>8</v>
      </c>
      <c r="K1339" s="4" t="s">
        <v>8</v>
      </c>
      <c r="L1339" s="4" t="s">
        <v>8</v>
      </c>
      <c r="M1339" s="4" t="s">
        <v>8</v>
      </c>
      <c r="N1339" s="4" t="s">
        <v>8</v>
      </c>
      <c r="O1339" s="4" t="s">
        <v>8</v>
      </c>
      <c r="P1339" s="4" t="s">
        <v>8</v>
      </c>
      <c r="Q1339" s="4" t="s">
        <v>8</v>
      </c>
      <c r="R1339" s="4" t="s">
        <v>8</v>
      </c>
      <c r="S1339" s="4" t="s">
        <v>8</v>
      </c>
      <c r="T1339" s="4" t="s">
        <v>8</v>
      </c>
      <c r="U1339" s="4" t="s">
        <v>8</v>
      </c>
    </row>
    <row r="1340" spans="1:12">
      <c r="A1340" t="n">
        <v>15192</v>
      </c>
      <c r="B1340" s="43" t="n">
        <v>36</v>
      </c>
      <c r="C1340" s="7" t="n">
        <v>8</v>
      </c>
      <c r="D1340" s="7" t="n">
        <v>65534</v>
      </c>
      <c r="E1340" s="7" t="n">
        <v>0</v>
      </c>
      <c r="F1340" s="7" t="s">
        <v>178</v>
      </c>
      <c r="G1340" s="7" t="s">
        <v>19</v>
      </c>
      <c r="H1340" s="7" t="s">
        <v>19</v>
      </c>
      <c r="I1340" s="7" t="s">
        <v>19</v>
      </c>
      <c r="J1340" s="7" t="s">
        <v>19</v>
      </c>
      <c r="K1340" s="7" t="s">
        <v>19</v>
      </c>
      <c r="L1340" s="7" t="s">
        <v>19</v>
      </c>
      <c r="M1340" s="7" t="s">
        <v>19</v>
      </c>
      <c r="N1340" s="7" t="s">
        <v>19</v>
      </c>
      <c r="O1340" s="7" t="s">
        <v>19</v>
      </c>
      <c r="P1340" s="7" t="s">
        <v>19</v>
      </c>
      <c r="Q1340" s="7" t="s">
        <v>19</v>
      </c>
      <c r="R1340" s="7" t="s">
        <v>19</v>
      </c>
      <c r="S1340" s="7" t="s">
        <v>19</v>
      </c>
      <c r="T1340" s="7" t="s">
        <v>19</v>
      </c>
      <c r="U1340" s="7" t="s">
        <v>19</v>
      </c>
    </row>
    <row r="1341" spans="1:12">
      <c r="A1341" t="s">
        <v>4</v>
      </c>
      <c r="B1341" s="4" t="s">
        <v>5</v>
      </c>
      <c r="C1341" s="4" t="s">
        <v>11</v>
      </c>
      <c r="D1341" s="4" t="s">
        <v>7</v>
      </c>
      <c r="E1341" s="4" t="s">
        <v>8</v>
      </c>
      <c r="F1341" s="4" t="s">
        <v>15</v>
      </c>
      <c r="G1341" s="4" t="s">
        <v>15</v>
      </c>
      <c r="H1341" s="4" t="s">
        <v>15</v>
      </c>
    </row>
    <row r="1342" spans="1:12">
      <c r="A1342" t="n">
        <v>15224</v>
      </c>
      <c r="B1342" s="44" t="n">
        <v>48</v>
      </c>
      <c r="C1342" s="7" t="n">
        <v>65534</v>
      </c>
      <c r="D1342" s="7" t="n">
        <v>0</v>
      </c>
      <c r="E1342" s="7" t="s">
        <v>178</v>
      </c>
      <c r="F1342" s="7" t="n">
        <v>0</v>
      </c>
      <c r="G1342" s="7" t="n">
        <v>1</v>
      </c>
      <c r="H1342" s="7" t="n">
        <v>1.40129846432482e-45</v>
      </c>
    </row>
    <row r="1343" spans="1:12">
      <c r="A1343" t="s">
        <v>4</v>
      </c>
      <c r="B1343" s="4" t="s">
        <v>5</v>
      </c>
      <c r="C1343" s="4" t="s">
        <v>11</v>
      </c>
      <c r="D1343" s="4" t="s">
        <v>16</v>
      </c>
    </row>
    <row r="1344" spans="1:12">
      <c r="A1344" t="n">
        <v>15252</v>
      </c>
      <c r="B1344" s="41" t="n">
        <v>43</v>
      </c>
      <c r="C1344" s="7" t="n">
        <v>65534</v>
      </c>
      <c r="D1344" s="7" t="n">
        <v>64</v>
      </c>
    </row>
    <row r="1345" spans="1:21">
      <c r="A1345" t="s">
        <v>4</v>
      </c>
      <c r="B1345" s="4" t="s">
        <v>5</v>
      </c>
      <c r="C1345" s="4" t="s">
        <v>13</v>
      </c>
    </row>
    <row r="1346" spans="1:21">
      <c r="A1346" t="n">
        <v>15259</v>
      </c>
      <c r="B1346" s="17" t="n">
        <v>3</v>
      </c>
      <c r="C1346" s="11" t="n">
        <f t="normal" ca="1">A1348</f>
        <v>0</v>
      </c>
    </row>
    <row r="1347" spans="1:21">
      <c r="A1347" t="s">
        <v>4</v>
      </c>
      <c r="B1347" s="4" t="s">
        <v>5</v>
      </c>
    </row>
    <row r="1348" spans="1:21">
      <c r="A1348" t="n">
        <v>15264</v>
      </c>
      <c r="B1348" s="5" t="n">
        <v>1</v>
      </c>
    </row>
    <row r="1349" spans="1:21" s="3" customFormat="1" customHeight="0">
      <c r="A1349" s="3" t="s">
        <v>2</v>
      </c>
      <c r="B1349" s="3" t="s">
        <v>179</v>
      </c>
    </row>
    <row r="1350" spans="1:21">
      <c r="A1350" t="s">
        <v>4</v>
      </c>
      <c r="B1350" s="4" t="s">
        <v>5</v>
      </c>
      <c r="C1350" s="4" t="s">
        <v>7</v>
      </c>
      <c r="D1350" s="4" t="s">
        <v>11</v>
      </c>
      <c r="E1350" s="4" t="s">
        <v>7</v>
      </c>
      <c r="F1350" s="4" t="s">
        <v>13</v>
      </c>
    </row>
    <row r="1351" spans="1:21">
      <c r="A1351" t="n">
        <v>15268</v>
      </c>
      <c r="B1351" s="9" t="n">
        <v>5</v>
      </c>
      <c r="C1351" s="7" t="n">
        <v>30</v>
      </c>
      <c r="D1351" s="7" t="n">
        <v>10225</v>
      </c>
      <c r="E1351" s="7" t="n">
        <v>1</v>
      </c>
      <c r="F1351" s="11" t="n">
        <f t="normal" ca="1">A1355</f>
        <v>0</v>
      </c>
    </row>
    <row r="1352" spans="1:21">
      <c r="A1352" t="s">
        <v>4</v>
      </c>
      <c r="B1352" s="4" t="s">
        <v>5</v>
      </c>
      <c r="C1352" s="4" t="s">
        <v>13</v>
      </c>
    </row>
    <row r="1353" spans="1:21">
      <c r="A1353" t="n">
        <v>15277</v>
      </c>
      <c r="B1353" s="17" t="n">
        <v>3</v>
      </c>
      <c r="C1353" s="11" t="n">
        <f t="normal" ca="1">A1389</f>
        <v>0</v>
      </c>
    </row>
    <row r="1354" spans="1:21">
      <c r="A1354" t="s">
        <v>4</v>
      </c>
      <c r="B1354" s="4" t="s">
        <v>5</v>
      </c>
      <c r="C1354" s="4" t="s">
        <v>7</v>
      </c>
      <c r="D1354" s="4" t="s">
        <v>11</v>
      </c>
      <c r="E1354" s="4" t="s">
        <v>7</v>
      </c>
      <c r="F1354" s="4" t="s">
        <v>13</v>
      </c>
    </row>
    <row r="1355" spans="1:21">
      <c r="A1355" t="n">
        <v>15282</v>
      </c>
      <c r="B1355" s="9" t="n">
        <v>5</v>
      </c>
      <c r="C1355" s="7" t="n">
        <v>30</v>
      </c>
      <c r="D1355" s="7" t="n">
        <v>9723</v>
      </c>
      <c r="E1355" s="7" t="n">
        <v>1</v>
      </c>
      <c r="F1355" s="11" t="n">
        <f t="normal" ca="1">A1359</f>
        <v>0</v>
      </c>
    </row>
    <row r="1356" spans="1:21">
      <c r="A1356" t="s">
        <v>4</v>
      </c>
      <c r="B1356" s="4" t="s">
        <v>5</v>
      </c>
      <c r="C1356" s="4" t="s">
        <v>13</v>
      </c>
    </row>
    <row r="1357" spans="1:21">
      <c r="A1357" t="n">
        <v>15291</v>
      </c>
      <c r="B1357" s="17" t="n">
        <v>3</v>
      </c>
      <c r="C1357" s="11" t="n">
        <f t="normal" ca="1">A1389</f>
        <v>0</v>
      </c>
    </row>
    <row r="1358" spans="1:21">
      <c r="A1358" t="s">
        <v>4</v>
      </c>
      <c r="B1358" s="4" t="s">
        <v>5</v>
      </c>
      <c r="C1358" s="4" t="s">
        <v>7</v>
      </c>
      <c r="D1358" s="4" t="s">
        <v>11</v>
      </c>
      <c r="E1358" s="4" t="s">
        <v>7</v>
      </c>
      <c r="F1358" s="4" t="s">
        <v>13</v>
      </c>
    </row>
    <row r="1359" spans="1:21">
      <c r="A1359" t="n">
        <v>15296</v>
      </c>
      <c r="B1359" s="9" t="n">
        <v>5</v>
      </c>
      <c r="C1359" s="7" t="n">
        <v>30</v>
      </c>
      <c r="D1359" s="7" t="n">
        <v>8957</v>
      </c>
      <c r="E1359" s="7" t="n">
        <v>1</v>
      </c>
      <c r="F1359" s="11" t="n">
        <f t="normal" ca="1">A1389</f>
        <v>0</v>
      </c>
    </row>
    <row r="1360" spans="1:21">
      <c r="A1360" t="s">
        <v>4</v>
      </c>
      <c r="B1360" s="4" t="s">
        <v>5</v>
      </c>
      <c r="C1360" s="4" t="s">
        <v>11</v>
      </c>
      <c r="D1360" s="4" t="s">
        <v>7</v>
      </c>
      <c r="E1360" s="4" t="s">
        <v>7</v>
      </c>
      <c r="F1360" s="4" t="s">
        <v>8</v>
      </c>
    </row>
    <row r="1361" spans="1:6">
      <c r="A1361" t="n">
        <v>15305</v>
      </c>
      <c r="B1361" s="24" t="n">
        <v>20</v>
      </c>
      <c r="C1361" s="7" t="n">
        <v>65534</v>
      </c>
      <c r="D1361" s="7" t="n">
        <v>3</v>
      </c>
      <c r="E1361" s="7" t="n">
        <v>10</v>
      </c>
      <c r="F1361" s="7" t="s">
        <v>65</v>
      </c>
    </row>
    <row r="1362" spans="1:6">
      <c r="A1362" t="s">
        <v>4</v>
      </c>
      <c r="B1362" s="4" t="s">
        <v>5</v>
      </c>
      <c r="C1362" s="4" t="s">
        <v>11</v>
      </c>
    </row>
    <row r="1363" spans="1:6">
      <c r="A1363" t="n">
        <v>15326</v>
      </c>
      <c r="B1363" s="33" t="n">
        <v>16</v>
      </c>
      <c r="C1363" s="7" t="n">
        <v>0</v>
      </c>
    </row>
    <row r="1364" spans="1:6">
      <c r="A1364" t="s">
        <v>4</v>
      </c>
      <c r="B1364" s="4" t="s">
        <v>5</v>
      </c>
      <c r="C1364" s="4" t="s">
        <v>7</v>
      </c>
      <c r="D1364" s="4" t="s">
        <v>11</v>
      </c>
    </row>
    <row r="1365" spans="1:6">
      <c r="A1365" t="n">
        <v>15329</v>
      </c>
      <c r="B1365" s="25" t="n">
        <v>22</v>
      </c>
      <c r="C1365" s="7" t="n">
        <v>10</v>
      </c>
      <c r="D1365" s="7" t="n">
        <v>0</v>
      </c>
    </row>
    <row r="1366" spans="1:6">
      <c r="A1366" t="s">
        <v>4</v>
      </c>
      <c r="B1366" s="4" t="s">
        <v>5</v>
      </c>
      <c r="C1366" s="4" t="s">
        <v>7</v>
      </c>
      <c r="D1366" s="4" t="s">
        <v>11</v>
      </c>
      <c r="E1366" s="4" t="s">
        <v>7</v>
      </c>
      <c r="F1366" s="4" t="s">
        <v>7</v>
      </c>
      <c r="G1366" s="4" t="s">
        <v>13</v>
      </c>
    </row>
    <row r="1367" spans="1:6">
      <c r="A1367" t="n">
        <v>15333</v>
      </c>
      <c r="B1367" s="9" t="n">
        <v>5</v>
      </c>
      <c r="C1367" s="7" t="n">
        <v>30</v>
      </c>
      <c r="D1367" s="7" t="n">
        <v>3</v>
      </c>
      <c r="E1367" s="7" t="n">
        <v>8</v>
      </c>
      <c r="F1367" s="7" t="n">
        <v>1</v>
      </c>
      <c r="G1367" s="11" t="n">
        <f t="normal" ca="1">A1381</f>
        <v>0</v>
      </c>
    </row>
    <row r="1368" spans="1:6">
      <c r="A1368" t="s">
        <v>4</v>
      </c>
      <c r="B1368" s="4" t="s">
        <v>5</v>
      </c>
      <c r="C1368" s="4" t="s">
        <v>7</v>
      </c>
      <c r="D1368" s="4" t="s">
        <v>11</v>
      </c>
      <c r="E1368" s="4" t="s">
        <v>8</v>
      </c>
    </row>
    <row r="1369" spans="1:6">
      <c r="A1369" t="n">
        <v>15343</v>
      </c>
      <c r="B1369" s="32" t="n">
        <v>51</v>
      </c>
      <c r="C1369" s="7" t="n">
        <v>4</v>
      </c>
      <c r="D1369" s="7" t="n">
        <v>5192</v>
      </c>
      <c r="E1369" s="7" t="s">
        <v>36</v>
      </c>
    </row>
    <row r="1370" spans="1:6">
      <c r="A1370" t="s">
        <v>4</v>
      </c>
      <c r="B1370" s="4" t="s">
        <v>5</v>
      </c>
      <c r="C1370" s="4" t="s">
        <v>11</v>
      </c>
    </row>
    <row r="1371" spans="1:6">
      <c r="A1371" t="n">
        <v>15356</v>
      </c>
      <c r="B1371" s="33" t="n">
        <v>16</v>
      </c>
      <c r="C1371" s="7" t="n">
        <v>0</v>
      </c>
    </row>
    <row r="1372" spans="1:6">
      <c r="A1372" t="s">
        <v>4</v>
      </c>
      <c r="B1372" s="4" t="s">
        <v>5</v>
      </c>
      <c r="C1372" s="4" t="s">
        <v>11</v>
      </c>
      <c r="D1372" s="4" t="s">
        <v>34</v>
      </c>
      <c r="E1372" s="4" t="s">
        <v>7</v>
      </c>
      <c r="F1372" s="4" t="s">
        <v>7</v>
      </c>
      <c r="G1372" s="4" t="s">
        <v>34</v>
      </c>
      <c r="H1372" s="4" t="s">
        <v>7</v>
      </c>
      <c r="I1372" s="4" t="s">
        <v>7</v>
      </c>
      <c r="J1372" s="4" t="s">
        <v>34</v>
      </c>
      <c r="K1372" s="4" t="s">
        <v>7</v>
      </c>
      <c r="L1372" s="4" t="s">
        <v>7</v>
      </c>
    </row>
    <row r="1373" spans="1:6">
      <c r="A1373" t="n">
        <v>15359</v>
      </c>
      <c r="B1373" s="34" t="n">
        <v>26</v>
      </c>
      <c r="C1373" s="7" t="n">
        <v>5192</v>
      </c>
      <c r="D1373" s="7" t="s">
        <v>180</v>
      </c>
      <c r="E1373" s="7" t="n">
        <v>2</v>
      </c>
      <c r="F1373" s="7" t="n">
        <v>3</v>
      </c>
      <c r="G1373" s="7" t="s">
        <v>181</v>
      </c>
      <c r="H1373" s="7" t="n">
        <v>2</v>
      </c>
      <c r="I1373" s="7" t="n">
        <v>3</v>
      </c>
      <c r="J1373" s="7" t="s">
        <v>182</v>
      </c>
      <c r="K1373" s="7" t="n">
        <v>2</v>
      </c>
      <c r="L1373" s="7" t="n">
        <v>0</v>
      </c>
    </row>
    <row r="1374" spans="1:6">
      <c r="A1374" t="s">
        <v>4</v>
      </c>
      <c r="B1374" s="4" t="s">
        <v>5</v>
      </c>
    </row>
    <row r="1375" spans="1:6">
      <c r="A1375" t="n">
        <v>15550</v>
      </c>
      <c r="B1375" s="28" t="n">
        <v>28</v>
      </c>
    </row>
    <row r="1376" spans="1:6">
      <c r="A1376" t="s">
        <v>4</v>
      </c>
      <c r="B1376" s="4" t="s">
        <v>5</v>
      </c>
      <c r="C1376" s="4" t="s">
        <v>11</v>
      </c>
    </row>
    <row r="1377" spans="1:12">
      <c r="A1377" t="n">
        <v>15551</v>
      </c>
      <c r="B1377" s="12" t="n">
        <v>12</v>
      </c>
      <c r="C1377" s="7" t="n">
        <v>3</v>
      </c>
    </row>
    <row r="1378" spans="1:12">
      <c r="A1378" t="s">
        <v>4</v>
      </c>
      <c r="B1378" s="4" t="s">
        <v>5</v>
      </c>
      <c r="C1378" s="4" t="s">
        <v>13</v>
      </c>
    </row>
    <row r="1379" spans="1:12">
      <c r="A1379" t="n">
        <v>15554</v>
      </c>
      <c r="B1379" s="17" t="n">
        <v>3</v>
      </c>
      <c r="C1379" s="11" t="n">
        <f t="normal" ca="1">A1389</f>
        <v>0</v>
      </c>
    </row>
    <row r="1380" spans="1:12">
      <c r="A1380" t="s">
        <v>4</v>
      </c>
      <c r="B1380" s="4" t="s">
        <v>5</v>
      </c>
      <c r="C1380" s="4" t="s">
        <v>7</v>
      </c>
      <c r="D1380" s="4" t="s">
        <v>11</v>
      </c>
      <c r="E1380" s="4" t="s">
        <v>8</v>
      </c>
    </row>
    <row r="1381" spans="1:12">
      <c r="A1381" t="n">
        <v>15559</v>
      </c>
      <c r="B1381" s="32" t="n">
        <v>51</v>
      </c>
      <c r="C1381" s="7" t="n">
        <v>4</v>
      </c>
      <c r="D1381" s="7" t="n">
        <v>5192</v>
      </c>
      <c r="E1381" s="7" t="s">
        <v>36</v>
      </c>
    </row>
    <row r="1382" spans="1:12">
      <c r="A1382" t="s">
        <v>4</v>
      </c>
      <c r="B1382" s="4" t="s">
        <v>5</v>
      </c>
      <c r="C1382" s="4" t="s">
        <v>11</v>
      </c>
    </row>
    <row r="1383" spans="1:12">
      <c r="A1383" t="n">
        <v>15572</v>
      </c>
      <c r="B1383" s="33" t="n">
        <v>16</v>
      </c>
      <c r="C1383" s="7" t="n">
        <v>0</v>
      </c>
    </row>
    <row r="1384" spans="1:12">
      <c r="A1384" t="s">
        <v>4</v>
      </c>
      <c r="B1384" s="4" t="s">
        <v>5</v>
      </c>
      <c r="C1384" s="4" t="s">
        <v>11</v>
      </c>
      <c r="D1384" s="4" t="s">
        <v>34</v>
      </c>
      <c r="E1384" s="4" t="s">
        <v>7</v>
      </c>
      <c r="F1384" s="4" t="s">
        <v>7</v>
      </c>
      <c r="G1384" s="4" t="s">
        <v>34</v>
      </c>
      <c r="H1384" s="4" t="s">
        <v>7</v>
      </c>
      <c r="I1384" s="4" t="s">
        <v>7</v>
      </c>
    </row>
    <row r="1385" spans="1:12">
      <c r="A1385" t="n">
        <v>15575</v>
      </c>
      <c r="B1385" s="34" t="n">
        <v>26</v>
      </c>
      <c r="C1385" s="7" t="n">
        <v>5192</v>
      </c>
      <c r="D1385" s="7" t="s">
        <v>183</v>
      </c>
      <c r="E1385" s="7" t="n">
        <v>2</v>
      </c>
      <c r="F1385" s="7" t="n">
        <v>3</v>
      </c>
      <c r="G1385" s="7" t="s">
        <v>184</v>
      </c>
      <c r="H1385" s="7" t="n">
        <v>2</v>
      </c>
      <c r="I1385" s="7" t="n">
        <v>0</v>
      </c>
    </row>
    <row r="1386" spans="1:12">
      <c r="A1386" t="s">
        <v>4</v>
      </c>
      <c r="B1386" s="4" t="s">
        <v>5</v>
      </c>
    </row>
    <row r="1387" spans="1:12">
      <c r="A1387" t="n">
        <v>15725</v>
      </c>
      <c r="B1387" s="28" t="n">
        <v>28</v>
      </c>
    </row>
    <row r="1388" spans="1:12">
      <c r="A1388" t="s">
        <v>4</v>
      </c>
      <c r="B1388" s="4" t="s">
        <v>5</v>
      </c>
      <c r="C1388" s="4" t="s">
        <v>7</v>
      </c>
    </row>
    <row r="1389" spans="1:12">
      <c r="A1389" t="n">
        <v>15726</v>
      </c>
      <c r="B1389" s="38" t="n">
        <v>23</v>
      </c>
      <c r="C1389" s="7" t="n">
        <v>10</v>
      </c>
    </row>
    <row r="1390" spans="1:12">
      <c r="A1390" t="s">
        <v>4</v>
      </c>
      <c r="B1390" s="4" t="s">
        <v>5</v>
      </c>
      <c r="C1390" s="4" t="s">
        <v>7</v>
      </c>
      <c r="D1390" s="4" t="s">
        <v>8</v>
      </c>
    </row>
    <row r="1391" spans="1:12">
      <c r="A1391" t="n">
        <v>15728</v>
      </c>
      <c r="B1391" s="6" t="n">
        <v>2</v>
      </c>
      <c r="C1391" s="7" t="n">
        <v>10</v>
      </c>
      <c r="D1391" s="7" t="s">
        <v>47</v>
      </c>
    </row>
    <row r="1392" spans="1:12">
      <c r="A1392" t="s">
        <v>4</v>
      </c>
      <c r="B1392" s="4" t="s">
        <v>5</v>
      </c>
      <c r="C1392" s="4" t="s">
        <v>7</v>
      </c>
    </row>
    <row r="1393" spans="1:9">
      <c r="A1393" t="n">
        <v>15751</v>
      </c>
      <c r="B1393" s="47" t="n">
        <v>74</v>
      </c>
      <c r="C1393" s="7" t="n">
        <v>46</v>
      </c>
    </row>
    <row r="1394" spans="1:9">
      <c r="A1394" t="s">
        <v>4</v>
      </c>
      <c r="B1394" s="4" t="s">
        <v>5</v>
      </c>
      <c r="C1394" s="4" t="s">
        <v>7</v>
      </c>
    </row>
    <row r="1395" spans="1:9">
      <c r="A1395" t="n">
        <v>15753</v>
      </c>
      <c r="B1395" s="47" t="n">
        <v>74</v>
      </c>
      <c r="C1395" s="7" t="n">
        <v>54</v>
      </c>
    </row>
    <row r="1396" spans="1:9">
      <c r="A1396" t="s">
        <v>4</v>
      </c>
      <c r="B1396" s="4" t="s">
        <v>5</v>
      </c>
    </row>
    <row r="1397" spans="1:9">
      <c r="A1397" t="n">
        <v>15755</v>
      </c>
      <c r="B1397" s="5" t="n">
        <v>1</v>
      </c>
    </row>
    <row r="1398" spans="1:9" s="3" customFormat="1" customHeight="0">
      <c r="A1398" s="3" t="s">
        <v>2</v>
      </c>
      <c r="B1398" s="3" t="s">
        <v>185</v>
      </c>
    </row>
    <row r="1399" spans="1:9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7</v>
      </c>
      <c r="G1399" s="4" t="s">
        <v>7</v>
      </c>
      <c r="H1399" s="4" t="s">
        <v>11</v>
      </c>
      <c r="I1399" s="4" t="s">
        <v>13</v>
      </c>
      <c r="J1399" s="4" t="s">
        <v>13</v>
      </c>
    </row>
    <row r="1400" spans="1:9">
      <c r="A1400" t="n">
        <v>15756</v>
      </c>
      <c r="B1400" s="40" t="n">
        <v>6</v>
      </c>
      <c r="C1400" s="7" t="n">
        <v>33</v>
      </c>
      <c r="D1400" s="7" t="n">
        <v>65534</v>
      </c>
      <c r="E1400" s="7" t="n">
        <v>9</v>
      </c>
      <c r="F1400" s="7" t="n">
        <v>1</v>
      </c>
      <c r="G1400" s="7" t="n">
        <v>1</v>
      </c>
      <c r="H1400" s="7" t="n">
        <v>100</v>
      </c>
      <c r="I1400" s="11" t="n">
        <f t="normal" ca="1">A1402</f>
        <v>0</v>
      </c>
      <c r="J1400" s="11" t="n">
        <f t="normal" ca="1">A1412</f>
        <v>0</v>
      </c>
    </row>
    <row r="1401" spans="1:9">
      <c r="A1401" t="s">
        <v>4</v>
      </c>
      <c r="B1401" s="4" t="s">
        <v>5</v>
      </c>
      <c r="C1401" s="4" t="s">
        <v>11</v>
      </c>
      <c r="D1401" s="4" t="s">
        <v>15</v>
      </c>
      <c r="E1401" s="4" t="s">
        <v>15</v>
      </c>
      <c r="F1401" s="4" t="s">
        <v>15</v>
      </c>
      <c r="G1401" s="4" t="s">
        <v>15</v>
      </c>
    </row>
    <row r="1402" spans="1:9">
      <c r="A1402" t="n">
        <v>15773</v>
      </c>
      <c r="B1402" s="42" t="n">
        <v>46</v>
      </c>
      <c r="C1402" s="7" t="n">
        <v>65534</v>
      </c>
      <c r="D1402" s="7" t="n">
        <v>20.0699996948242</v>
      </c>
      <c r="E1402" s="7" t="n">
        <v>2</v>
      </c>
      <c r="F1402" s="7" t="n">
        <v>-1.29999995231628</v>
      </c>
      <c r="G1402" s="7" t="n">
        <v>270</v>
      </c>
    </row>
    <row r="1403" spans="1:9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7</v>
      </c>
      <c r="F1403" s="4" t="s">
        <v>8</v>
      </c>
      <c r="G1403" s="4" t="s">
        <v>8</v>
      </c>
      <c r="H1403" s="4" t="s">
        <v>8</v>
      </c>
      <c r="I1403" s="4" t="s">
        <v>8</v>
      </c>
      <c r="J1403" s="4" t="s">
        <v>8</v>
      </c>
      <c r="K1403" s="4" t="s">
        <v>8</v>
      </c>
      <c r="L1403" s="4" t="s">
        <v>8</v>
      </c>
      <c r="M1403" s="4" t="s">
        <v>8</v>
      </c>
      <c r="N1403" s="4" t="s">
        <v>8</v>
      </c>
      <c r="O1403" s="4" t="s">
        <v>8</v>
      </c>
      <c r="P1403" s="4" t="s">
        <v>8</v>
      </c>
      <c r="Q1403" s="4" t="s">
        <v>8</v>
      </c>
      <c r="R1403" s="4" t="s">
        <v>8</v>
      </c>
      <c r="S1403" s="4" t="s">
        <v>8</v>
      </c>
      <c r="T1403" s="4" t="s">
        <v>8</v>
      </c>
      <c r="U1403" s="4" t="s">
        <v>8</v>
      </c>
    </row>
    <row r="1404" spans="1:9">
      <c r="A1404" t="n">
        <v>15792</v>
      </c>
      <c r="B1404" s="43" t="n">
        <v>36</v>
      </c>
      <c r="C1404" s="7" t="n">
        <v>8</v>
      </c>
      <c r="D1404" s="7" t="n">
        <v>65534</v>
      </c>
      <c r="E1404" s="7" t="n">
        <v>0</v>
      </c>
      <c r="F1404" s="7" t="s">
        <v>178</v>
      </c>
      <c r="G1404" s="7" t="s">
        <v>19</v>
      </c>
      <c r="H1404" s="7" t="s">
        <v>19</v>
      </c>
      <c r="I1404" s="7" t="s">
        <v>19</v>
      </c>
      <c r="J1404" s="7" t="s">
        <v>19</v>
      </c>
      <c r="K1404" s="7" t="s">
        <v>19</v>
      </c>
      <c r="L1404" s="7" t="s">
        <v>19</v>
      </c>
      <c r="M1404" s="7" t="s">
        <v>19</v>
      </c>
      <c r="N1404" s="7" t="s">
        <v>19</v>
      </c>
      <c r="O1404" s="7" t="s">
        <v>19</v>
      </c>
      <c r="P1404" s="7" t="s">
        <v>19</v>
      </c>
      <c r="Q1404" s="7" t="s">
        <v>19</v>
      </c>
      <c r="R1404" s="7" t="s">
        <v>19</v>
      </c>
      <c r="S1404" s="7" t="s">
        <v>19</v>
      </c>
      <c r="T1404" s="7" t="s">
        <v>19</v>
      </c>
      <c r="U1404" s="7" t="s">
        <v>19</v>
      </c>
    </row>
    <row r="1405" spans="1:9">
      <c r="A1405" t="s">
        <v>4</v>
      </c>
      <c r="B1405" s="4" t="s">
        <v>5</v>
      </c>
      <c r="C1405" s="4" t="s">
        <v>11</v>
      </c>
      <c r="D1405" s="4" t="s">
        <v>7</v>
      </c>
      <c r="E1405" s="4" t="s">
        <v>8</v>
      </c>
      <c r="F1405" s="4" t="s">
        <v>15</v>
      </c>
      <c r="G1405" s="4" t="s">
        <v>15</v>
      </c>
      <c r="H1405" s="4" t="s">
        <v>15</v>
      </c>
    </row>
    <row r="1406" spans="1:9">
      <c r="A1406" t="n">
        <v>15824</v>
      </c>
      <c r="B1406" s="44" t="n">
        <v>48</v>
      </c>
      <c r="C1406" s="7" t="n">
        <v>65534</v>
      </c>
      <c r="D1406" s="7" t="n">
        <v>0</v>
      </c>
      <c r="E1406" s="7" t="s">
        <v>178</v>
      </c>
      <c r="F1406" s="7" t="n">
        <v>0</v>
      </c>
      <c r="G1406" s="7" t="n">
        <v>1</v>
      </c>
      <c r="H1406" s="7" t="n">
        <v>1.40129846432482e-45</v>
      </c>
    </row>
    <row r="1407" spans="1:9">
      <c r="A1407" t="s">
        <v>4</v>
      </c>
      <c r="B1407" s="4" t="s">
        <v>5</v>
      </c>
      <c r="C1407" s="4" t="s">
        <v>11</v>
      </c>
      <c r="D1407" s="4" t="s">
        <v>16</v>
      </c>
    </row>
    <row r="1408" spans="1:9">
      <c r="A1408" t="n">
        <v>15852</v>
      </c>
      <c r="B1408" s="41" t="n">
        <v>43</v>
      </c>
      <c r="C1408" s="7" t="n">
        <v>65534</v>
      </c>
      <c r="D1408" s="7" t="n">
        <v>64</v>
      </c>
    </row>
    <row r="1409" spans="1:21">
      <c r="A1409" t="s">
        <v>4</v>
      </c>
      <c r="B1409" s="4" t="s">
        <v>5</v>
      </c>
      <c r="C1409" s="4" t="s">
        <v>13</v>
      </c>
    </row>
    <row r="1410" spans="1:21">
      <c r="A1410" t="n">
        <v>15859</v>
      </c>
      <c r="B1410" s="17" t="n">
        <v>3</v>
      </c>
      <c r="C1410" s="11" t="n">
        <f t="normal" ca="1">A1412</f>
        <v>0</v>
      </c>
    </row>
    <row r="1411" spans="1:21">
      <c r="A1411" t="s">
        <v>4</v>
      </c>
      <c r="B1411" s="4" t="s">
        <v>5</v>
      </c>
    </row>
    <row r="1412" spans="1:21">
      <c r="A1412" t="n">
        <v>15864</v>
      </c>
      <c r="B1412" s="5" t="n">
        <v>1</v>
      </c>
    </row>
    <row r="1413" spans="1:21" s="3" customFormat="1" customHeight="0">
      <c r="A1413" s="3" t="s">
        <v>2</v>
      </c>
      <c r="B1413" s="3" t="s">
        <v>186</v>
      </c>
    </row>
    <row r="1414" spans="1:21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7</v>
      </c>
      <c r="F1414" s="4" t="s">
        <v>13</v>
      </c>
    </row>
    <row r="1415" spans="1:21">
      <c r="A1415" t="n">
        <v>15868</v>
      </c>
      <c r="B1415" s="9" t="n">
        <v>5</v>
      </c>
      <c r="C1415" s="7" t="n">
        <v>30</v>
      </c>
      <c r="D1415" s="7" t="n">
        <v>10225</v>
      </c>
      <c r="E1415" s="7" t="n">
        <v>1</v>
      </c>
      <c r="F1415" s="11" t="n">
        <f t="normal" ca="1">A1447</f>
        <v>0</v>
      </c>
    </row>
    <row r="1416" spans="1:21">
      <c r="A1416" t="s">
        <v>4</v>
      </c>
      <c r="B1416" s="4" t="s">
        <v>5</v>
      </c>
      <c r="C1416" s="4" t="s">
        <v>11</v>
      </c>
      <c r="D1416" s="4" t="s">
        <v>7</v>
      </c>
      <c r="E1416" s="4" t="s">
        <v>7</v>
      </c>
      <c r="F1416" s="4" t="s">
        <v>8</v>
      </c>
    </row>
    <row r="1417" spans="1:21">
      <c r="A1417" t="n">
        <v>15877</v>
      </c>
      <c r="B1417" s="24" t="n">
        <v>20</v>
      </c>
      <c r="C1417" s="7" t="n">
        <v>65534</v>
      </c>
      <c r="D1417" s="7" t="n">
        <v>3</v>
      </c>
      <c r="E1417" s="7" t="n">
        <v>10</v>
      </c>
      <c r="F1417" s="7" t="s">
        <v>65</v>
      </c>
    </row>
    <row r="1418" spans="1:21">
      <c r="A1418" t="s">
        <v>4</v>
      </c>
      <c r="B1418" s="4" t="s">
        <v>5</v>
      </c>
      <c r="C1418" s="4" t="s">
        <v>11</v>
      </c>
    </row>
    <row r="1419" spans="1:21">
      <c r="A1419" t="n">
        <v>15898</v>
      </c>
      <c r="B1419" s="33" t="n">
        <v>16</v>
      </c>
      <c r="C1419" s="7" t="n">
        <v>0</v>
      </c>
    </row>
    <row r="1420" spans="1:21">
      <c r="A1420" t="s">
        <v>4</v>
      </c>
      <c r="B1420" s="4" t="s">
        <v>5</v>
      </c>
      <c r="C1420" s="4" t="s">
        <v>7</v>
      </c>
      <c r="D1420" s="4" t="s">
        <v>11</v>
      </c>
    </row>
    <row r="1421" spans="1:21">
      <c r="A1421" t="n">
        <v>15901</v>
      </c>
      <c r="B1421" s="25" t="n">
        <v>22</v>
      </c>
      <c r="C1421" s="7" t="n">
        <v>10</v>
      </c>
      <c r="D1421" s="7" t="n">
        <v>0</v>
      </c>
    </row>
    <row r="1422" spans="1:21">
      <c r="A1422" t="s">
        <v>4</v>
      </c>
      <c r="B1422" s="4" t="s">
        <v>5</v>
      </c>
      <c r="C1422" s="4" t="s">
        <v>7</v>
      </c>
      <c r="D1422" s="4" t="s">
        <v>11</v>
      </c>
      <c r="E1422" s="4" t="s">
        <v>7</v>
      </c>
      <c r="F1422" s="4" t="s">
        <v>7</v>
      </c>
      <c r="G1422" s="4" t="s">
        <v>13</v>
      </c>
    </row>
    <row r="1423" spans="1:21">
      <c r="A1423" t="n">
        <v>15905</v>
      </c>
      <c r="B1423" s="9" t="n">
        <v>5</v>
      </c>
      <c r="C1423" s="7" t="n">
        <v>30</v>
      </c>
      <c r="D1423" s="7" t="n">
        <v>4</v>
      </c>
      <c r="E1423" s="7" t="n">
        <v>8</v>
      </c>
      <c r="F1423" s="7" t="n">
        <v>1</v>
      </c>
      <c r="G1423" s="11" t="n">
        <f t="normal" ca="1">A1437</f>
        <v>0</v>
      </c>
    </row>
    <row r="1424" spans="1:21">
      <c r="A1424" t="s">
        <v>4</v>
      </c>
      <c r="B1424" s="4" t="s">
        <v>5</v>
      </c>
      <c r="C1424" s="4" t="s">
        <v>7</v>
      </c>
      <c r="D1424" s="4" t="s">
        <v>11</v>
      </c>
      <c r="E1424" s="4" t="s">
        <v>8</v>
      </c>
    </row>
    <row r="1425" spans="1:7">
      <c r="A1425" t="n">
        <v>15915</v>
      </c>
      <c r="B1425" s="32" t="n">
        <v>51</v>
      </c>
      <c r="C1425" s="7" t="n">
        <v>4</v>
      </c>
      <c r="D1425" s="7" t="n">
        <v>65534</v>
      </c>
      <c r="E1425" s="7" t="s">
        <v>36</v>
      </c>
    </row>
    <row r="1426" spans="1:7">
      <c r="A1426" t="s">
        <v>4</v>
      </c>
      <c r="B1426" s="4" t="s">
        <v>5</v>
      </c>
      <c r="C1426" s="4" t="s">
        <v>11</v>
      </c>
    </row>
    <row r="1427" spans="1:7">
      <c r="A1427" t="n">
        <v>15928</v>
      </c>
      <c r="B1427" s="33" t="n">
        <v>16</v>
      </c>
      <c r="C1427" s="7" t="n">
        <v>0</v>
      </c>
    </row>
    <row r="1428" spans="1:7">
      <c r="A1428" t="s">
        <v>4</v>
      </c>
      <c r="B1428" s="4" t="s">
        <v>5</v>
      </c>
      <c r="C1428" s="4" t="s">
        <v>11</v>
      </c>
      <c r="D1428" s="4" t="s">
        <v>34</v>
      </c>
      <c r="E1428" s="4" t="s">
        <v>7</v>
      </c>
      <c r="F1428" s="4" t="s">
        <v>7</v>
      </c>
      <c r="G1428" s="4" t="s">
        <v>34</v>
      </c>
      <c r="H1428" s="4" t="s">
        <v>7</v>
      </c>
      <c r="I1428" s="4" t="s">
        <v>7</v>
      </c>
      <c r="J1428" s="4" t="s">
        <v>34</v>
      </c>
      <c r="K1428" s="4" t="s">
        <v>7</v>
      </c>
      <c r="L1428" s="4" t="s">
        <v>7</v>
      </c>
    </row>
    <row r="1429" spans="1:7">
      <c r="A1429" t="n">
        <v>15931</v>
      </c>
      <c r="B1429" s="34" t="n">
        <v>26</v>
      </c>
      <c r="C1429" s="7" t="n">
        <v>65534</v>
      </c>
      <c r="D1429" s="7" t="s">
        <v>187</v>
      </c>
      <c r="E1429" s="7" t="n">
        <v>2</v>
      </c>
      <c r="F1429" s="7" t="n">
        <v>3</v>
      </c>
      <c r="G1429" s="7" t="s">
        <v>188</v>
      </c>
      <c r="H1429" s="7" t="n">
        <v>2</v>
      </c>
      <c r="I1429" s="7" t="n">
        <v>3</v>
      </c>
      <c r="J1429" s="7" t="s">
        <v>189</v>
      </c>
      <c r="K1429" s="7" t="n">
        <v>2</v>
      </c>
      <c r="L1429" s="7" t="n">
        <v>0</v>
      </c>
    </row>
    <row r="1430" spans="1:7">
      <c r="A1430" t="s">
        <v>4</v>
      </c>
      <c r="B1430" s="4" t="s">
        <v>5</v>
      </c>
    </row>
    <row r="1431" spans="1:7">
      <c r="A1431" t="n">
        <v>16216</v>
      </c>
      <c r="B1431" s="28" t="n">
        <v>28</v>
      </c>
    </row>
    <row r="1432" spans="1:7">
      <c r="A1432" t="s">
        <v>4</v>
      </c>
      <c r="B1432" s="4" t="s">
        <v>5</v>
      </c>
      <c r="C1432" s="4" t="s">
        <v>11</v>
      </c>
    </row>
    <row r="1433" spans="1:7">
      <c r="A1433" t="n">
        <v>16217</v>
      </c>
      <c r="B1433" s="12" t="n">
        <v>12</v>
      </c>
      <c r="C1433" s="7" t="n">
        <v>4</v>
      </c>
    </row>
    <row r="1434" spans="1:7">
      <c r="A1434" t="s">
        <v>4</v>
      </c>
      <c r="B1434" s="4" t="s">
        <v>5</v>
      </c>
      <c r="C1434" s="4" t="s">
        <v>13</v>
      </c>
    </row>
    <row r="1435" spans="1:7">
      <c r="A1435" t="n">
        <v>16220</v>
      </c>
      <c r="B1435" s="17" t="n">
        <v>3</v>
      </c>
      <c r="C1435" s="11" t="n">
        <f t="normal" ca="1">A1445</f>
        <v>0</v>
      </c>
    </row>
    <row r="1436" spans="1:7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8</v>
      </c>
    </row>
    <row r="1437" spans="1:7">
      <c r="A1437" t="n">
        <v>16225</v>
      </c>
      <c r="B1437" s="32" t="n">
        <v>51</v>
      </c>
      <c r="C1437" s="7" t="n">
        <v>4</v>
      </c>
      <c r="D1437" s="7" t="n">
        <v>65534</v>
      </c>
      <c r="E1437" s="7" t="s">
        <v>36</v>
      </c>
    </row>
    <row r="1438" spans="1:7">
      <c r="A1438" t="s">
        <v>4</v>
      </c>
      <c r="B1438" s="4" t="s">
        <v>5</v>
      </c>
      <c r="C1438" s="4" t="s">
        <v>11</v>
      </c>
    </row>
    <row r="1439" spans="1:7">
      <c r="A1439" t="n">
        <v>16238</v>
      </c>
      <c r="B1439" s="33" t="n">
        <v>16</v>
      </c>
      <c r="C1439" s="7" t="n">
        <v>0</v>
      </c>
    </row>
    <row r="1440" spans="1:7">
      <c r="A1440" t="s">
        <v>4</v>
      </c>
      <c r="B1440" s="4" t="s">
        <v>5</v>
      </c>
      <c r="C1440" s="4" t="s">
        <v>11</v>
      </c>
      <c r="D1440" s="4" t="s">
        <v>34</v>
      </c>
      <c r="E1440" s="4" t="s">
        <v>7</v>
      </c>
      <c r="F1440" s="4" t="s">
        <v>7</v>
      </c>
      <c r="G1440" s="4" t="s">
        <v>34</v>
      </c>
      <c r="H1440" s="4" t="s">
        <v>7</v>
      </c>
      <c r="I1440" s="4" t="s">
        <v>7</v>
      </c>
    </row>
    <row r="1441" spans="1:12">
      <c r="A1441" t="n">
        <v>16241</v>
      </c>
      <c r="B1441" s="34" t="n">
        <v>26</v>
      </c>
      <c r="C1441" s="7" t="n">
        <v>65534</v>
      </c>
      <c r="D1441" s="7" t="s">
        <v>190</v>
      </c>
      <c r="E1441" s="7" t="n">
        <v>2</v>
      </c>
      <c r="F1441" s="7" t="n">
        <v>3</v>
      </c>
      <c r="G1441" s="7" t="s">
        <v>191</v>
      </c>
      <c r="H1441" s="7" t="n">
        <v>2</v>
      </c>
      <c r="I1441" s="7" t="n">
        <v>0</v>
      </c>
    </row>
    <row r="1442" spans="1:12">
      <c r="A1442" t="s">
        <v>4</v>
      </c>
      <c r="B1442" s="4" t="s">
        <v>5</v>
      </c>
    </row>
    <row r="1443" spans="1:12">
      <c r="A1443" t="n">
        <v>16402</v>
      </c>
      <c r="B1443" s="28" t="n">
        <v>28</v>
      </c>
    </row>
    <row r="1444" spans="1:12">
      <c r="A1444" t="s">
        <v>4</v>
      </c>
      <c r="B1444" s="4" t="s">
        <v>5</v>
      </c>
      <c r="C1444" s="4" t="s">
        <v>13</v>
      </c>
    </row>
    <row r="1445" spans="1:12">
      <c r="A1445" t="n">
        <v>16403</v>
      </c>
      <c r="B1445" s="17" t="n">
        <v>3</v>
      </c>
      <c r="C1445" s="11" t="n">
        <f t="normal" ca="1">A1481</f>
        <v>0</v>
      </c>
    </row>
    <row r="1446" spans="1:12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7</v>
      </c>
      <c r="F1446" s="4" t="s">
        <v>13</v>
      </c>
    </row>
    <row r="1447" spans="1:12">
      <c r="A1447" t="n">
        <v>16408</v>
      </c>
      <c r="B1447" s="9" t="n">
        <v>5</v>
      </c>
      <c r="C1447" s="7" t="n">
        <v>30</v>
      </c>
      <c r="D1447" s="7" t="n">
        <v>9723</v>
      </c>
      <c r="E1447" s="7" t="n">
        <v>1</v>
      </c>
      <c r="F1447" s="11" t="n">
        <f t="normal" ca="1">A1479</f>
        <v>0</v>
      </c>
    </row>
    <row r="1448" spans="1:12">
      <c r="A1448" t="s">
        <v>4</v>
      </c>
      <c r="B1448" s="4" t="s">
        <v>5</v>
      </c>
      <c r="C1448" s="4" t="s">
        <v>11</v>
      </c>
      <c r="D1448" s="4" t="s">
        <v>7</v>
      </c>
      <c r="E1448" s="4" t="s">
        <v>7</v>
      </c>
      <c r="F1448" s="4" t="s">
        <v>8</v>
      </c>
    </row>
    <row r="1449" spans="1:12">
      <c r="A1449" t="n">
        <v>16417</v>
      </c>
      <c r="B1449" s="24" t="n">
        <v>20</v>
      </c>
      <c r="C1449" s="7" t="n">
        <v>65534</v>
      </c>
      <c r="D1449" s="7" t="n">
        <v>3</v>
      </c>
      <c r="E1449" s="7" t="n">
        <v>10</v>
      </c>
      <c r="F1449" s="7" t="s">
        <v>65</v>
      </c>
    </row>
    <row r="1450" spans="1:12">
      <c r="A1450" t="s">
        <v>4</v>
      </c>
      <c r="B1450" s="4" t="s">
        <v>5</v>
      </c>
      <c r="C1450" s="4" t="s">
        <v>11</v>
      </c>
    </row>
    <row r="1451" spans="1:12">
      <c r="A1451" t="n">
        <v>16438</v>
      </c>
      <c r="B1451" s="33" t="n">
        <v>16</v>
      </c>
      <c r="C1451" s="7" t="n">
        <v>0</v>
      </c>
    </row>
    <row r="1452" spans="1:12">
      <c r="A1452" t="s">
        <v>4</v>
      </c>
      <c r="B1452" s="4" t="s">
        <v>5</v>
      </c>
      <c r="C1452" s="4" t="s">
        <v>7</v>
      </c>
      <c r="D1452" s="4" t="s">
        <v>11</v>
      </c>
    </row>
    <row r="1453" spans="1:12">
      <c r="A1453" t="n">
        <v>16441</v>
      </c>
      <c r="B1453" s="25" t="n">
        <v>22</v>
      </c>
      <c r="C1453" s="7" t="n">
        <v>10</v>
      </c>
      <c r="D1453" s="7" t="n">
        <v>0</v>
      </c>
    </row>
    <row r="1454" spans="1:12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7</v>
      </c>
      <c r="F1454" s="4" t="s">
        <v>7</v>
      </c>
      <c r="G1454" s="4" t="s">
        <v>13</v>
      </c>
    </row>
    <row r="1455" spans="1:12">
      <c r="A1455" t="n">
        <v>16445</v>
      </c>
      <c r="B1455" s="9" t="n">
        <v>5</v>
      </c>
      <c r="C1455" s="7" t="n">
        <v>30</v>
      </c>
      <c r="D1455" s="7" t="n">
        <v>4</v>
      </c>
      <c r="E1455" s="7" t="n">
        <v>8</v>
      </c>
      <c r="F1455" s="7" t="n">
        <v>1</v>
      </c>
      <c r="G1455" s="11" t="n">
        <f t="normal" ca="1">A1469</f>
        <v>0</v>
      </c>
    </row>
    <row r="1456" spans="1:12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8</v>
      </c>
    </row>
    <row r="1457" spans="1:9">
      <c r="A1457" t="n">
        <v>16455</v>
      </c>
      <c r="B1457" s="32" t="n">
        <v>51</v>
      </c>
      <c r="C1457" s="7" t="n">
        <v>4</v>
      </c>
      <c r="D1457" s="7" t="n">
        <v>65534</v>
      </c>
      <c r="E1457" s="7" t="s">
        <v>36</v>
      </c>
    </row>
    <row r="1458" spans="1:9">
      <c r="A1458" t="s">
        <v>4</v>
      </c>
      <c r="B1458" s="4" t="s">
        <v>5</v>
      </c>
      <c r="C1458" s="4" t="s">
        <v>11</v>
      </c>
    </row>
    <row r="1459" spans="1:9">
      <c r="A1459" t="n">
        <v>16468</v>
      </c>
      <c r="B1459" s="33" t="n">
        <v>16</v>
      </c>
      <c r="C1459" s="7" t="n">
        <v>0</v>
      </c>
    </row>
    <row r="1460" spans="1:9">
      <c r="A1460" t="s">
        <v>4</v>
      </c>
      <c r="B1460" s="4" t="s">
        <v>5</v>
      </c>
      <c r="C1460" s="4" t="s">
        <v>11</v>
      </c>
      <c r="D1460" s="4" t="s">
        <v>34</v>
      </c>
      <c r="E1460" s="4" t="s">
        <v>7</v>
      </c>
      <c r="F1460" s="4" t="s">
        <v>7</v>
      </c>
      <c r="G1460" s="4" t="s">
        <v>34</v>
      </c>
      <c r="H1460" s="4" t="s">
        <v>7</v>
      </c>
      <c r="I1460" s="4" t="s">
        <v>7</v>
      </c>
      <c r="J1460" s="4" t="s">
        <v>34</v>
      </c>
      <c r="K1460" s="4" t="s">
        <v>7</v>
      </c>
      <c r="L1460" s="4" t="s">
        <v>7</v>
      </c>
    </row>
    <row r="1461" spans="1:9">
      <c r="A1461" t="n">
        <v>16471</v>
      </c>
      <c r="B1461" s="34" t="n">
        <v>26</v>
      </c>
      <c r="C1461" s="7" t="n">
        <v>65534</v>
      </c>
      <c r="D1461" s="7" t="s">
        <v>192</v>
      </c>
      <c r="E1461" s="7" t="n">
        <v>2</v>
      </c>
      <c r="F1461" s="7" t="n">
        <v>3</v>
      </c>
      <c r="G1461" s="7" t="s">
        <v>193</v>
      </c>
      <c r="H1461" s="7" t="n">
        <v>2</v>
      </c>
      <c r="I1461" s="7" t="n">
        <v>3</v>
      </c>
      <c r="J1461" s="7" t="s">
        <v>194</v>
      </c>
      <c r="K1461" s="7" t="n">
        <v>2</v>
      </c>
      <c r="L1461" s="7" t="n">
        <v>0</v>
      </c>
    </row>
    <row r="1462" spans="1:9">
      <c r="A1462" t="s">
        <v>4</v>
      </c>
      <c r="B1462" s="4" t="s">
        <v>5</v>
      </c>
    </row>
    <row r="1463" spans="1:9">
      <c r="A1463" t="n">
        <v>16779</v>
      </c>
      <c r="B1463" s="28" t="n">
        <v>28</v>
      </c>
    </row>
    <row r="1464" spans="1:9">
      <c r="A1464" t="s">
        <v>4</v>
      </c>
      <c r="B1464" s="4" t="s">
        <v>5</v>
      </c>
      <c r="C1464" s="4" t="s">
        <v>11</v>
      </c>
    </row>
    <row r="1465" spans="1:9">
      <c r="A1465" t="n">
        <v>16780</v>
      </c>
      <c r="B1465" s="12" t="n">
        <v>12</v>
      </c>
      <c r="C1465" s="7" t="n">
        <v>4</v>
      </c>
    </row>
    <row r="1466" spans="1:9">
      <c r="A1466" t="s">
        <v>4</v>
      </c>
      <c r="B1466" s="4" t="s">
        <v>5</v>
      </c>
      <c r="C1466" s="4" t="s">
        <v>13</v>
      </c>
    </row>
    <row r="1467" spans="1:9">
      <c r="A1467" t="n">
        <v>16783</v>
      </c>
      <c r="B1467" s="17" t="n">
        <v>3</v>
      </c>
      <c r="C1467" s="11" t="n">
        <f t="normal" ca="1">A1477</f>
        <v>0</v>
      </c>
    </row>
    <row r="1468" spans="1:9">
      <c r="A1468" t="s">
        <v>4</v>
      </c>
      <c r="B1468" s="4" t="s">
        <v>5</v>
      </c>
      <c r="C1468" s="4" t="s">
        <v>7</v>
      </c>
      <c r="D1468" s="4" t="s">
        <v>11</v>
      </c>
      <c r="E1468" s="4" t="s">
        <v>8</v>
      </c>
    </row>
    <row r="1469" spans="1:9">
      <c r="A1469" t="n">
        <v>16788</v>
      </c>
      <c r="B1469" s="32" t="n">
        <v>51</v>
      </c>
      <c r="C1469" s="7" t="n">
        <v>4</v>
      </c>
      <c r="D1469" s="7" t="n">
        <v>65534</v>
      </c>
      <c r="E1469" s="7" t="s">
        <v>36</v>
      </c>
    </row>
    <row r="1470" spans="1:9">
      <c r="A1470" t="s">
        <v>4</v>
      </c>
      <c r="B1470" s="4" t="s">
        <v>5</v>
      </c>
      <c r="C1470" s="4" t="s">
        <v>11</v>
      </c>
    </row>
    <row r="1471" spans="1:9">
      <c r="A1471" t="n">
        <v>16801</v>
      </c>
      <c r="B1471" s="33" t="n">
        <v>16</v>
      </c>
      <c r="C1471" s="7" t="n">
        <v>0</v>
      </c>
    </row>
    <row r="1472" spans="1:9">
      <c r="A1472" t="s">
        <v>4</v>
      </c>
      <c r="B1472" s="4" t="s">
        <v>5</v>
      </c>
      <c r="C1472" s="4" t="s">
        <v>11</v>
      </c>
      <c r="D1472" s="4" t="s">
        <v>34</v>
      </c>
      <c r="E1472" s="4" t="s">
        <v>7</v>
      </c>
      <c r="F1472" s="4" t="s">
        <v>7</v>
      </c>
    </row>
    <row r="1473" spans="1:12">
      <c r="A1473" t="n">
        <v>16804</v>
      </c>
      <c r="B1473" s="34" t="n">
        <v>26</v>
      </c>
      <c r="C1473" s="7" t="n">
        <v>65534</v>
      </c>
      <c r="D1473" s="7" t="s">
        <v>195</v>
      </c>
      <c r="E1473" s="7" t="n">
        <v>2</v>
      </c>
      <c r="F1473" s="7" t="n">
        <v>0</v>
      </c>
    </row>
    <row r="1474" spans="1:12">
      <c r="A1474" t="s">
        <v>4</v>
      </c>
      <c r="B1474" s="4" t="s">
        <v>5</v>
      </c>
    </row>
    <row r="1475" spans="1:12">
      <c r="A1475" t="n">
        <v>16858</v>
      </c>
      <c r="B1475" s="28" t="n">
        <v>28</v>
      </c>
    </row>
    <row r="1476" spans="1:12">
      <c r="A1476" t="s">
        <v>4</v>
      </c>
      <c r="B1476" s="4" t="s">
        <v>5</v>
      </c>
      <c r="C1476" s="4" t="s">
        <v>13</v>
      </c>
    </row>
    <row r="1477" spans="1:12">
      <c r="A1477" t="n">
        <v>16859</v>
      </c>
      <c r="B1477" s="17" t="n">
        <v>3</v>
      </c>
      <c r="C1477" s="11" t="n">
        <f t="normal" ca="1">A1481</f>
        <v>0</v>
      </c>
    </row>
    <row r="1478" spans="1:12">
      <c r="A1478" t="s">
        <v>4</v>
      </c>
      <c r="B1478" s="4" t="s">
        <v>5</v>
      </c>
      <c r="C1478" s="4" t="s">
        <v>7</v>
      </c>
      <c r="D1478" s="4" t="s">
        <v>11</v>
      </c>
      <c r="E1478" s="4" t="s">
        <v>7</v>
      </c>
      <c r="F1478" s="4" t="s">
        <v>13</v>
      </c>
    </row>
    <row r="1479" spans="1:12">
      <c r="A1479" t="n">
        <v>16864</v>
      </c>
      <c r="B1479" s="9" t="n">
        <v>5</v>
      </c>
      <c r="C1479" s="7" t="n">
        <v>30</v>
      </c>
      <c r="D1479" s="7" t="n">
        <v>8957</v>
      </c>
      <c r="E1479" s="7" t="n">
        <v>1</v>
      </c>
      <c r="F1479" s="11" t="n">
        <f t="normal" ca="1">A1481</f>
        <v>0</v>
      </c>
    </row>
    <row r="1480" spans="1:12">
      <c r="A1480" t="s">
        <v>4</v>
      </c>
      <c r="B1480" s="4" t="s">
        <v>5</v>
      </c>
      <c r="C1480" s="4" t="s">
        <v>7</v>
      </c>
    </row>
    <row r="1481" spans="1:12">
      <c r="A1481" t="n">
        <v>16873</v>
      </c>
      <c r="B1481" s="38" t="n">
        <v>23</v>
      </c>
      <c r="C1481" s="7" t="n">
        <v>10</v>
      </c>
    </row>
    <row r="1482" spans="1:12">
      <c r="A1482" t="s">
        <v>4</v>
      </c>
      <c r="B1482" s="4" t="s">
        <v>5</v>
      </c>
      <c r="C1482" s="4" t="s">
        <v>7</v>
      </c>
      <c r="D1482" s="4" t="s">
        <v>8</v>
      </c>
    </row>
    <row r="1483" spans="1:12">
      <c r="A1483" t="n">
        <v>16875</v>
      </c>
      <c r="B1483" s="6" t="n">
        <v>2</v>
      </c>
      <c r="C1483" s="7" t="n">
        <v>10</v>
      </c>
      <c r="D1483" s="7" t="s">
        <v>47</v>
      </c>
    </row>
    <row r="1484" spans="1:12">
      <c r="A1484" t="s">
        <v>4</v>
      </c>
      <c r="B1484" s="4" t="s">
        <v>5</v>
      </c>
      <c r="C1484" s="4" t="s">
        <v>7</v>
      </c>
    </row>
    <row r="1485" spans="1:12">
      <c r="A1485" t="n">
        <v>16898</v>
      </c>
      <c r="B1485" s="47" t="n">
        <v>74</v>
      </c>
      <c r="C1485" s="7" t="n">
        <v>46</v>
      </c>
    </row>
    <row r="1486" spans="1:12">
      <c r="A1486" t="s">
        <v>4</v>
      </c>
      <c r="B1486" s="4" t="s">
        <v>5</v>
      </c>
      <c r="C1486" s="4" t="s">
        <v>7</v>
      </c>
    </row>
    <row r="1487" spans="1:12">
      <c r="A1487" t="n">
        <v>16900</v>
      </c>
      <c r="B1487" s="47" t="n">
        <v>74</v>
      </c>
      <c r="C1487" s="7" t="n">
        <v>54</v>
      </c>
    </row>
    <row r="1488" spans="1:12">
      <c r="A1488" t="s">
        <v>4</v>
      </c>
      <c r="B1488" s="4" t="s">
        <v>5</v>
      </c>
    </row>
    <row r="1489" spans="1:6">
      <c r="A1489" t="n">
        <v>16902</v>
      </c>
      <c r="B1489" s="5" t="n">
        <v>1</v>
      </c>
    </row>
    <row r="1490" spans="1:6" s="3" customFormat="1" customHeight="0">
      <c r="A1490" s="3" t="s">
        <v>2</v>
      </c>
      <c r="B1490" s="3" t="s">
        <v>196</v>
      </c>
    </row>
    <row r="1491" spans="1:6">
      <c r="A1491" t="s">
        <v>4</v>
      </c>
      <c r="B1491" s="4" t="s">
        <v>5</v>
      </c>
      <c r="C1491" s="4" t="s">
        <v>7</v>
      </c>
      <c r="D1491" s="4" t="s">
        <v>11</v>
      </c>
      <c r="E1491" s="4" t="s">
        <v>7</v>
      </c>
      <c r="F1491" s="4" t="s">
        <v>7</v>
      </c>
      <c r="G1491" s="4" t="s">
        <v>7</v>
      </c>
      <c r="H1491" s="4" t="s">
        <v>11</v>
      </c>
      <c r="I1491" s="4" t="s">
        <v>13</v>
      </c>
      <c r="J1491" s="4" t="s">
        <v>13</v>
      </c>
    </row>
    <row r="1492" spans="1:6">
      <c r="A1492" t="n">
        <v>16904</v>
      </c>
      <c r="B1492" s="40" t="n">
        <v>6</v>
      </c>
      <c r="C1492" s="7" t="n">
        <v>33</v>
      </c>
      <c r="D1492" s="7" t="n">
        <v>65534</v>
      </c>
      <c r="E1492" s="7" t="n">
        <v>9</v>
      </c>
      <c r="F1492" s="7" t="n">
        <v>1</v>
      </c>
      <c r="G1492" s="7" t="n">
        <v>1</v>
      </c>
      <c r="H1492" s="7" t="n">
        <v>100</v>
      </c>
      <c r="I1492" s="11" t="n">
        <f t="normal" ca="1">A1494</f>
        <v>0</v>
      </c>
      <c r="J1492" s="11" t="n">
        <f t="normal" ca="1">A1498</f>
        <v>0</v>
      </c>
    </row>
    <row r="1493" spans="1:6">
      <c r="A1493" t="s">
        <v>4</v>
      </c>
      <c r="B1493" s="4" t="s">
        <v>5</v>
      </c>
      <c r="C1493" s="4" t="s">
        <v>11</v>
      </c>
      <c r="D1493" s="4" t="s">
        <v>15</v>
      </c>
      <c r="E1493" s="4" t="s">
        <v>15</v>
      </c>
      <c r="F1493" s="4" t="s">
        <v>15</v>
      </c>
      <c r="G1493" s="4" t="s">
        <v>15</v>
      </c>
    </row>
    <row r="1494" spans="1:6">
      <c r="A1494" t="n">
        <v>16921</v>
      </c>
      <c r="B1494" s="42" t="n">
        <v>46</v>
      </c>
      <c r="C1494" s="7" t="n">
        <v>65534</v>
      </c>
      <c r="D1494" s="7" t="n">
        <v>-17.5599994659424</v>
      </c>
      <c r="E1494" s="7" t="n">
        <v>0</v>
      </c>
      <c r="F1494" s="7" t="n">
        <v>-6.53000020980835</v>
      </c>
      <c r="G1494" s="7" t="n">
        <v>104.300003051758</v>
      </c>
    </row>
    <row r="1495" spans="1:6">
      <c r="A1495" t="s">
        <v>4</v>
      </c>
      <c r="B1495" s="4" t="s">
        <v>5</v>
      </c>
      <c r="C1495" s="4" t="s">
        <v>13</v>
      </c>
    </row>
    <row r="1496" spans="1:6">
      <c r="A1496" t="n">
        <v>16940</v>
      </c>
      <c r="B1496" s="17" t="n">
        <v>3</v>
      </c>
      <c r="C1496" s="11" t="n">
        <f t="normal" ca="1">A1498</f>
        <v>0</v>
      </c>
    </row>
    <row r="1497" spans="1:6">
      <c r="A1497" t="s">
        <v>4</v>
      </c>
      <c r="B1497" s="4" t="s">
        <v>5</v>
      </c>
    </row>
    <row r="1498" spans="1:6">
      <c r="A1498" t="n">
        <v>16945</v>
      </c>
      <c r="B1498" s="5" t="n">
        <v>1</v>
      </c>
    </row>
    <row r="1499" spans="1:6" s="3" customFormat="1" customHeight="0">
      <c r="A1499" s="3" t="s">
        <v>2</v>
      </c>
      <c r="B1499" s="3" t="s">
        <v>197</v>
      </c>
    </row>
    <row r="1500" spans="1:6">
      <c r="A1500" t="s">
        <v>4</v>
      </c>
      <c r="B1500" s="4" t="s">
        <v>5</v>
      </c>
      <c r="C1500" s="4" t="s">
        <v>7</v>
      </c>
      <c r="D1500" s="4" t="s">
        <v>11</v>
      </c>
      <c r="E1500" s="4" t="s">
        <v>7</v>
      </c>
      <c r="F1500" s="4" t="s">
        <v>13</v>
      </c>
    </row>
    <row r="1501" spans="1:6">
      <c r="A1501" t="n">
        <v>16948</v>
      </c>
      <c r="B1501" s="9" t="n">
        <v>5</v>
      </c>
      <c r="C1501" s="7" t="n">
        <v>30</v>
      </c>
      <c r="D1501" s="7" t="n">
        <v>10225</v>
      </c>
      <c r="E1501" s="7" t="n">
        <v>1</v>
      </c>
      <c r="F1501" s="11" t="n">
        <f t="normal" ca="1">A1521</f>
        <v>0</v>
      </c>
    </row>
    <row r="1502" spans="1:6">
      <c r="A1502" t="s">
        <v>4</v>
      </c>
      <c r="B1502" s="4" t="s">
        <v>5</v>
      </c>
      <c r="C1502" s="4" t="s">
        <v>11</v>
      </c>
      <c r="D1502" s="4" t="s">
        <v>7</v>
      </c>
      <c r="E1502" s="4" t="s">
        <v>7</v>
      </c>
      <c r="F1502" s="4" t="s">
        <v>8</v>
      </c>
    </row>
    <row r="1503" spans="1:6">
      <c r="A1503" t="n">
        <v>16957</v>
      </c>
      <c r="B1503" s="24" t="n">
        <v>20</v>
      </c>
      <c r="C1503" s="7" t="n">
        <v>65534</v>
      </c>
      <c r="D1503" s="7" t="n">
        <v>3</v>
      </c>
      <c r="E1503" s="7" t="n">
        <v>10</v>
      </c>
      <c r="F1503" s="7" t="s">
        <v>65</v>
      </c>
    </row>
    <row r="1504" spans="1:6">
      <c r="A1504" t="s">
        <v>4</v>
      </c>
      <c r="B1504" s="4" t="s">
        <v>5</v>
      </c>
      <c r="C1504" s="4" t="s">
        <v>11</v>
      </c>
    </row>
    <row r="1505" spans="1:10">
      <c r="A1505" t="n">
        <v>16978</v>
      </c>
      <c r="B1505" s="33" t="n">
        <v>16</v>
      </c>
      <c r="C1505" s="7" t="n">
        <v>0</v>
      </c>
    </row>
    <row r="1506" spans="1:10">
      <c r="A1506" t="s">
        <v>4</v>
      </c>
      <c r="B1506" s="4" t="s">
        <v>5</v>
      </c>
      <c r="C1506" s="4" t="s">
        <v>7</v>
      </c>
      <c r="D1506" s="4" t="s">
        <v>16</v>
      </c>
    </row>
    <row r="1507" spans="1:10">
      <c r="A1507" t="n">
        <v>16981</v>
      </c>
      <c r="B1507" s="47" t="n">
        <v>74</v>
      </c>
      <c r="C1507" s="7" t="n">
        <v>48</v>
      </c>
      <c r="D1507" s="7" t="n">
        <v>1088</v>
      </c>
    </row>
    <row r="1508" spans="1:10">
      <c r="A1508" t="s">
        <v>4</v>
      </c>
      <c r="B1508" s="4" t="s">
        <v>5</v>
      </c>
      <c r="C1508" s="4" t="s">
        <v>7</v>
      </c>
      <c r="D1508" s="4" t="s">
        <v>11</v>
      </c>
    </row>
    <row r="1509" spans="1:10">
      <c r="A1509" t="n">
        <v>16987</v>
      </c>
      <c r="B1509" s="25" t="n">
        <v>22</v>
      </c>
      <c r="C1509" s="7" t="n">
        <v>10</v>
      </c>
      <c r="D1509" s="7" t="n">
        <v>0</v>
      </c>
    </row>
    <row r="1510" spans="1:10">
      <c r="A1510" t="s">
        <v>4</v>
      </c>
      <c r="B1510" s="4" t="s">
        <v>5</v>
      </c>
      <c r="C1510" s="4" t="s">
        <v>7</v>
      </c>
      <c r="D1510" s="4" t="s">
        <v>11</v>
      </c>
      <c r="E1510" s="4" t="s">
        <v>8</v>
      </c>
    </row>
    <row r="1511" spans="1:10">
      <c r="A1511" t="n">
        <v>16991</v>
      </c>
      <c r="B1511" s="32" t="n">
        <v>51</v>
      </c>
      <c r="C1511" s="7" t="n">
        <v>4</v>
      </c>
      <c r="D1511" s="7" t="n">
        <v>65534</v>
      </c>
      <c r="E1511" s="7" t="s">
        <v>36</v>
      </c>
    </row>
    <row r="1512" spans="1:10">
      <c r="A1512" t="s">
        <v>4</v>
      </c>
      <c r="B1512" s="4" t="s">
        <v>5</v>
      </c>
      <c r="C1512" s="4" t="s">
        <v>11</v>
      </c>
    </row>
    <row r="1513" spans="1:10">
      <c r="A1513" t="n">
        <v>17004</v>
      </c>
      <c r="B1513" s="33" t="n">
        <v>16</v>
      </c>
      <c r="C1513" s="7" t="n">
        <v>0</v>
      </c>
    </row>
    <row r="1514" spans="1:10">
      <c r="A1514" t="s">
        <v>4</v>
      </c>
      <c r="B1514" s="4" t="s">
        <v>5</v>
      </c>
      <c r="C1514" s="4" t="s">
        <v>11</v>
      </c>
      <c r="D1514" s="4" t="s">
        <v>34</v>
      </c>
      <c r="E1514" s="4" t="s">
        <v>7</v>
      </c>
      <c r="F1514" s="4" t="s">
        <v>7</v>
      </c>
      <c r="G1514" s="4" t="s">
        <v>34</v>
      </c>
      <c r="H1514" s="4" t="s">
        <v>7</v>
      </c>
      <c r="I1514" s="4" t="s">
        <v>7</v>
      </c>
      <c r="J1514" s="4" t="s">
        <v>34</v>
      </c>
      <c r="K1514" s="4" t="s">
        <v>7</v>
      </c>
      <c r="L1514" s="4" t="s">
        <v>7</v>
      </c>
    </row>
    <row r="1515" spans="1:10">
      <c r="A1515" t="n">
        <v>17007</v>
      </c>
      <c r="B1515" s="34" t="n">
        <v>26</v>
      </c>
      <c r="C1515" s="7" t="n">
        <v>65534</v>
      </c>
      <c r="D1515" s="7" t="s">
        <v>198</v>
      </c>
      <c r="E1515" s="7" t="n">
        <v>2</v>
      </c>
      <c r="F1515" s="7" t="n">
        <v>3</v>
      </c>
      <c r="G1515" s="7" t="s">
        <v>199</v>
      </c>
      <c r="H1515" s="7" t="n">
        <v>2</v>
      </c>
      <c r="I1515" s="7" t="n">
        <v>3</v>
      </c>
      <c r="J1515" s="7" t="s">
        <v>200</v>
      </c>
      <c r="K1515" s="7" t="n">
        <v>2</v>
      </c>
      <c r="L1515" s="7" t="n">
        <v>0</v>
      </c>
    </row>
    <row r="1516" spans="1:10">
      <c r="A1516" t="s">
        <v>4</v>
      </c>
      <c r="B1516" s="4" t="s">
        <v>5</v>
      </c>
    </row>
    <row r="1517" spans="1:10">
      <c r="A1517" t="n">
        <v>17252</v>
      </c>
      <c r="B1517" s="28" t="n">
        <v>28</v>
      </c>
    </row>
    <row r="1518" spans="1:10">
      <c r="A1518" t="s">
        <v>4</v>
      </c>
      <c r="B1518" s="4" t="s">
        <v>5</v>
      </c>
      <c r="C1518" s="4" t="s">
        <v>13</v>
      </c>
    </row>
    <row r="1519" spans="1:10">
      <c r="A1519" t="n">
        <v>17253</v>
      </c>
      <c r="B1519" s="17" t="n">
        <v>3</v>
      </c>
      <c r="C1519" s="11" t="n">
        <f t="normal" ca="1">A1543</f>
        <v>0</v>
      </c>
    </row>
    <row r="1520" spans="1:10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7</v>
      </c>
      <c r="F1520" s="4" t="s">
        <v>13</v>
      </c>
    </row>
    <row r="1521" spans="1:12">
      <c r="A1521" t="n">
        <v>17258</v>
      </c>
      <c r="B1521" s="9" t="n">
        <v>5</v>
      </c>
      <c r="C1521" s="7" t="n">
        <v>30</v>
      </c>
      <c r="D1521" s="7" t="n">
        <v>9723</v>
      </c>
      <c r="E1521" s="7" t="n">
        <v>1</v>
      </c>
      <c r="F1521" s="11" t="n">
        <f t="normal" ca="1">A1541</f>
        <v>0</v>
      </c>
    </row>
    <row r="1522" spans="1:12">
      <c r="A1522" t="s">
        <v>4</v>
      </c>
      <c r="B1522" s="4" t="s">
        <v>5</v>
      </c>
      <c r="C1522" s="4" t="s">
        <v>11</v>
      </c>
      <c r="D1522" s="4" t="s">
        <v>7</v>
      </c>
      <c r="E1522" s="4" t="s">
        <v>7</v>
      </c>
      <c r="F1522" s="4" t="s">
        <v>8</v>
      </c>
    </row>
    <row r="1523" spans="1:12">
      <c r="A1523" t="n">
        <v>17267</v>
      </c>
      <c r="B1523" s="24" t="n">
        <v>20</v>
      </c>
      <c r="C1523" s="7" t="n">
        <v>65534</v>
      </c>
      <c r="D1523" s="7" t="n">
        <v>3</v>
      </c>
      <c r="E1523" s="7" t="n">
        <v>10</v>
      </c>
      <c r="F1523" s="7" t="s">
        <v>65</v>
      </c>
    </row>
    <row r="1524" spans="1:12">
      <c r="A1524" t="s">
        <v>4</v>
      </c>
      <c r="B1524" s="4" t="s">
        <v>5</v>
      </c>
      <c r="C1524" s="4" t="s">
        <v>11</v>
      </c>
    </row>
    <row r="1525" spans="1:12">
      <c r="A1525" t="n">
        <v>17288</v>
      </c>
      <c r="B1525" s="33" t="n">
        <v>16</v>
      </c>
      <c r="C1525" s="7" t="n">
        <v>0</v>
      </c>
    </row>
    <row r="1526" spans="1:12">
      <c r="A1526" t="s">
        <v>4</v>
      </c>
      <c r="B1526" s="4" t="s">
        <v>5</v>
      </c>
      <c r="C1526" s="4" t="s">
        <v>7</v>
      </c>
      <c r="D1526" s="4" t="s">
        <v>16</v>
      </c>
    </row>
    <row r="1527" spans="1:12">
      <c r="A1527" t="n">
        <v>17291</v>
      </c>
      <c r="B1527" s="47" t="n">
        <v>74</v>
      </c>
      <c r="C1527" s="7" t="n">
        <v>48</v>
      </c>
      <c r="D1527" s="7" t="n">
        <v>1088</v>
      </c>
    </row>
    <row r="1528" spans="1:12">
      <c r="A1528" t="s">
        <v>4</v>
      </c>
      <c r="B1528" s="4" t="s">
        <v>5</v>
      </c>
      <c r="C1528" s="4" t="s">
        <v>7</v>
      </c>
      <c r="D1528" s="4" t="s">
        <v>11</v>
      </c>
    </row>
    <row r="1529" spans="1:12">
      <c r="A1529" t="n">
        <v>17297</v>
      </c>
      <c r="B1529" s="25" t="n">
        <v>22</v>
      </c>
      <c r="C1529" s="7" t="n">
        <v>10</v>
      </c>
      <c r="D1529" s="7" t="n">
        <v>0</v>
      </c>
    </row>
    <row r="1530" spans="1:12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8</v>
      </c>
    </row>
    <row r="1531" spans="1:12">
      <c r="A1531" t="n">
        <v>17301</v>
      </c>
      <c r="B1531" s="32" t="n">
        <v>51</v>
      </c>
      <c r="C1531" s="7" t="n">
        <v>4</v>
      </c>
      <c r="D1531" s="7" t="n">
        <v>65534</v>
      </c>
      <c r="E1531" s="7" t="s">
        <v>36</v>
      </c>
    </row>
    <row r="1532" spans="1:12">
      <c r="A1532" t="s">
        <v>4</v>
      </c>
      <c r="B1532" s="4" t="s">
        <v>5</v>
      </c>
      <c r="C1532" s="4" t="s">
        <v>11</v>
      </c>
    </row>
    <row r="1533" spans="1:12">
      <c r="A1533" t="n">
        <v>17314</v>
      </c>
      <c r="B1533" s="33" t="n">
        <v>16</v>
      </c>
      <c r="C1533" s="7" t="n">
        <v>0</v>
      </c>
    </row>
    <row r="1534" spans="1:12">
      <c r="A1534" t="s">
        <v>4</v>
      </c>
      <c r="B1534" s="4" t="s">
        <v>5</v>
      </c>
      <c r="C1534" s="4" t="s">
        <v>11</v>
      </c>
      <c r="D1534" s="4" t="s">
        <v>34</v>
      </c>
      <c r="E1534" s="4" t="s">
        <v>7</v>
      </c>
      <c r="F1534" s="4" t="s">
        <v>7</v>
      </c>
      <c r="G1534" s="4" t="s">
        <v>34</v>
      </c>
      <c r="H1534" s="4" t="s">
        <v>7</v>
      </c>
      <c r="I1534" s="4" t="s">
        <v>7</v>
      </c>
      <c r="J1534" s="4" t="s">
        <v>34</v>
      </c>
      <c r="K1534" s="4" t="s">
        <v>7</v>
      </c>
      <c r="L1534" s="4" t="s">
        <v>7</v>
      </c>
    </row>
    <row r="1535" spans="1:12">
      <c r="A1535" t="n">
        <v>17317</v>
      </c>
      <c r="B1535" s="34" t="n">
        <v>26</v>
      </c>
      <c r="C1535" s="7" t="n">
        <v>65534</v>
      </c>
      <c r="D1535" s="7" t="s">
        <v>201</v>
      </c>
      <c r="E1535" s="7" t="n">
        <v>2</v>
      </c>
      <c r="F1535" s="7" t="n">
        <v>3</v>
      </c>
      <c r="G1535" s="7" t="s">
        <v>202</v>
      </c>
      <c r="H1535" s="7" t="n">
        <v>2</v>
      </c>
      <c r="I1535" s="7" t="n">
        <v>3</v>
      </c>
      <c r="J1535" s="7" t="s">
        <v>203</v>
      </c>
      <c r="K1535" s="7" t="n">
        <v>2</v>
      </c>
      <c r="L1535" s="7" t="n">
        <v>0</v>
      </c>
    </row>
    <row r="1536" spans="1:12">
      <c r="A1536" t="s">
        <v>4</v>
      </c>
      <c r="B1536" s="4" t="s">
        <v>5</v>
      </c>
    </row>
    <row r="1537" spans="1:12">
      <c r="A1537" t="n">
        <v>17505</v>
      </c>
      <c r="B1537" s="28" t="n">
        <v>28</v>
      </c>
    </row>
    <row r="1538" spans="1:12">
      <c r="A1538" t="s">
        <v>4</v>
      </c>
      <c r="B1538" s="4" t="s">
        <v>5</v>
      </c>
      <c r="C1538" s="4" t="s">
        <v>13</v>
      </c>
    </row>
    <row r="1539" spans="1:12">
      <c r="A1539" t="n">
        <v>17506</v>
      </c>
      <c r="B1539" s="17" t="n">
        <v>3</v>
      </c>
      <c r="C1539" s="11" t="n">
        <f t="normal" ca="1">A1543</f>
        <v>0</v>
      </c>
    </row>
    <row r="1540" spans="1:12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7</v>
      </c>
      <c r="F1540" s="4" t="s">
        <v>13</v>
      </c>
    </row>
    <row r="1541" spans="1:12">
      <c r="A1541" t="n">
        <v>17511</v>
      </c>
      <c r="B1541" s="9" t="n">
        <v>5</v>
      </c>
      <c r="C1541" s="7" t="n">
        <v>30</v>
      </c>
      <c r="D1541" s="7" t="n">
        <v>8957</v>
      </c>
      <c r="E1541" s="7" t="n">
        <v>1</v>
      </c>
      <c r="F1541" s="11" t="n">
        <f t="normal" ca="1">A1543</f>
        <v>0</v>
      </c>
    </row>
    <row r="1542" spans="1:12">
      <c r="A1542" t="s">
        <v>4</v>
      </c>
      <c r="B1542" s="4" t="s">
        <v>5</v>
      </c>
      <c r="C1542" s="4" t="s">
        <v>7</v>
      </c>
    </row>
    <row r="1543" spans="1:12">
      <c r="A1543" t="n">
        <v>17520</v>
      </c>
      <c r="B1543" s="38" t="n">
        <v>23</v>
      </c>
      <c r="C1543" s="7" t="n">
        <v>10</v>
      </c>
    </row>
    <row r="1544" spans="1:12">
      <c r="A1544" t="s">
        <v>4</v>
      </c>
      <c r="B1544" s="4" t="s">
        <v>5</v>
      </c>
      <c r="C1544" s="4" t="s">
        <v>7</v>
      </c>
      <c r="D1544" s="4" t="s">
        <v>8</v>
      </c>
    </row>
    <row r="1545" spans="1:12">
      <c r="A1545" t="n">
        <v>17522</v>
      </c>
      <c r="B1545" s="6" t="n">
        <v>2</v>
      </c>
      <c r="C1545" s="7" t="n">
        <v>10</v>
      </c>
      <c r="D1545" s="7" t="s">
        <v>47</v>
      </c>
    </row>
    <row r="1546" spans="1:12">
      <c r="A1546" t="s">
        <v>4</v>
      </c>
      <c r="B1546" s="4" t="s">
        <v>5</v>
      </c>
      <c r="C1546" s="4" t="s">
        <v>7</v>
      </c>
    </row>
    <row r="1547" spans="1:12">
      <c r="A1547" t="n">
        <v>17545</v>
      </c>
      <c r="B1547" s="47" t="n">
        <v>74</v>
      </c>
      <c r="C1547" s="7" t="n">
        <v>46</v>
      </c>
    </row>
    <row r="1548" spans="1:12">
      <c r="A1548" t="s">
        <v>4</v>
      </c>
      <c r="B1548" s="4" t="s">
        <v>5</v>
      </c>
      <c r="C1548" s="4" t="s">
        <v>7</v>
      </c>
    </row>
    <row r="1549" spans="1:12">
      <c r="A1549" t="n">
        <v>17547</v>
      </c>
      <c r="B1549" s="47" t="n">
        <v>74</v>
      </c>
      <c r="C1549" s="7" t="n">
        <v>54</v>
      </c>
    </row>
    <row r="1550" spans="1:12">
      <c r="A1550" t="s">
        <v>4</v>
      </c>
      <c r="B1550" s="4" t="s">
        <v>5</v>
      </c>
    </row>
    <row r="1551" spans="1:12">
      <c r="A1551" t="n">
        <v>17549</v>
      </c>
      <c r="B1551" s="5" t="n">
        <v>1</v>
      </c>
    </row>
    <row r="1552" spans="1:12" s="3" customFormat="1" customHeight="0">
      <c r="A1552" s="3" t="s">
        <v>2</v>
      </c>
      <c r="B1552" s="3" t="s">
        <v>204</v>
      </c>
    </row>
    <row r="1553" spans="1:6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7</v>
      </c>
      <c r="F1553" s="4" t="s">
        <v>7</v>
      </c>
      <c r="G1553" s="4" t="s">
        <v>7</v>
      </c>
      <c r="H1553" s="4" t="s">
        <v>11</v>
      </c>
      <c r="I1553" s="4" t="s">
        <v>13</v>
      </c>
      <c r="J1553" s="4" t="s">
        <v>11</v>
      </c>
      <c r="K1553" s="4" t="s">
        <v>13</v>
      </c>
      <c r="L1553" s="4" t="s">
        <v>13</v>
      </c>
    </row>
    <row r="1554" spans="1:6">
      <c r="A1554" t="n">
        <v>17552</v>
      </c>
      <c r="B1554" s="40" t="n">
        <v>6</v>
      </c>
      <c r="C1554" s="7" t="n">
        <v>33</v>
      </c>
      <c r="D1554" s="7" t="n">
        <v>65534</v>
      </c>
      <c r="E1554" s="7" t="n">
        <v>9</v>
      </c>
      <c r="F1554" s="7" t="n">
        <v>1</v>
      </c>
      <c r="G1554" s="7" t="n">
        <v>2</v>
      </c>
      <c r="H1554" s="7" t="n">
        <v>2</v>
      </c>
      <c r="I1554" s="11" t="n">
        <f t="normal" ca="1">A1556</f>
        <v>0</v>
      </c>
      <c r="J1554" s="7" t="n">
        <v>3</v>
      </c>
      <c r="K1554" s="11" t="n">
        <f t="normal" ca="1">A1566</f>
        <v>0</v>
      </c>
      <c r="L1554" s="11" t="n">
        <f t="normal" ca="1">A1576</f>
        <v>0</v>
      </c>
    </row>
    <row r="1555" spans="1:6">
      <c r="A1555" t="s">
        <v>4</v>
      </c>
      <c r="B1555" s="4" t="s">
        <v>5</v>
      </c>
      <c r="C1555" s="4" t="s">
        <v>11</v>
      </c>
      <c r="D1555" s="4" t="s">
        <v>15</v>
      </c>
      <c r="E1555" s="4" t="s">
        <v>15</v>
      </c>
      <c r="F1555" s="4" t="s">
        <v>15</v>
      </c>
      <c r="G1555" s="4" t="s">
        <v>15</v>
      </c>
    </row>
    <row r="1556" spans="1:6">
      <c r="A1556" t="n">
        <v>17575</v>
      </c>
      <c r="B1556" s="42" t="n">
        <v>46</v>
      </c>
      <c r="C1556" s="7" t="n">
        <v>65534</v>
      </c>
      <c r="D1556" s="7" t="n">
        <v>-16.4099998474121</v>
      </c>
      <c r="E1556" s="7" t="n">
        <v>0</v>
      </c>
      <c r="F1556" s="7" t="n">
        <v>-6.76000022888184</v>
      </c>
      <c r="G1556" s="7" t="n">
        <v>281.5</v>
      </c>
    </row>
    <row r="1557" spans="1:6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7</v>
      </c>
      <c r="F1557" s="4" t="s">
        <v>8</v>
      </c>
      <c r="G1557" s="4" t="s">
        <v>8</v>
      </c>
      <c r="H1557" s="4" t="s">
        <v>8</v>
      </c>
      <c r="I1557" s="4" t="s">
        <v>8</v>
      </c>
      <c r="J1557" s="4" t="s">
        <v>8</v>
      </c>
      <c r="K1557" s="4" t="s">
        <v>8</v>
      </c>
      <c r="L1557" s="4" t="s">
        <v>8</v>
      </c>
      <c r="M1557" s="4" t="s">
        <v>8</v>
      </c>
      <c r="N1557" s="4" t="s">
        <v>8</v>
      </c>
      <c r="O1557" s="4" t="s">
        <v>8</v>
      </c>
      <c r="P1557" s="4" t="s">
        <v>8</v>
      </c>
      <c r="Q1557" s="4" t="s">
        <v>8</v>
      </c>
      <c r="R1557" s="4" t="s">
        <v>8</v>
      </c>
      <c r="S1557" s="4" t="s">
        <v>8</v>
      </c>
      <c r="T1557" s="4" t="s">
        <v>8</v>
      </c>
      <c r="U1557" s="4" t="s">
        <v>8</v>
      </c>
    </row>
    <row r="1558" spans="1:6">
      <c r="A1558" t="n">
        <v>17594</v>
      </c>
      <c r="B1558" s="43" t="n">
        <v>36</v>
      </c>
      <c r="C1558" s="7" t="n">
        <v>8</v>
      </c>
      <c r="D1558" s="7" t="n">
        <v>65534</v>
      </c>
      <c r="E1558" s="7" t="n">
        <v>0</v>
      </c>
      <c r="F1558" s="7" t="s">
        <v>141</v>
      </c>
      <c r="G1558" s="7" t="s">
        <v>19</v>
      </c>
      <c r="H1558" s="7" t="s">
        <v>19</v>
      </c>
      <c r="I1558" s="7" t="s">
        <v>19</v>
      </c>
      <c r="J1558" s="7" t="s">
        <v>19</v>
      </c>
      <c r="K1558" s="7" t="s">
        <v>19</v>
      </c>
      <c r="L1558" s="7" t="s">
        <v>19</v>
      </c>
      <c r="M1558" s="7" t="s">
        <v>19</v>
      </c>
      <c r="N1558" s="7" t="s">
        <v>19</v>
      </c>
      <c r="O1558" s="7" t="s">
        <v>19</v>
      </c>
      <c r="P1558" s="7" t="s">
        <v>19</v>
      </c>
      <c r="Q1558" s="7" t="s">
        <v>19</v>
      </c>
      <c r="R1558" s="7" t="s">
        <v>19</v>
      </c>
      <c r="S1558" s="7" t="s">
        <v>19</v>
      </c>
      <c r="T1558" s="7" t="s">
        <v>19</v>
      </c>
      <c r="U1558" s="7" t="s">
        <v>19</v>
      </c>
    </row>
    <row r="1559" spans="1:6">
      <c r="A1559" t="s">
        <v>4</v>
      </c>
      <c r="B1559" s="4" t="s">
        <v>5</v>
      </c>
      <c r="C1559" s="4" t="s">
        <v>11</v>
      </c>
      <c r="D1559" s="4" t="s">
        <v>7</v>
      </c>
      <c r="E1559" s="4" t="s">
        <v>8</v>
      </c>
      <c r="F1559" s="4" t="s">
        <v>15</v>
      </c>
      <c r="G1559" s="4" t="s">
        <v>15</v>
      </c>
      <c r="H1559" s="4" t="s">
        <v>15</v>
      </c>
    </row>
    <row r="1560" spans="1:6">
      <c r="A1560" t="n">
        <v>17628</v>
      </c>
      <c r="B1560" s="44" t="n">
        <v>48</v>
      </c>
      <c r="C1560" s="7" t="n">
        <v>65534</v>
      </c>
      <c r="D1560" s="7" t="n">
        <v>0</v>
      </c>
      <c r="E1560" s="7" t="s">
        <v>141</v>
      </c>
      <c r="F1560" s="7" t="n">
        <v>0</v>
      </c>
      <c r="G1560" s="7" t="n">
        <v>1</v>
      </c>
      <c r="H1560" s="7" t="n">
        <v>1.40129846432482e-45</v>
      </c>
    </row>
    <row r="1561" spans="1:6">
      <c r="A1561" t="s">
        <v>4</v>
      </c>
      <c r="B1561" s="4" t="s">
        <v>5</v>
      </c>
      <c r="C1561" s="4" t="s">
        <v>11</v>
      </c>
      <c r="D1561" s="4" t="s">
        <v>16</v>
      </c>
    </row>
    <row r="1562" spans="1:6">
      <c r="A1562" t="n">
        <v>17658</v>
      </c>
      <c r="B1562" s="41" t="n">
        <v>43</v>
      </c>
      <c r="C1562" s="7" t="n">
        <v>65534</v>
      </c>
      <c r="D1562" s="7" t="n">
        <v>64</v>
      </c>
    </row>
    <row r="1563" spans="1:6">
      <c r="A1563" t="s">
        <v>4</v>
      </c>
      <c r="B1563" s="4" t="s">
        <v>5</v>
      </c>
      <c r="C1563" s="4" t="s">
        <v>13</v>
      </c>
    </row>
    <row r="1564" spans="1:6">
      <c r="A1564" t="n">
        <v>17665</v>
      </c>
      <c r="B1564" s="17" t="n">
        <v>3</v>
      </c>
      <c r="C1564" s="11" t="n">
        <f t="normal" ca="1">A1576</f>
        <v>0</v>
      </c>
    </row>
    <row r="1565" spans="1:6">
      <c r="A1565" t="s">
        <v>4</v>
      </c>
      <c r="B1565" s="4" t="s">
        <v>5</v>
      </c>
      <c r="C1565" s="4" t="s">
        <v>11</v>
      </c>
      <c r="D1565" s="4" t="s">
        <v>15</v>
      </c>
      <c r="E1565" s="4" t="s">
        <v>15</v>
      </c>
      <c r="F1565" s="4" t="s">
        <v>15</v>
      </c>
      <c r="G1565" s="4" t="s">
        <v>15</v>
      </c>
    </row>
    <row r="1566" spans="1:6">
      <c r="A1566" t="n">
        <v>17670</v>
      </c>
      <c r="B1566" s="42" t="n">
        <v>46</v>
      </c>
      <c r="C1566" s="7" t="n">
        <v>65534</v>
      </c>
      <c r="D1566" s="7" t="n">
        <v>-16.4099998474121</v>
      </c>
      <c r="E1566" s="7" t="n">
        <v>0</v>
      </c>
      <c r="F1566" s="7" t="n">
        <v>-6.76000022888184</v>
      </c>
      <c r="G1566" s="7" t="n">
        <v>281.5</v>
      </c>
    </row>
    <row r="1567" spans="1:6">
      <c r="A1567" t="s">
        <v>4</v>
      </c>
      <c r="B1567" s="4" t="s">
        <v>5</v>
      </c>
      <c r="C1567" s="4" t="s">
        <v>7</v>
      </c>
      <c r="D1567" s="4" t="s">
        <v>11</v>
      </c>
      <c r="E1567" s="4" t="s">
        <v>7</v>
      </c>
      <c r="F1567" s="4" t="s">
        <v>8</v>
      </c>
      <c r="G1567" s="4" t="s">
        <v>8</v>
      </c>
      <c r="H1567" s="4" t="s">
        <v>8</v>
      </c>
      <c r="I1567" s="4" t="s">
        <v>8</v>
      </c>
      <c r="J1567" s="4" t="s">
        <v>8</v>
      </c>
      <c r="K1567" s="4" t="s">
        <v>8</v>
      </c>
      <c r="L1567" s="4" t="s">
        <v>8</v>
      </c>
      <c r="M1567" s="4" t="s">
        <v>8</v>
      </c>
      <c r="N1567" s="4" t="s">
        <v>8</v>
      </c>
      <c r="O1567" s="4" t="s">
        <v>8</v>
      </c>
      <c r="P1567" s="4" t="s">
        <v>8</v>
      </c>
      <c r="Q1567" s="4" t="s">
        <v>8</v>
      </c>
      <c r="R1567" s="4" t="s">
        <v>8</v>
      </c>
      <c r="S1567" s="4" t="s">
        <v>8</v>
      </c>
      <c r="T1567" s="4" t="s">
        <v>8</v>
      </c>
      <c r="U1567" s="4" t="s">
        <v>8</v>
      </c>
    </row>
    <row r="1568" spans="1:6">
      <c r="A1568" t="n">
        <v>17689</v>
      </c>
      <c r="B1568" s="43" t="n">
        <v>36</v>
      </c>
      <c r="C1568" s="7" t="n">
        <v>8</v>
      </c>
      <c r="D1568" s="7" t="n">
        <v>65534</v>
      </c>
      <c r="E1568" s="7" t="n">
        <v>0</v>
      </c>
      <c r="F1568" s="7" t="s">
        <v>80</v>
      </c>
      <c r="G1568" s="7" t="s">
        <v>19</v>
      </c>
      <c r="H1568" s="7" t="s">
        <v>19</v>
      </c>
      <c r="I1568" s="7" t="s">
        <v>19</v>
      </c>
      <c r="J1568" s="7" t="s">
        <v>19</v>
      </c>
      <c r="K1568" s="7" t="s">
        <v>19</v>
      </c>
      <c r="L1568" s="7" t="s">
        <v>19</v>
      </c>
      <c r="M1568" s="7" t="s">
        <v>19</v>
      </c>
      <c r="N1568" s="7" t="s">
        <v>19</v>
      </c>
      <c r="O1568" s="7" t="s">
        <v>19</v>
      </c>
      <c r="P1568" s="7" t="s">
        <v>19</v>
      </c>
      <c r="Q1568" s="7" t="s">
        <v>19</v>
      </c>
      <c r="R1568" s="7" t="s">
        <v>19</v>
      </c>
      <c r="S1568" s="7" t="s">
        <v>19</v>
      </c>
      <c r="T1568" s="7" t="s">
        <v>19</v>
      </c>
      <c r="U1568" s="7" t="s">
        <v>19</v>
      </c>
    </row>
    <row r="1569" spans="1:21">
      <c r="A1569" t="s">
        <v>4</v>
      </c>
      <c r="B1569" s="4" t="s">
        <v>5</v>
      </c>
      <c r="C1569" s="4" t="s">
        <v>11</v>
      </c>
      <c r="D1569" s="4" t="s">
        <v>7</v>
      </c>
      <c r="E1569" s="4" t="s">
        <v>8</v>
      </c>
      <c r="F1569" s="4" t="s">
        <v>15</v>
      </c>
      <c r="G1569" s="4" t="s">
        <v>15</v>
      </c>
      <c r="H1569" s="4" t="s">
        <v>15</v>
      </c>
    </row>
    <row r="1570" spans="1:21">
      <c r="A1570" t="n">
        <v>17725</v>
      </c>
      <c r="B1570" s="44" t="n">
        <v>48</v>
      </c>
      <c r="C1570" s="7" t="n">
        <v>65534</v>
      </c>
      <c r="D1570" s="7" t="n">
        <v>0</v>
      </c>
      <c r="E1570" s="7" t="s">
        <v>80</v>
      </c>
      <c r="F1570" s="7" t="n">
        <v>0</v>
      </c>
      <c r="G1570" s="7" t="n">
        <v>1</v>
      </c>
      <c r="H1570" s="7" t="n">
        <v>0</v>
      </c>
    </row>
    <row r="1571" spans="1:21">
      <c r="A1571" t="s">
        <v>4</v>
      </c>
      <c r="B1571" s="4" t="s">
        <v>5</v>
      </c>
      <c r="C1571" s="4" t="s">
        <v>11</v>
      </c>
      <c r="D1571" s="4" t="s">
        <v>16</v>
      </c>
    </row>
    <row r="1572" spans="1:21">
      <c r="A1572" t="n">
        <v>17757</v>
      </c>
      <c r="B1572" s="41" t="n">
        <v>43</v>
      </c>
      <c r="C1572" s="7" t="n">
        <v>65534</v>
      </c>
      <c r="D1572" s="7" t="n">
        <v>64</v>
      </c>
    </row>
    <row r="1573" spans="1:21">
      <c r="A1573" t="s">
        <v>4</v>
      </c>
      <c r="B1573" s="4" t="s">
        <v>5</v>
      </c>
      <c r="C1573" s="4" t="s">
        <v>13</v>
      </c>
    </row>
    <row r="1574" spans="1:21">
      <c r="A1574" t="n">
        <v>17764</v>
      </c>
      <c r="B1574" s="17" t="n">
        <v>3</v>
      </c>
      <c r="C1574" s="11" t="n">
        <f t="normal" ca="1">A1576</f>
        <v>0</v>
      </c>
    </row>
    <row r="1575" spans="1:21">
      <c r="A1575" t="s">
        <v>4</v>
      </c>
      <c r="B1575" s="4" t="s">
        <v>5</v>
      </c>
    </row>
    <row r="1576" spans="1:21">
      <c r="A1576" t="n">
        <v>17769</v>
      </c>
      <c r="B1576" s="5" t="n">
        <v>1</v>
      </c>
    </row>
    <row r="1577" spans="1:21" s="3" customFormat="1" customHeight="0">
      <c r="A1577" s="3" t="s">
        <v>2</v>
      </c>
      <c r="B1577" s="3" t="s">
        <v>205</v>
      </c>
    </row>
    <row r="1578" spans="1:21">
      <c r="A1578" t="s">
        <v>4</v>
      </c>
      <c r="B1578" s="4" t="s">
        <v>5</v>
      </c>
      <c r="C1578" s="4" t="s">
        <v>7</v>
      </c>
      <c r="D1578" s="4" t="s">
        <v>11</v>
      </c>
      <c r="E1578" s="4" t="s">
        <v>7</v>
      </c>
      <c r="F1578" s="4" t="s">
        <v>13</v>
      </c>
    </row>
    <row r="1579" spans="1:21">
      <c r="A1579" t="n">
        <v>17772</v>
      </c>
      <c r="B1579" s="9" t="n">
        <v>5</v>
      </c>
      <c r="C1579" s="7" t="n">
        <v>30</v>
      </c>
      <c r="D1579" s="7" t="n">
        <v>10225</v>
      </c>
      <c r="E1579" s="7" t="n">
        <v>1</v>
      </c>
      <c r="F1579" s="11" t="n">
        <f t="normal" ca="1">A1599</f>
        <v>0</v>
      </c>
    </row>
    <row r="1580" spans="1:21">
      <c r="A1580" t="s">
        <v>4</v>
      </c>
      <c r="B1580" s="4" t="s">
        <v>5</v>
      </c>
      <c r="C1580" s="4" t="s">
        <v>11</v>
      </c>
      <c r="D1580" s="4" t="s">
        <v>7</v>
      </c>
      <c r="E1580" s="4" t="s">
        <v>7</v>
      </c>
      <c r="F1580" s="4" t="s">
        <v>8</v>
      </c>
    </row>
    <row r="1581" spans="1:21">
      <c r="A1581" t="n">
        <v>17781</v>
      </c>
      <c r="B1581" s="24" t="n">
        <v>20</v>
      </c>
      <c r="C1581" s="7" t="n">
        <v>65534</v>
      </c>
      <c r="D1581" s="7" t="n">
        <v>3</v>
      </c>
      <c r="E1581" s="7" t="n">
        <v>10</v>
      </c>
      <c r="F1581" s="7" t="s">
        <v>65</v>
      </c>
    </row>
    <row r="1582" spans="1:21">
      <c r="A1582" t="s">
        <v>4</v>
      </c>
      <c r="B1582" s="4" t="s">
        <v>5</v>
      </c>
      <c r="C1582" s="4" t="s">
        <v>11</v>
      </c>
    </row>
    <row r="1583" spans="1:21">
      <c r="A1583" t="n">
        <v>17802</v>
      </c>
      <c r="B1583" s="33" t="n">
        <v>16</v>
      </c>
      <c r="C1583" s="7" t="n">
        <v>0</v>
      </c>
    </row>
    <row r="1584" spans="1:21">
      <c r="A1584" t="s">
        <v>4</v>
      </c>
      <c r="B1584" s="4" t="s">
        <v>5</v>
      </c>
      <c r="C1584" s="4" t="s">
        <v>7</v>
      </c>
      <c r="D1584" s="4" t="s">
        <v>16</v>
      </c>
    </row>
    <row r="1585" spans="1:8">
      <c r="A1585" t="n">
        <v>17805</v>
      </c>
      <c r="B1585" s="47" t="n">
        <v>74</v>
      </c>
      <c r="C1585" s="7" t="n">
        <v>48</v>
      </c>
      <c r="D1585" s="7" t="n">
        <v>1088</v>
      </c>
    </row>
    <row r="1586" spans="1:8">
      <c r="A1586" t="s">
        <v>4</v>
      </c>
      <c r="B1586" s="4" t="s">
        <v>5</v>
      </c>
      <c r="C1586" s="4" t="s">
        <v>7</v>
      </c>
      <c r="D1586" s="4" t="s">
        <v>11</v>
      </c>
    </row>
    <row r="1587" spans="1:8">
      <c r="A1587" t="n">
        <v>17811</v>
      </c>
      <c r="B1587" s="25" t="n">
        <v>22</v>
      </c>
      <c r="C1587" s="7" t="n">
        <v>10</v>
      </c>
      <c r="D1587" s="7" t="n">
        <v>0</v>
      </c>
    </row>
    <row r="1588" spans="1:8">
      <c r="A1588" t="s">
        <v>4</v>
      </c>
      <c r="B1588" s="4" t="s">
        <v>5</v>
      </c>
      <c r="C1588" s="4" t="s">
        <v>7</v>
      </c>
      <c r="D1588" s="4" t="s">
        <v>11</v>
      </c>
      <c r="E1588" s="4" t="s">
        <v>8</v>
      </c>
    </row>
    <row r="1589" spans="1:8">
      <c r="A1589" t="n">
        <v>17815</v>
      </c>
      <c r="B1589" s="32" t="n">
        <v>51</v>
      </c>
      <c r="C1589" s="7" t="n">
        <v>4</v>
      </c>
      <c r="D1589" s="7" t="n">
        <v>65534</v>
      </c>
      <c r="E1589" s="7" t="s">
        <v>36</v>
      </c>
    </row>
    <row r="1590" spans="1:8">
      <c r="A1590" t="s">
        <v>4</v>
      </c>
      <c r="B1590" s="4" t="s">
        <v>5</v>
      </c>
      <c r="C1590" s="4" t="s">
        <v>11</v>
      </c>
    </row>
    <row r="1591" spans="1:8">
      <c r="A1591" t="n">
        <v>17828</v>
      </c>
      <c r="B1591" s="33" t="n">
        <v>16</v>
      </c>
      <c r="C1591" s="7" t="n">
        <v>0</v>
      </c>
    </row>
    <row r="1592" spans="1:8">
      <c r="A1592" t="s">
        <v>4</v>
      </c>
      <c r="B1592" s="4" t="s">
        <v>5</v>
      </c>
      <c r="C1592" s="4" t="s">
        <v>11</v>
      </c>
      <c r="D1592" s="4" t="s">
        <v>34</v>
      </c>
      <c r="E1592" s="4" t="s">
        <v>7</v>
      </c>
      <c r="F1592" s="4" t="s">
        <v>7</v>
      </c>
      <c r="G1592" s="4" t="s">
        <v>34</v>
      </c>
      <c r="H1592" s="4" t="s">
        <v>7</v>
      </c>
      <c r="I1592" s="4" t="s">
        <v>7</v>
      </c>
      <c r="J1592" s="4" t="s">
        <v>34</v>
      </c>
      <c r="K1592" s="4" t="s">
        <v>7</v>
      </c>
      <c r="L1592" s="4" t="s">
        <v>7</v>
      </c>
    </row>
    <row r="1593" spans="1:8">
      <c r="A1593" t="n">
        <v>17831</v>
      </c>
      <c r="B1593" s="34" t="n">
        <v>26</v>
      </c>
      <c r="C1593" s="7" t="n">
        <v>65534</v>
      </c>
      <c r="D1593" s="7" t="s">
        <v>206</v>
      </c>
      <c r="E1593" s="7" t="n">
        <v>2</v>
      </c>
      <c r="F1593" s="7" t="n">
        <v>3</v>
      </c>
      <c r="G1593" s="7" t="s">
        <v>207</v>
      </c>
      <c r="H1593" s="7" t="n">
        <v>2</v>
      </c>
      <c r="I1593" s="7" t="n">
        <v>3</v>
      </c>
      <c r="J1593" s="7" t="s">
        <v>208</v>
      </c>
      <c r="K1593" s="7" t="n">
        <v>2</v>
      </c>
      <c r="L1593" s="7" t="n">
        <v>0</v>
      </c>
    </row>
    <row r="1594" spans="1:8">
      <c r="A1594" t="s">
        <v>4</v>
      </c>
      <c r="B1594" s="4" t="s">
        <v>5</v>
      </c>
    </row>
    <row r="1595" spans="1:8">
      <c r="A1595" t="n">
        <v>18000</v>
      </c>
      <c r="B1595" s="28" t="n">
        <v>28</v>
      </c>
    </row>
    <row r="1596" spans="1:8">
      <c r="A1596" t="s">
        <v>4</v>
      </c>
      <c r="B1596" s="4" t="s">
        <v>5</v>
      </c>
      <c r="C1596" s="4" t="s">
        <v>13</v>
      </c>
    </row>
    <row r="1597" spans="1:8">
      <c r="A1597" t="n">
        <v>18001</v>
      </c>
      <c r="B1597" s="17" t="n">
        <v>3</v>
      </c>
      <c r="C1597" s="11" t="n">
        <f t="normal" ca="1">A1621</f>
        <v>0</v>
      </c>
    </row>
    <row r="1598" spans="1:8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7</v>
      </c>
      <c r="F1598" s="4" t="s">
        <v>13</v>
      </c>
    </row>
    <row r="1599" spans="1:8">
      <c r="A1599" t="n">
        <v>18006</v>
      </c>
      <c r="B1599" s="9" t="n">
        <v>5</v>
      </c>
      <c r="C1599" s="7" t="n">
        <v>30</v>
      </c>
      <c r="D1599" s="7" t="n">
        <v>9723</v>
      </c>
      <c r="E1599" s="7" t="n">
        <v>1</v>
      </c>
      <c r="F1599" s="11" t="n">
        <f t="normal" ca="1">A1619</f>
        <v>0</v>
      </c>
    </row>
    <row r="1600" spans="1:8">
      <c r="A1600" t="s">
        <v>4</v>
      </c>
      <c r="B1600" s="4" t="s">
        <v>5</v>
      </c>
      <c r="C1600" s="4" t="s">
        <v>11</v>
      </c>
      <c r="D1600" s="4" t="s">
        <v>7</v>
      </c>
      <c r="E1600" s="4" t="s">
        <v>7</v>
      </c>
      <c r="F1600" s="4" t="s">
        <v>8</v>
      </c>
    </row>
    <row r="1601" spans="1:12">
      <c r="A1601" t="n">
        <v>18015</v>
      </c>
      <c r="B1601" s="24" t="n">
        <v>20</v>
      </c>
      <c r="C1601" s="7" t="n">
        <v>65534</v>
      </c>
      <c r="D1601" s="7" t="n">
        <v>3</v>
      </c>
      <c r="E1601" s="7" t="n">
        <v>10</v>
      </c>
      <c r="F1601" s="7" t="s">
        <v>65</v>
      </c>
    </row>
    <row r="1602" spans="1:12">
      <c r="A1602" t="s">
        <v>4</v>
      </c>
      <c r="B1602" s="4" t="s">
        <v>5</v>
      </c>
      <c r="C1602" s="4" t="s">
        <v>11</v>
      </c>
    </row>
    <row r="1603" spans="1:12">
      <c r="A1603" t="n">
        <v>18036</v>
      </c>
      <c r="B1603" s="33" t="n">
        <v>16</v>
      </c>
      <c r="C1603" s="7" t="n">
        <v>0</v>
      </c>
    </row>
    <row r="1604" spans="1:12">
      <c r="A1604" t="s">
        <v>4</v>
      </c>
      <c r="B1604" s="4" t="s">
        <v>5</v>
      </c>
      <c r="C1604" s="4" t="s">
        <v>7</v>
      </c>
      <c r="D1604" s="4" t="s">
        <v>16</v>
      </c>
    </row>
    <row r="1605" spans="1:12">
      <c r="A1605" t="n">
        <v>18039</v>
      </c>
      <c r="B1605" s="47" t="n">
        <v>74</v>
      </c>
      <c r="C1605" s="7" t="n">
        <v>48</v>
      </c>
      <c r="D1605" s="7" t="n">
        <v>1088</v>
      </c>
    </row>
    <row r="1606" spans="1:12">
      <c r="A1606" t="s">
        <v>4</v>
      </c>
      <c r="B1606" s="4" t="s">
        <v>5</v>
      </c>
      <c r="C1606" s="4" t="s">
        <v>7</v>
      </c>
      <c r="D1606" s="4" t="s">
        <v>11</v>
      </c>
    </row>
    <row r="1607" spans="1:12">
      <c r="A1607" t="n">
        <v>18045</v>
      </c>
      <c r="B1607" s="25" t="n">
        <v>22</v>
      </c>
      <c r="C1607" s="7" t="n">
        <v>10</v>
      </c>
      <c r="D1607" s="7" t="n">
        <v>0</v>
      </c>
    </row>
    <row r="1608" spans="1:12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8</v>
      </c>
    </row>
    <row r="1609" spans="1:12">
      <c r="A1609" t="n">
        <v>18049</v>
      </c>
      <c r="B1609" s="32" t="n">
        <v>51</v>
      </c>
      <c r="C1609" s="7" t="n">
        <v>4</v>
      </c>
      <c r="D1609" s="7" t="n">
        <v>65534</v>
      </c>
      <c r="E1609" s="7" t="s">
        <v>36</v>
      </c>
    </row>
    <row r="1610" spans="1:12">
      <c r="A1610" t="s">
        <v>4</v>
      </c>
      <c r="B1610" s="4" t="s">
        <v>5</v>
      </c>
      <c r="C1610" s="4" t="s">
        <v>11</v>
      </c>
    </row>
    <row r="1611" spans="1:12">
      <c r="A1611" t="n">
        <v>18062</v>
      </c>
      <c r="B1611" s="33" t="n">
        <v>16</v>
      </c>
      <c r="C1611" s="7" t="n">
        <v>0</v>
      </c>
    </row>
    <row r="1612" spans="1:12">
      <c r="A1612" t="s">
        <v>4</v>
      </c>
      <c r="B1612" s="4" t="s">
        <v>5</v>
      </c>
      <c r="C1612" s="4" t="s">
        <v>11</v>
      </c>
      <c r="D1612" s="4" t="s">
        <v>34</v>
      </c>
      <c r="E1612" s="4" t="s">
        <v>7</v>
      </c>
      <c r="F1612" s="4" t="s">
        <v>7</v>
      </c>
      <c r="G1612" s="4" t="s">
        <v>34</v>
      </c>
      <c r="H1612" s="4" t="s">
        <v>7</v>
      </c>
      <c r="I1612" s="4" t="s">
        <v>7</v>
      </c>
      <c r="J1612" s="4" t="s">
        <v>34</v>
      </c>
      <c r="K1612" s="4" t="s">
        <v>7</v>
      </c>
      <c r="L1612" s="4" t="s">
        <v>7</v>
      </c>
    </row>
    <row r="1613" spans="1:12">
      <c r="A1613" t="n">
        <v>18065</v>
      </c>
      <c r="B1613" s="34" t="n">
        <v>26</v>
      </c>
      <c r="C1613" s="7" t="n">
        <v>65534</v>
      </c>
      <c r="D1613" s="7" t="s">
        <v>209</v>
      </c>
      <c r="E1613" s="7" t="n">
        <v>2</v>
      </c>
      <c r="F1613" s="7" t="n">
        <v>3</v>
      </c>
      <c r="G1613" s="7" t="s">
        <v>210</v>
      </c>
      <c r="H1613" s="7" t="n">
        <v>2</v>
      </c>
      <c r="I1613" s="7" t="n">
        <v>3</v>
      </c>
      <c r="J1613" s="7" t="s">
        <v>211</v>
      </c>
      <c r="K1613" s="7" t="n">
        <v>2</v>
      </c>
      <c r="L1613" s="7" t="n">
        <v>0</v>
      </c>
    </row>
    <row r="1614" spans="1:12">
      <c r="A1614" t="s">
        <v>4</v>
      </c>
      <c r="B1614" s="4" t="s">
        <v>5</v>
      </c>
    </row>
    <row r="1615" spans="1:12">
      <c r="A1615" t="n">
        <v>18312</v>
      </c>
      <c r="B1615" s="28" t="n">
        <v>28</v>
      </c>
    </row>
    <row r="1616" spans="1:12">
      <c r="A1616" t="s">
        <v>4</v>
      </c>
      <c r="B1616" s="4" t="s">
        <v>5</v>
      </c>
      <c r="C1616" s="4" t="s">
        <v>13</v>
      </c>
    </row>
    <row r="1617" spans="1:12">
      <c r="A1617" t="n">
        <v>18313</v>
      </c>
      <c r="B1617" s="17" t="n">
        <v>3</v>
      </c>
      <c r="C1617" s="11" t="n">
        <f t="normal" ca="1">A1621</f>
        <v>0</v>
      </c>
    </row>
    <row r="1618" spans="1:12">
      <c r="A1618" t="s">
        <v>4</v>
      </c>
      <c r="B1618" s="4" t="s">
        <v>5</v>
      </c>
      <c r="C1618" s="4" t="s">
        <v>7</v>
      </c>
      <c r="D1618" s="4" t="s">
        <v>11</v>
      </c>
      <c r="E1618" s="4" t="s">
        <v>7</v>
      </c>
      <c r="F1618" s="4" t="s">
        <v>13</v>
      </c>
    </row>
    <row r="1619" spans="1:12">
      <c r="A1619" t="n">
        <v>18318</v>
      </c>
      <c r="B1619" s="9" t="n">
        <v>5</v>
      </c>
      <c r="C1619" s="7" t="n">
        <v>30</v>
      </c>
      <c r="D1619" s="7" t="n">
        <v>8957</v>
      </c>
      <c r="E1619" s="7" t="n">
        <v>1</v>
      </c>
      <c r="F1619" s="11" t="n">
        <f t="normal" ca="1">A1621</f>
        <v>0</v>
      </c>
    </row>
    <row r="1620" spans="1:12">
      <c r="A1620" t="s">
        <v>4</v>
      </c>
      <c r="B1620" s="4" t="s">
        <v>5</v>
      </c>
      <c r="C1620" s="4" t="s">
        <v>7</v>
      </c>
    </row>
    <row r="1621" spans="1:12">
      <c r="A1621" t="n">
        <v>18327</v>
      </c>
      <c r="B1621" s="38" t="n">
        <v>23</v>
      </c>
      <c r="C1621" s="7" t="n">
        <v>10</v>
      </c>
    </row>
    <row r="1622" spans="1:12">
      <c r="A1622" t="s">
        <v>4</v>
      </c>
      <c r="B1622" s="4" t="s">
        <v>5</v>
      </c>
      <c r="C1622" s="4" t="s">
        <v>7</v>
      </c>
      <c r="D1622" s="4" t="s">
        <v>8</v>
      </c>
    </row>
    <row r="1623" spans="1:12">
      <c r="A1623" t="n">
        <v>18329</v>
      </c>
      <c r="B1623" s="6" t="n">
        <v>2</v>
      </c>
      <c r="C1623" s="7" t="n">
        <v>10</v>
      </c>
      <c r="D1623" s="7" t="s">
        <v>47</v>
      </c>
    </row>
    <row r="1624" spans="1:12">
      <c r="A1624" t="s">
        <v>4</v>
      </c>
      <c r="B1624" s="4" t="s">
        <v>5</v>
      </c>
      <c r="C1624" s="4" t="s">
        <v>7</v>
      </c>
    </row>
    <row r="1625" spans="1:12">
      <c r="A1625" t="n">
        <v>18352</v>
      </c>
      <c r="B1625" s="47" t="n">
        <v>74</v>
      </c>
      <c r="C1625" s="7" t="n">
        <v>46</v>
      </c>
    </row>
    <row r="1626" spans="1:12">
      <c r="A1626" t="s">
        <v>4</v>
      </c>
      <c r="B1626" s="4" t="s">
        <v>5</v>
      </c>
      <c r="C1626" s="4" t="s">
        <v>7</v>
      </c>
    </row>
    <row r="1627" spans="1:12">
      <c r="A1627" t="n">
        <v>18354</v>
      </c>
      <c r="B1627" s="47" t="n">
        <v>74</v>
      </c>
      <c r="C1627" s="7" t="n">
        <v>54</v>
      </c>
    </row>
    <row r="1628" spans="1:12">
      <c r="A1628" t="s">
        <v>4</v>
      </c>
      <c r="B1628" s="4" t="s">
        <v>5</v>
      </c>
    </row>
    <row r="1629" spans="1:12">
      <c r="A1629" t="n">
        <v>18356</v>
      </c>
      <c r="B1629" s="5" t="n">
        <v>1</v>
      </c>
    </row>
    <row r="1630" spans="1:12" s="3" customFormat="1" customHeight="0">
      <c r="A1630" s="3" t="s">
        <v>2</v>
      </c>
      <c r="B1630" s="3" t="s">
        <v>212</v>
      </c>
    </row>
    <row r="1631" spans="1:12">
      <c r="A1631" t="s">
        <v>4</v>
      </c>
      <c r="B1631" s="4" t="s">
        <v>5</v>
      </c>
      <c r="C1631" s="4" t="s">
        <v>7</v>
      </c>
      <c r="D1631" s="4" t="s">
        <v>11</v>
      </c>
      <c r="E1631" s="4" t="s">
        <v>7</v>
      </c>
      <c r="F1631" s="4" t="s">
        <v>7</v>
      </c>
      <c r="G1631" s="4" t="s">
        <v>7</v>
      </c>
      <c r="H1631" s="4" t="s">
        <v>11</v>
      </c>
      <c r="I1631" s="4" t="s">
        <v>13</v>
      </c>
      <c r="J1631" s="4" t="s">
        <v>13</v>
      </c>
    </row>
    <row r="1632" spans="1:12">
      <c r="A1632" t="n">
        <v>18360</v>
      </c>
      <c r="B1632" s="40" t="n">
        <v>6</v>
      </c>
      <c r="C1632" s="7" t="n">
        <v>33</v>
      </c>
      <c r="D1632" s="7" t="n">
        <v>65534</v>
      </c>
      <c r="E1632" s="7" t="n">
        <v>9</v>
      </c>
      <c r="F1632" s="7" t="n">
        <v>1</v>
      </c>
      <c r="G1632" s="7" t="n">
        <v>1</v>
      </c>
      <c r="H1632" s="7" t="n">
        <v>100</v>
      </c>
      <c r="I1632" s="11" t="n">
        <f t="normal" ca="1">A1634</f>
        <v>0</v>
      </c>
      <c r="J1632" s="11" t="n">
        <f t="normal" ca="1">A1644</f>
        <v>0</v>
      </c>
    </row>
    <row r="1633" spans="1:10">
      <c r="A1633" t="s">
        <v>4</v>
      </c>
      <c r="B1633" s="4" t="s">
        <v>5</v>
      </c>
      <c r="C1633" s="4" t="s">
        <v>11</v>
      </c>
      <c r="D1633" s="4" t="s">
        <v>15</v>
      </c>
      <c r="E1633" s="4" t="s">
        <v>15</v>
      </c>
      <c r="F1633" s="4" t="s">
        <v>15</v>
      </c>
      <c r="G1633" s="4" t="s">
        <v>15</v>
      </c>
    </row>
    <row r="1634" spans="1:10">
      <c r="A1634" t="n">
        <v>18377</v>
      </c>
      <c r="B1634" s="42" t="n">
        <v>46</v>
      </c>
      <c r="C1634" s="7" t="n">
        <v>65534</v>
      </c>
      <c r="D1634" s="7" t="n">
        <v>-15.1499996185303</v>
      </c>
      <c r="E1634" s="7" t="n">
        <v>0</v>
      </c>
      <c r="F1634" s="7" t="n">
        <v>-7.38000011444092</v>
      </c>
      <c r="G1634" s="7" t="n">
        <v>282</v>
      </c>
    </row>
    <row r="1635" spans="1:10">
      <c r="A1635" t="s">
        <v>4</v>
      </c>
      <c r="B1635" s="4" t="s">
        <v>5</v>
      </c>
      <c r="C1635" s="4" t="s">
        <v>7</v>
      </c>
      <c r="D1635" s="4" t="s">
        <v>11</v>
      </c>
      <c r="E1635" s="4" t="s">
        <v>7</v>
      </c>
      <c r="F1635" s="4" t="s">
        <v>8</v>
      </c>
      <c r="G1635" s="4" t="s">
        <v>8</v>
      </c>
      <c r="H1635" s="4" t="s">
        <v>8</v>
      </c>
      <c r="I1635" s="4" t="s">
        <v>8</v>
      </c>
      <c r="J1635" s="4" t="s">
        <v>8</v>
      </c>
      <c r="K1635" s="4" t="s">
        <v>8</v>
      </c>
      <c r="L1635" s="4" t="s">
        <v>8</v>
      </c>
      <c r="M1635" s="4" t="s">
        <v>8</v>
      </c>
      <c r="N1635" s="4" t="s">
        <v>8</v>
      </c>
      <c r="O1635" s="4" t="s">
        <v>8</v>
      </c>
      <c r="P1635" s="4" t="s">
        <v>8</v>
      </c>
      <c r="Q1635" s="4" t="s">
        <v>8</v>
      </c>
      <c r="R1635" s="4" t="s">
        <v>8</v>
      </c>
      <c r="S1635" s="4" t="s">
        <v>8</v>
      </c>
      <c r="T1635" s="4" t="s">
        <v>8</v>
      </c>
      <c r="U1635" s="4" t="s">
        <v>8</v>
      </c>
    </row>
    <row r="1636" spans="1:10">
      <c r="A1636" t="n">
        <v>18396</v>
      </c>
      <c r="B1636" s="43" t="n">
        <v>36</v>
      </c>
      <c r="C1636" s="7" t="n">
        <v>8</v>
      </c>
      <c r="D1636" s="7" t="n">
        <v>65534</v>
      </c>
      <c r="E1636" s="7" t="n">
        <v>0</v>
      </c>
      <c r="F1636" s="7" t="s">
        <v>213</v>
      </c>
      <c r="G1636" s="7" t="s">
        <v>19</v>
      </c>
      <c r="H1636" s="7" t="s">
        <v>19</v>
      </c>
      <c r="I1636" s="7" t="s">
        <v>19</v>
      </c>
      <c r="J1636" s="7" t="s">
        <v>19</v>
      </c>
      <c r="K1636" s="7" t="s">
        <v>19</v>
      </c>
      <c r="L1636" s="7" t="s">
        <v>19</v>
      </c>
      <c r="M1636" s="7" t="s">
        <v>19</v>
      </c>
      <c r="N1636" s="7" t="s">
        <v>19</v>
      </c>
      <c r="O1636" s="7" t="s">
        <v>19</v>
      </c>
      <c r="P1636" s="7" t="s">
        <v>19</v>
      </c>
      <c r="Q1636" s="7" t="s">
        <v>19</v>
      </c>
      <c r="R1636" s="7" t="s">
        <v>19</v>
      </c>
      <c r="S1636" s="7" t="s">
        <v>19</v>
      </c>
      <c r="T1636" s="7" t="s">
        <v>19</v>
      </c>
      <c r="U1636" s="7" t="s">
        <v>19</v>
      </c>
    </row>
    <row r="1637" spans="1:10">
      <c r="A1637" t="s">
        <v>4</v>
      </c>
      <c r="B1637" s="4" t="s">
        <v>5</v>
      </c>
      <c r="C1637" s="4" t="s">
        <v>11</v>
      </c>
      <c r="D1637" s="4" t="s">
        <v>7</v>
      </c>
      <c r="E1637" s="4" t="s">
        <v>8</v>
      </c>
      <c r="F1637" s="4" t="s">
        <v>15</v>
      </c>
      <c r="G1637" s="4" t="s">
        <v>15</v>
      </c>
      <c r="H1637" s="4" t="s">
        <v>15</v>
      </c>
    </row>
    <row r="1638" spans="1:10">
      <c r="A1638" t="n">
        <v>18431</v>
      </c>
      <c r="B1638" s="44" t="n">
        <v>48</v>
      </c>
      <c r="C1638" s="7" t="n">
        <v>65534</v>
      </c>
      <c r="D1638" s="7" t="n">
        <v>0</v>
      </c>
      <c r="E1638" s="7" t="s">
        <v>213</v>
      </c>
      <c r="F1638" s="7" t="n">
        <v>0</v>
      </c>
      <c r="G1638" s="7" t="n">
        <v>1</v>
      </c>
      <c r="H1638" s="7" t="n">
        <v>1.40129846432482e-45</v>
      </c>
    </row>
    <row r="1639" spans="1:10">
      <c r="A1639" t="s">
        <v>4</v>
      </c>
      <c r="B1639" s="4" t="s">
        <v>5</v>
      </c>
      <c r="C1639" s="4" t="s">
        <v>11</v>
      </c>
      <c r="D1639" s="4" t="s">
        <v>16</v>
      </c>
    </row>
    <row r="1640" spans="1:10">
      <c r="A1640" t="n">
        <v>18462</v>
      </c>
      <c r="B1640" s="41" t="n">
        <v>43</v>
      </c>
      <c r="C1640" s="7" t="n">
        <v>65534</v>
      </c>
      <c r="D1640" s="7" t="n">
        <v>64</v>
      </c>
    </row>
    <row r="1641" spans="1:10">
      <c r="A1641" t="s">
        <v>4</v>
      </c>
      <c r="B1641" s="4" t="s">
        <v>5</v>
      </c>
      <c r="C1641" s="4" t="s">
        <v>13</v>
      </c>
    </row>
    <row r="1642" spans="1:10">
      <c r="A1642" t="n">
        <v>18469</v>
      </c>
      <c r="B1642" s="17" t="n">
        <v>3</v>
      </c>
      <c r="C1642" s="11" t="n">
        <f t="normal" ca="1">A1644</f>
        <v>0</v>
      </c>
    </row>
    <row r="1643" spans="1:10">
      <c r="A1643" t="s">
        <v>4</v>
      </c>
      <c r="B1643" s="4" t="s">
        <v>5</v>
      </c>
    </row>
    <row r="1644" spans="1:10">
      <c r="A1644" t="n">
        <v>18474</v>
      </c>
      <c r="B1644" s="5" t="n">
        <v>1</v>
      </c>
    </row>
    <row r="1645" spans="1:10" s="3" customFormat="1" customHeight="0">
      <c r="A1645" s="3" t="s">
        <v>2</v>
      </c>
      <c r="B1645" s="3" t="s">
        <v>214</v>
      </c>
    </row>
    <row r="1646" spans="1:10">
      <c r="A1646" t="s">
        <v>4</v>
      </c>
      <c r="B1646" s="4" t="s">
        <v>5</v>
      </c>
      <c r="C1646" s="4" t="s">
        <v>7</v>
      </c>
      <c r="D1646" s="4" t="s">
        <v>11</v>
      </c>
      <c r="E1646" s="4" t="s">
        <v>7</v>
      </c>
      <c r="F1646" s="4" t="s">
        <v>13</v>
      </c>
    </row>
    <row r="1647" spans="1:10">
      <c r="A1647" t="n">
        <v>18476</v>
      </c>
      <c r="B1647" s="9" t="n">
        <v>5</v>
      </c>
      <c r="C1647" s="7" t="n">
        <v>30</v>
      </c>
      <c r="D1647" s="7" t="n">
        <v>10225</v>
      </c>
      <c r="E1647" s="7" t="n">
        <v>1</v>
      </c>
      <c r="F1647" s="11" t="n">
        <f t="normal" ca="1">A1679</f>
        <v>0</v>
      </c>
    </row>
    <row r="1648" spans="1:10">
      <c r="A1648" t="s">
        <v>4</v>
      </c>
      <c r="B1648" s="4" t="s">
        <v>5</v>
      </c>
      <c r="C1648" s="4" t="s">
        <v>11</v>
      </c>
      <c r="D1648" s="4" t="s">
        <v>7</v>
      </c>
      <c r="E1648" s="4" t="s">
        <v>7</v>
      </c>
      <c r="F1648" s="4" t="s">
        <v>8</v>
      </c>
    </row>
    <row r="1649" spans="1:21">
      <c r="A1649" t="n">
        <v>18485</v>
      </c>
      <c r="B1649" s="24" t="n">
        <v>20</v>
      </c>
      <c r="C1649" s="7" t="n">
        <v>65534</v>
      </c>
      <c r="D1649" s="7" t="n">
        <v>3</v>
      </c>
      <c r="E1649" s="7" t="n">
        <v>10</v>
      </c>
      <c r="F1649" s="7" t="s">
        <v>65</v>
      </c>
    </row>
    <row r="1650" spans="1:21">
      <c r="A1650" t="s">
        <v>4</v>
      </c>
      <c r="B1650" s="4" t="s">
        <v>5</v>
      </c>
      <c r="C1650" s="4" t="s">
        <v>11</v>
      </c>
    </row>
    <row r="1651" spans="1:21">
      <c r="A1651" t="n">
        <v>18506</v>
      </c>
      <c r="B1651" s="33" t="n">
        <v>16</v>
      </c>
      <c r="C1651" s="7" t="n">
        <v>0</v>
      </c>
    </row>
    <row r="1652" spans="1:21">
      <c r="A1652" t="s">
        <v>4</v>
      </c>
      <c r="B1652" s="4" t="s">
        <v>5</v>
      </c>
      <c r="C1652" s="4" t="s">
        <v>7</v>
      </c>
      <c r="D1652" s="4" t="s">
        <v>11</v>
      </c>
    </row>
    <row r="1653" spans="1:21">
      <c r="A1653" t="n">
        <v>18509</v>
      </c>
      <c r="B1653" s="25" t="n">
        <v>22</v>
      </c>
      <c r="C1653" s="7" t="n">
        <v>10</v>
      </c>
      <c r="D1653" s="7" t="n">
        <v>0</v>
      </c>
    </row>
    <row r="1654" spans="1:21">
      <c r="A1654" t="s">
        <v>4</v>
      </c>
      <c r="B1654" s="4" t="s">
        <v>5</v>
      </c>
      <c r="C1654" s="4" t="s">
        <v>7</v>
      </c>
      <c r="D1654" s="4" t="s">
        <v>11</v>
      </c>
      <c r="E1654" s="4" t="s">
        <v>7</v>
      </c>
      <c r="F1654" s="4" t="s">
        <v>7</v>
      </c>
      <c r="G1654" s="4" t="s">
        <v>13</v>
      </c>
    </row>
    <row r="1655" spans="1:21">
      <c r="A1655" t="n">
        <v>18513</v>
      </c>
      <c r="B1655" s="9" t="n">
        <v>5</v>
      </c>
      <c r="C1655" s="7" t="n">
        <v>30</v>
      </c>
      <c r="D1655" s="7" t="n">
        <v>10</v>
      </c>
      <c r="E1655" s="7" t="n">
        <v>8</v>
      </c>
      <c r="F1655" s="7" t="n">
        <v>1</v>
      </c>
      <c r="G1655" s="11" t="n">
        <f t="normal" ca="1">A1669</f>
        <v>0</v>
      </c>
    </row>
    <row r="1656" spans="1:21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8</v>
      </c>
    </row>
    <row r="1657" spans="1:21">
      <c r="A1657" t="n">
        <v>18523</v>
      </c>
      <c r="B1657" s="32" t="n">
        <v>51</v>
      </c>
      <c r="C1657" s="7" t="n">
        <v>4</v>
      </c>
      <c r="D1657" s="7" t="n">
        <v>65534</v>
      </c>
      <c r="E1657" s="7" t="s">
        <v>36</v>
      </c>
    </row>
    <row r="1658" spans="1:21">
      <c r="A1658" t="s">
        <v>4</v>
      </c>
      <c r="B1658" s="4" t="s">
        <v>5</v>
      </c>
      <c r="C1658" s="4" t="s">
        <v>11</v>
      </c>
    </row>
    <row r="1659" spans="1:21">
      <c r="A1659" t="n">
        <v>18536</v>
      </c>
      <c r="B1659" s="33" t="n">
        <v>16</v>
      </c>
      <c r="C1659" s="7" t="n">
        <v>0</v>
      </c>
    </row>
    <row r="1660" spans="1:21">
      <c r="A1660" t="s">
        <v>4</v>
      </c>
      <c r="B1660" s="4" t="s">
        <v>5</v>
      </c>
      <c r="C1660" s="4" t="s">
        <v>11</v>
      </c>
      <c r="D1660" s="4" t="s">
        <v>34</v>
      </c>
      <c r="E1660" s="4" t="s">
        <v>7</v>
      </c>
      <c r="F1660" s="4" t="s">
        <v>7</v>
      </c>
      <c r="G1660" s="4" t="s">
        <v>34</v>
      </c>
      <c r="H1660" s="4" t="s">
        <v>7</v>
      </c>
      <c r="I1660" s="4" t="s">
        <v>7</v>
      </c>
      <c r="J1660" s="4" t="s">
        <v>34</v>
      </c>
      <c r="K1660" s="4" t="s">
        <v>7</v>
      </c>
      <c r="L1660" s="4" t="s">
        <v>7</v>
      </c>
    </row>
    <row r="1661" spans="1:21">
      <c r="A1661" t="n">
        <v>18539</v>
      </c>
      <c r="B1661" s="34" t="n">
        <v>26</v>
      </c>
      <c r="C1661" s="7" t="n">
        <v>65534</v>
      </c>
      <c r="D1661" s="7" t="s">
        <v>215</v>
      </c>
      <c r="E1661" s="7" t="n">
        <v>2</v>
      </c>
      <c r="F1661" s="7" t="n">
        <v>3</v>
      </c>
      <c r="G1661" s="7" t="s">
        <v>216</v>
      </c>
      <c r="H1661" s="7" t="n">
        <v>2</v>
      </c>
      <c r="I1661" s="7" t="n">
        <v>3</v>
      </c>
      <c r="J1661" s="7" t="s">
        <v>217</v>
      </c>
      <c r="K1661" s="7" t="n">
        <v>2</v>
      </c>
      <c r="L1661" s="7" t="n">
        <v>0</v>
      </c>
    </row>
    <row r="1662" spans="1:21">
      <c r="A1662" t="s">
        <v>4</v>
      </c>
      <c r="B1662" s="4" t="s">
        <v>5</v>
      </c>
    </row>
    <row r="1663" spans="1:21">
      <c r="A1663" t="n">
        <v>18751</v>
      </c>
      <c r="B1663" s="28" t="n">
        <v>28</v>
      </c>
    </row>
    <row r="1664" spans="1:21">
      <c r="A1664" t="s">
        <v>4</v>
      </c>
      <c r="B1664" s="4" t="s">
        <v>5</v>
      </c>
      <c r="C1664" s="4" t="s">
        <v>11</v>
      </c>
    </row>
    <row r="1665" spans="1:12">
      <c r="A1665" t="n">
        <v>18752</v>
      </c>
      <c r="B1665" s="12" t="n">
        <v>12</v>
      </c>
      <c r="C1665" s="7" t="n">
        <v>10</v>
      </c>
    </row>
    <row r="1666" spans="1:12">
      <c r="A1666" t="s">
        <v>4</v>
      </c>
      <c r="B1666" s="4" t="s">
        <v>5</v>
      </c>
      <c r="C1666" s="4" t="s">
        <v>13</v>
      </c>
    </row>
    <row r="1667" spans="1:12">
      <c r="A1667" t="n">
        <v>18755</v>
      </c>
      <c r="B1667" s="17" t="n">
        <v>3</v>
      </c>
      <c r="C1667" s="11" t="n">
        <f t="normal" ca="1">A1677</f>
        <v>0</v>
      </c>
    </row>
    <row r="1668" spans="1:12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8</v>
      </c>
    </row>
    <row r="1669" spans="1:12">
      <c r="A1669" t="n">
        <v>18760</v>
      </c>
      <c r="B1669" s="32" t="n">
        <v>51</v>
      </c>
      <c r="C1669" s="7" t="n">
        <v>4</v>
      </c>
      <c r="D1669" s="7" t="n">
        <v>65534</v>
      </c>
      <c r="E1669" s="7" t="s">
        <v>36</v>
      </c>
    </row>
    <row r="1670" spans="1:12">
      <c r="A1670" t="s">
        <v>4</v>
      </c>
      <c r="B1670" s="4" t="s">
        <v>5</v>
      </c>
      <c r="C1670" s="4" t="s">
        <v>11</v>
      </c>
    </row>
    <row r="1671" spans="1:12">
      <c r="A1671" t="n">
        <v>18773</v>
      </c>
      <c r="B1671" s="33" t="n">
        <v>16</v>
      </c>
      <c r="C1671" s="7" t="n">
        <v>0</v>
      </c>
    </row>
    <row r="1672" spans="1:12">
      <c r="A1672" t="s">
        <v>4</v>
      </c>
      <c r="B1672" s="4" t="s">
        <v>5</v>
      </c>
      <c r="C1672" s="4" t="s">
        <v>11</v>
      </c>
      <c r="D1672" s="4" t="s">
        <v>34</v>
      </c>
      <c r="E1672" s="4" t="s">
        <v>7</v>
      </c>
      <c r="F1672" s="4" t="s">
        <v>7</v>
      </c>
      <c r="G1672" s="4" t="s">
        <v>34</v>
      </c>
      <c r="H1672" s="4" t="s">
        <v>7</v>
      </c>
      <c r="I1672" s="4" t="s">
        <v>7</v>
      </c>
    </row>
    <row r="1673" spans="1:12">
      <c r="A1673" t="n">
        <v>18776</v>
      </c>
      <c r="B1673" s="34" t="n">
        <v>26</v>
      </c>
      <c r="C1673" s="7" t="n">
        <v>65534</v>
      </c>
      <c r="D1673" s="7" t="s">
        <v>218</v>
      </c>
      <c r="E1673" s="7" t="n">
        <v>2</v>
      </c>
      <c r="F1673" s="7" t="n">
        <v>3</v>
      </c>
      <c r="G1673" s="7" t="s">
        <v>219</v>
      </c>
      <c r="H1673" s="7" t="n">
        <v>2</v>
      </c>
      <c r="I1673" s="7" t="n">
        <v>0</v>
      </c>
    </row>
    <row r="1674" spans="1:12">
      <c r="A1674" t="s">
        <v>4</v>
      </c>
      <c r="B1674" s="4" t="s">
        <v>5</v>
      </c>
    </row>
    <row r="1675" spans="1:12">
      <c r="A1675" t="n">
        <v>18943</v>
      </c>
      <c r="B1675" s="28" t="n">
        <v>28</v>
      </c>
    </row>
    <row r="1676" spans="1:12">
      <c r="A1676" t="s">
        <v>4</v>
      </c>
      <c r="B1676" s="4" t="s">
        <v>5</v>
      </c>
      <c r="C1676" s="4" t="s">
        <v>13</v>
      </c>
    </row>
    <row r="1677" spans="1:12">
      <c r="A1677" t="n">
        <v>18944</v>
      </c>
      <c r="B1677" s="17" t="n">
        <v>3</v>
      </c>
      <c r="C1677" s="11" t="n">
        <f t="normal" ca="1">A1713</f>
        <v>0</v>
      </c>
    </row>
    <row r="1678" spans="1:12">
      <c r="A1678" t="s">
        <v>4</v>
      </c>
      <c r="B1678" s="4" t="s">
        <v>5</v>
      </c>
      <c r="C1678" s="4" t="s">
        <v>7</v>
      </c>
      <c r="D1678" s="4" t="s">
        <v>11</v>
      </c>
      <c r="E1678" s="4" t="s">
        <v>7</v>
      </c>
      <c r="F1678" s="4" t="s">
        <v>13</v>
      </c>
    </row>
    <row r="1679" spans="1:12">
      <c r="A1679" t="n">
        <v>18949</v>
      </c>
      <c r="B1679" s="9" t="n">
        <v>5</v>
      </c>
      <c r="C1679" s="7" t="n">
        <v>30</v>
      </c>
      <c r="D1679" s="7" t="n">
        <v>9723</v>
      </c>
      <c r="E1679" s="7" t="n">
        <v>1</v>
      </c>
      <c r="F1679" s="11" t="n">
        <f t="normal" ca="1">A1711</f>
        <v>0</v>
      </c>
    </row>
    <row r="1680" spans="1:12">
      <c r="A1680" t="s">
        <v>4</v>
      </c>
      <c r="B1680" s="4" t="s">
        <v>5</v>
      </c>
      <c r="C1680" s="4" t="s">
        <v>11</v>
      </c>
      <c r="D1680" s="4" t="s">
        <v>7</v>
      </c>
      <c r="E1680" s="4" t="s">
        <v>7</v>
      </c>
      <c r="F1680" s="4" t="s">
        <v>8</v>
      </c>
    </row>
    <row r="1681" spans="1:9">
      <c r="A1681" t="n">
        <v>18958</v>
      </c>
      <c r="B1681" s="24" t="n">
        <v>20</v>
      </c>
      <c r="C1681" s="7" t="n">
        <v>65534</v>
      </c>
      <c r="D1681" s="7" t="n">
        <v>3</v>
      </c>
      <c r="E1681" s="7" t="n">
        <v>10</v>
      </c>
      <c r="F1681" s="7" t="s">
        <v>65</v>
      </c>
    </row>
    <row r="1682" spans="1:9">
      <c r="A1682" t="s">
        <v>4</v>
      </c>
      <c r="B1682" s="4" t="s">
        <v>5</v>
      </c>
      <c r="C1682" s="4" t="s">
        <v>11</v>
      </c>
    </row>
    <row r="1683" spans="1:9">
      <c r="A1683" t="n">
        <v>18979</v>
      </c>
      <c r="B1683" s="33" t="n">
        <v>16</v>
      </c>
      <c r="C1683" s="7" t="n">
        <v>0</v>
      </c>
    </row>
    <row r="1684" spans="1:9">
      <c r="A1684" t="s">
        <v>4</v>
      </c>
      <c r="B1684" s="4" t="s">
        <v>5</v>
      </c>
      <c r="C1684" s="4" t="s">
        <v>7</v>
      </c>
      <c r="D1684" s="4" t="s">
        <v>11</v>
      </c>
    </row>
    <row r="1685" spans="1:9">
      <c r="A1685" t="n">
        <v>18982</v>
      </c>
      <c r="B1685" s="25" t="n">
        <v>22</v>
      </c>
      <c r="C1685" s="7" t="n">
        <v>10</v>
      </c>
      <c r="D1685" s="7" t="n">
        <v>0</v>
      </c>
    </row>
    <row r="1686" spans="1:9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7</v>
      </c>
      <c r="F1686" s="4" t="s">
        <v>7</v>
      </c>
      <c r="G1686" s="4" t="s">
        <v>13</v>
      </c>
    </row>
    <row r="1687" spans="1:9">
      <c r="A1687" t="n">
        <v>18986</v>
      </c>
      <c r="B1687" s="9" t="n">
        <v>5</v>
      </c>
      <c r="C1687" s="7" t="n">
        <v>30</v>
      </c>
      <c r="D1687" s="7" t="n">
        <v>10</v>
      </c>
      <c r="E1687" s="7" t="n">
        <v>8</v>
      </c>
      <c r="F1687" s="7" t="n">
        <v>1</v>
      </c>
      <c r="G1687" s="11" t="n">
        <f t="normal" ca="1">A1701</f>
        <v>0</v>
      </c>
    </row>
    <row r="1688" spans="1:9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8</v>
      </c>
    </row>
    <row r="1689" spans="1:9">
      <c r="A1689" t="n">
        <v>18996</v>
      </c>
      <c r="B1689" s="32" t="n">
        <v>51</v>
      </c>
      <c r="C1689" s="7" t="n">
        <v>4</v>
      </c>
      <c r="D1689" s="7" t="n">
        <v>65534</v>
      </c>
      <c r="E1689" s="7" t="s">
        <v>36</v>
      </c>
    </row>
    <row r="1690" spans="1:9">
      <c r="A1690" t="s">
        <v>4</v>
      </c>
      <c r="B1690" s="4" t="s">
        <v>5</v>
      </c>
      <c r="C1690" s="4" t="s">
        <v>11</v>
      </c>
    </row>
    <row r="1691" spans="1:9">
      <c r="A1691" t="n">
        <v>19009</v>
      </c>
      <c r="B1691" s="33" t="n">
        <v>16</v>
      </c>
      <c r="C1691" s="7" t="n">
        <v>0</v>
      </c>
    </row>
    <row r="1692" spans="1:9">
      <c r="A1692" t="s">
        <v>4</v>
      </c>
      <c r="B1692" s="4" t="s">
        <v>5</v>
      </c>
      <c r="C1692" s="4" t="s">
        <v>11</v>
      </c>
      <c r="D1692" s="4" t="s">
        <v>34</v>
      </c>
      <c r="E1692" s="4" t="s">
        <v>7</v>
      </c>
      <c r="F1692" s="4" t="s">
        <v>7</v>
      </c>
      <c r="G1692" s="4" t="s">
        <v>34</v>
      </c>
      <c r="H1692" s="4" t="s">
        <v>7</v>
      </c>
      <c r="I1692" s="4" t="s">
        <v>7</v>
      </c>
      <c r="J1692" s="4" t="s">
        <v>34</v>
      </c>
      <c r="K1692" s="4" t="s">
        <v>7</v>
      </c>
      <c r="L1692" s="4" t="s">
        <v>7</v>
      </c>
    </row>
    <row r="1693" spans="1:9">
      <c r="A1693" t="n">
        <v>19012</v>
      </c>
      <c r="B1693" s="34" t="n">
        <v>26</v>
      </c>
      <c r="C1693" s="7" t="n">
        <v>65534</v>
      </c>
      <c r="D1693" s="7" t="s">
        <v>220</v>
      </c>
      <c r="E1693" s="7" t="n">
        <v>2</v>
      </c>
      <c r="F1693" s="7" t="n">
        <v>3</v>
      </c>
      <c r="G1693" s="7" t="s">
        <v>221</v>
      </c>
      <c r="H1693" s="7" t="n">
        <v>2</v>
      </c>
      <c r="I1693" s="7" t="n">
        <v>3</v>
      </c>
      <c r="J1693" s="7" t="s">
        <v>222</v>
      </c>
      <c r="K1693" s="7" t="n">
        <v>2</v>
      </c>
      <c r="L1693" s="7" t="n">
        <v>0</v>
      </c>
    </row>
    <row r="1694" spans="1:9">
      <c r="A1694" t="s">
        <v>4</v>
      </c>
      <c r="B1694" s="4" t="s">
        <v>5</v>
      </c>
    </row>
    <row r="1695" spans="1:9">
      <c r="A1695" t="n">
        <v>19194</v>
      </c>
      <c r="B1695" s="28" t="n">
        <v>28</v>
      </c>
    </row>
    <row r="1696" spans="1:9">
      <c r="A1696" t="s">
        <v>4</v>
      </c>
      <c r="B1696" s="4" t="s">
        <v>5</v>
      </c>
      <c r="C1696" s="4" t="s">
        <v>11</v>
      </c>
    </row>
    <row r="1697" spans="1:12">
      <c r="A1697" t="n">
        <v>19195</v>
      </c>
      <c r="B1697" s="12" t="n">
        <v>12</v>
      </c>
      <c r="C1697" s="7" t="n">
        <v>10</v>
      </c>
    </row>
    <row r="1698" spans="1:12">
      <c r="A1698" t="s">
        <v>4</v>
      </c>
      <c r="B1698" s="4" t="s">
        <v>5</v>
      </c>
      <c r="C1698" s="4" t="s">
        <v>13</v>
      </c>
    </row>
    <row r="1699" spans="1:12">
      <c r="A1699" t="n">
        <v>19198</v>
      </c>
      <c r="B1699" s="17" t="n">
        <v>3</v>
      </c>
      <c r="C1699" s="11" t="n">
        <f t="normal" ca="1">A1709</f>
        <v>0</v>
      </c>
    </row>
    <row r="1700" spans="1:12">
      <c r="A1700" t="s">
        <v>4</v>
      </c>
      <c r="B1700" s="4" t="s">
        <v>5</v>
      </c>
      <c r="C1700" s="4" t="s">
        <v>7</v>
      </c>
      <c r="D1700" s="4" t="s">
        <v>11</v>
      </c>
      <c r="E1700" s="4" t="s">
        <v>8</v>
      </c>
    </row>
    <row r="1701" spans="1:12">
      <c r="A1701" t="n">
        <v>19203</v>
      </c>
      <c r="B1701" s="32" t="n">
        <v>51</v>
      </c>
      <c r="C1701" s="7" t="n">
        <v>4</v>
      </c>
      <c r="D1701" s="7" t="n">
        <v>65534</v>
      </c>
      <c r="E1701" s="7" t="s">
        <v>36</v>
      </c>
    </row>
    <row r="1702" spans="1:12">
      <c r="A1702" t="s">
        <v>4</v>
      </c>
      <c r="B1702" s="4" t="s">
        <v>5</v>
      </c>
      <c r="C1702" s="4" t="s">
        <v>11</v>
      </c>
    </row>
    <row r="1703" spans="1:12">
      <c r="A1703" t="n">
        <v>19216</v>
      </c>
      <c r="B1703" s="33" t="n">
        <v>16</v>
      </c>
      <c r="C1703" s="7" t="n">
        <v>0</v>
      </c>
    </row>
    <row r="1704" spans="1:12">
      <c r="A1704" t="s">
        <v>4</v>
      </c>
      <c r="B1704" s="4" t="s">
        <v>5</v>
      </c>
      <c r="C1704" s="4" t="s">
        <v>11</v>
      </c>
      <c r="D1704" s="4" t="s">
        <v>34</v>
      </c>
      <c r="E1704" s="4" t="s">
        <v>7</v>
      </c>
      <c r="F1704" s="4" t="s">
        <v>7</v>
      </c>
      <c r="G1704" s="4" t="s">
        <v>34</v>
      </c>
      <c r="H1704" s="4" t="s">
        <v>7</v>
      </c>
      <c r="I1704" s="4" t="s">
        <v>7</v>
      </c>
    </row>
    <row r="1705" spans="1:12">
      <c r="A1705" t="n">
        <v>19219</v>
      </c>
      <c r="B1705" s="34" t="n">
        <v>26</v>
      </c>
      <c r="C1705" s="7" t="n">
        <v>65534</v>
      </c>
      <c r="D1705" s="7" t="s">
        <v>223</v>
      </c>
      <c r="E1705" s="7" t="n">
        <v>2</v>
      </c>
      <c r="F1705" s="7" t="n">
        <v>3</v>
      </c>
      <c r="G1705" s="7" t="s">
        <v>224</v>
      </c>
      <c r="H1705" s="7" t="n">
        <v>2</v>
      </c>
      <c r="I1705" s="7" t="n">
        <v>0</v>
      </c>
    </row>
    <row r="1706" spans="1:12">
      <c r="A1706" t="s">
        <v>4</v>
      </c>
      <c r="B1706" s="4" t="s">
        <v>5</v>
      </c>
    </row>
    <row r="1707" spans="1:12">
      <c r="A1707" t="n">
        <v>19383</v>
      </c>
      <c r="B1707" s="28" t="n">
        <v>28</v>
      </c>
    </row>
    <row r="1708" spans="1:12">
      <c r="A1708" t="s">
        <v>4</v>
      </c>
      <c r="B1708" s="4" t="s">
        <v>5</v>
      </c>
      <c r="C1708" s="4" t="s">
        <v>13</v>
      </c>
    </row>
    <row r="1709" spans="1:12">
      <c r="A1709" t="n">
        <v>19384</v>
      </c>
      <c r="B1709" s="17" t="n">
        <v>3</v>
      </c>
      <c r="C1709" s="11" t="n">
        <f t="normal" ca="1">A1713</f>
        <v>0</v>
      </c>
    </row>
    <row r="1710" spans="1:12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7</v>
      </c>
      <c r="F1710" s="4" t="s">
        <v>13</v>
      </c>
    </row>
    <row r="1711" spans="1:12">
      <c r="A1711" t="n">
        <v>19389</v>
      </c>
      <c r="B1711" s="9" t="n">
        <v>5</v>
      </c>
      <c r="C1711" s="7" t="n">
        <v>30</v>
      </c>
      <c r="D1711" s="7" t="n">
        <v>8957</v>
      </c>
      <c r="E1711" s="7" t="n">
        <v>1</v>
      </c>
      <c r="F1711" s="11" t="n">
        <f t="normal" ca="1">A1713</f>
        <v>0</v>
      </c>
    </row>
    <row r="1712" spans="1:12">
      <c r="A1712" t="s">
        <v>4</v>
      </c>
      <c r="B1712" s="4" t="s">
        <v>5</v>
      </c>
      <c r="C1712" s="4" t="s">
        <v>7</v>
      </c>
    </row>
    <row r="1713" spans="1:9">
      <c r="A1713" t="n">
        <v>19398</v>
      </c>
      <c r="B1713" s="38" t="n">
        <v>23</v>
      </c>
      <c r="C1713" s="7" t="n">
        <v>10</v>
      </c>
    </row>
    <row r="1714" spans="1:9">
      <c r="A1714" t="s">
        <v>4</v>
      </c>
      <c r="B1714" s="4" t="s">
        <v>5</v>
      </c>
      <c r="C1714" s="4" t="s">
        <v>7</v>
      </c>
      <c r="D1714" s="4" t="s">
        <v>8</v>
      </c>
    </row>
    <row r="1715" spans="1:9">
      <c r="A1715" t="n">
        <v>19400</v>
      </c>
      <c r="B1715" s="6" t="n">
        <v>2</v>
      </c>
      <c r="C1715" s="7" t="n">
        <v>10</v>
      </c>
      <c r="D1715" s="7" t="s">
        <v>47</v>
      </c>
    </row>
    <row r="1716" spans="1:9">
      <c r="A1716" t="s">
        <v>4</v>
      </c>
      <c r="B1716" s="4" t="s">
        <v>5</v>
      </c>
      <c r="C1716" s="4" t="s">
        <v>7</v>
      </c>
    </row>
    <row r="1717" spans="1:9">
      <c r="A1717" t="n">
        <v>19423</v>
      </c>
      <c r="B1717" s="47" t="n">
        <v>74</v>
      </c>
      <c r="C1717" s="7" t="n">
        <v>46</v>
      </c>
    </row>
    <row r="1718" spans="1:9">
      <c r="A1718" t="s">
        <v>4</v>
      </c>
      <c r="B1718" s="4" t="s">
        <v>5</v>
      </c>
      <c r="C1718" s="4" t="s">
        <v>7</v>
      </c>
    </row>
    <row r="1719" spans="1:9">
      <c r="A1719" t="n">
        <v>19425</v>
      </c>
      <c r="B1719" s="47" t="n">
        <v>74</v>
      </c>
      <c r="C1719" s="7" t="n">
        <v>54</v>
      </c>
    </row>
    <row r="1720" spans="1:9">
      <c r="A1720" t="s">
        <v>4</v>
      </c>
      <c r="B1720" s="4" t="s">
        <v>5</v>
      </c>
    </row>
    <row r="1721" spans="1:9">
      <c r="A1721" t="n">
        <v>19427</v>
      </c>
      <c r="B1721" s="5" t="n">
        <v>1</v>
      </c>
    </row>
    <row r="1722" spans="1:9" s="3" customFormat="1" customHeight="0">
      <c r="A1722" s="3" t="s">
        <v>2</v>
      </c>
      <c r="B1722" s="3" t="s">
        <v>225</v>
      </c>
    </row>
    <row r="1723" spans="1:9">
      <c r="A1723" t="s">
        <v>4</v>
      </c>
      <c r="B1723" s="4" t="s">
        <v>5</v>
      </c>
      <c r="C1723" s="4" t="s">
        <v>7</v>
      </c>
      <c r="D1723" s="4" t="s">
        <v>11</v>
      </c>
      <c r="E1723" s="4" t="s">
        <v>7</v>
      </c>
      <c r="F1723" s="4" t="s">
        <v>7</v>
      </c>
      <c r="G1723" s="4" t="s">
        <v>7</v>
      </c>
      <c r="H1723" s="4" t="s">
        <v>11</v>
      </c>
      <c r="I1723" s="4" t="s">
        <v>13</v>
      </c>
      <c r="J1723" s="4" t="s">
        <v>13</v>
      </c>
    </row>
    <row r="1724" spans="1:9">
      <c r="A1724" t="n">
        <v>19428</v>
      </c>
      <c r="B1724" s="40" t="n">
        <v>6</v>
      </c>
      <c r="C1724" s="7" t="n">
        <v>33</v>
      </c>
      <c r="D1724" s="7" t="n">
        <v>65534</v>
      </c>
      <c r="E1724" s="7" t="n">
        <v>9</v>
      </c>
      <c r="F1724" s="7" t="n">
        <v>1</v>
      </c>
      <c r="G1724" s="7" t="n">
        <v>1</v>
      </c>
      <c r="H1724" s="7" t="n">
        <v>1</v>
      </c>
      <c r="I1724" s="11" t="n">
        <f t="normal" ca="1">A1726</f>
        <v>0</v>
      </c>
      <c r="J1724" s="11" t="n">
        <f t="normal" ca="1">A1748</f>
        <v>0</v>
      </c>
    </row>
    <row r="1725" spans="1:9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7</v>
      </c>
      <c r="F1725" s="4" t="s">
        <v>7</v>
      </c>
      <c r="G1725" s="4" t="s">
        <v>13</v>
      </c>
    </row>
    <row r="1726" spans="1:9">
      <c r="A1726" t="n">
        <v>19445</v>
      </c>
      <c r="B1726" s="9" t="n">
        <v>5</v>
      </c>
      <c r="C1726" s="7" t="n">
        <v>30</v>
      </c>
      <c r="D1726" s="7" t="n">
        <v>8507</v>
      </c>
      <c r="E1726" s="7" t="n">
        <v>8</v>
      </c>
      <c r="F1726" s="7" t="n">
        <v>1</v>
      </c>
      <c r="G1726" s="11" t="n">
        <f t="normal" ca="1">A1744</f>
        <v>0</v>
      </c>
    </row>
    <row r="1727" spans="1:9">
      <c r="A1727" t="s">
        <v>4</v>
      </c>
      <c r="B1727" s="4" t="s">
        <v>5</v>
      </c>
      <c r="C1727" s="4" t="s">
        <v>11</v>
      </c>
      <c r="D1727" s="4" t="s">
        <v>15</v>
      </c>
      <c r="E1727" s="4" t="s">
        <v>15</v>
      </c>
      <c r="F1727" s="4" t="s">
        <v>15</v>
      </c>
      <c r="G1727" s="4" t="s">
        <v>15</v>
      </c>
    </row>
    <row r="1728" spans="1:9">
      <c r="A1728" t="n">
        <v>19455</v>
      </c>
      <c r="B1728" s="42" t="n">
        <v>46</v>
      </c>
      <c r="C1728" s="7" t="n">
        <v>65534</v>
      </c>
      <c r="D1728" s="7" t="n">
        <v>-19.2800006866455</v>
      </c>
      <c r="E1728" s="7" t="n">
        <v>3.08999991416931</v>
      </c>
      <c r="F1728" s="7" t="n">
        <v>-40.1699981689453</v>
      </c>
      <c r="G1728" s="7" t="n">
        <v>270</v>
      </c>
    </row>
    <row r="1729" spans="1:10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7</v>
      </c>
      <c r="F1729" s="4" t="s">
        <v>8</v>
      </c>
      <c r="G1729" s="4" t="s">
        <v>8</v>
      </c>
      <c r="H1729" s="4" t="s">
        <v>8</v>
      </c>
      <c r="I1729" s="4" t="s">
        <v>8</v>
      </c>
      <c r="J1729" s="4" t="s">
        <v>8</v>
      </c>
      <c r="K1729" s="4" t="s">
        <v>8</v>
      </c>
      <c r="L1729" s="4" t="s">
        <v>8</v>
      </c>
      <c r="M1729" s="4" t="s">
        <v>8</v>
      </c>
      <c r="N1729" s="4" t="s">
        <v>8</v>
      </c>
      <c r="O1729" s="4" t="s">
        <v>8</v>
      </c>
      <c r="P1729" s="4" t="s">
        <v>8</v>
      </c>
      <c r="Q1729" s="4" t="s">
        <v>8</v>
      </c>
      <c r="R1729" s="4" t="s">
        <v>8</v>
      </c>
      <c r="S1729" s="4" t="s">
        <v>8</v>
      </c>
      <c r="T1729" s="4" t="s">
        <v>8</v>
      </c>
      <c r="U1729" s="4" t="s">
        <v>8</v>
      </c>
    </row>
    <row r="1730" spans="1:10">
      <c r="A1730" t="n">
        <v>19474</v>
      </c>
      <c r="B1730" s="43" t="n">
        <v>36</v>
      </c>
      <c r="C1730" s="7" t="n">
        <v>8</v>
      </c>
      <c r="D1730" s="7" t="n">
        <v>65534</v>
      </c>
      <c r="E1730" s="7" t="n">
        <v>0</v>
      </c>
      <c r="F1730" s="7" t="s">
        <v>226</v>
      </c>
      <c r="G1730" s="7" t="s">
        <v>19</v>
      </c>
      <c r="H1730" s="7" t="s">
        <v>19</v>
      </c>
      <c r="I1730" s="7" t="s">
        <v>19</v>
      </c>
      <c r="J1730" s="7" t="s">
        <v>19</v>
      </c>
      <c r="K1730" s="7" t="s">
        <v>19</v>
      </c>
      <c r="L1730" s="7" t="s">
        <v>19</v>
      </c>
      <c r="M1730" s="7" t="s">
        <v>19</v>
      </c>
      <c r="N1730" s="7" t="s">
        <v>19</v>
      </c>
      <c r="O1730" s="7" t="s">
        <v>19</v>
      </c>
      <c r="P1730" s="7" t="s">
        <v>19</v>
      </c>
      <c r="Q1730" s="7" t="s">
        <v>19</v>
      </c>
      <c r="R1730" s="7" t="s">
        <v>19</v>
      </c>
      <c r="S1730" s="7" t="s">
        <v>19</v>
      </c>
      <c r="T1730" s="7" t="s">
        <v>19</v>
      </c>
      <c r="U1730" s="7" t="s">
        <v>19</v>
      </c>
    </row>
    <row r="1731" spans="1:10">
      <c r="A1731" t="s">
        <v>4</v>
      </c>
      <c r="B1731" s="4" t="s">
        <v>5</v>
      </c>
      <c r="C1731" s="4" t="s">
        <v>11</v>
      </c>
      <c r="D1731" s="4" t="s">
        <v>7</v>
      </c>
      <c r="E1731" s="4" t="s">
        <v>7</v>
      </c>
      <c r="F1731" s="4" t="s">
        <v>8</v>
      </c>
    </row>
    <row r="1732" spans="1:10">
      <c r="A1732" t="n">
        <v>19504</v>
      </c>
      <c r="B1732" s="45" t="n">
        <v>47</v>
      </c>
      <c r="C1732" s="7" t="n">
        <v>65534</v>
      </c>
      <c r="D1732" s="7" t="n">
        <v>0</v>
      </c>
      <c r="E1732" s="7" t="n">
        <v>0</v>
      </c>
      <c r="F1732" s="7" t="s">
        <v>227</v>
      </c>
    </row>
    <row r="1733" spans="1:10">
      <c r="A1733" t="s">
        <v>4</v>
      </c>
      <c r="B1733" s="4" t="s">
        <v>5</v>
      </c>
      <c r="C1733" s="4" t="s">
        <v>11</v>
      </c>
      <c r="D1733" s="4" t="s">
        <v>7</v>
      </c>
      <c r="E1733" s="4" t="s">
        <v>8</v>
      </c>
      <c r="F1733" s="4" t="s">
        <v>15</v>
      </c>
      <c r="G1733" s="4" t="s">
        <v>15</v>
      </c>
      <c r="H1733" s="4" t="s">
        <v>15</v>
      </c>
    </row>
    <row r="1734" spans="1:10">
      <c r="A1734" t="n">
        <v>19529</v>
      </c>
      <c r="B1734" s="44" t="n">
        <v>48</v>
      </c>
      <c r="C1734" s="7" t="n">
        <v>65534</v>
      </c>
      <c r="D1734" s="7" t="n">
        <v>0</v>
      </c>
      <c r="E1734" s="7" t="s">
        <v>226</v>
      </c>
      <c r="F1734" s="7" t="n">
        <v>0</v>
      </c>
      <c r="G1734" s="7" t="n">
        <v>1</v>
      </c>
      <c r="H1734" s="7" t="n">
        <v>0</v>
      </c>
    </row>
    <row r="1735" spans="1:10">
      <c r="A1735" t="s">
        <v>4</v>
      </c>
      <c r="B1735" s="4" t="s">
        <v>5</v>
      </c>
      <c r="C1735" s="4" t="s">
        <v>11</v>
      </c>
      <c r="D1735" s="4" t="s">
        <v>16</v>
      </c>
    </row>
    <row r="1736" spans="1:10">
      <c r="A1736" t="n">
        <v>19555</v>
      </c>
      <c r="B1736" s="41" t="n">
        <v>43</v>
      </c>
      <c r="C1736" s="7" t="n">
        <v>65534</v>
      </c>
      <c r="D1736" s="7" t="n">
        <v>64</v>
      </c>
    </row>
    <row r="1737" spans="1:10">
      <c r="A1737" t="s">
        <v>4</v>
      </c>
      <c r="B1737" s="4" t="s">
        <v>5</v>
      </c>
      <c r="C1737" s="4" t="s">
        <v>11</v>
      </c>
    </row>
    <row r="1738" spans="1:10">
      <c r="A1738" t="n">
        <v>19562</v>
      </c>
      <c r="B1738" s="33" t="n">
        <v>16</v>
      </c>
      <c r="C1738" s="7" t="n">
        <v>0</v>
      </c>
    </row>
    <row r="1739" spans="1:10">
      <c r="A1739" t="s">
        <v>4</v>
      </c>
      <c r="B1739" s="4" t="s">
        <v>5</v>
      </c>
      <c r="C1739" s="4" t="s">
        <v>11</v>
      </c>
      <c r="D1739" s="4" t="s">
        <v>11</v>
      </c>
      <c r="E1739" s="4" t="s">
        <v>11</v>
      </c>
    </row>
    <row r="1740" spans="1:10">
      <c r="A1740" t="n">
        <v>19565</v>
      </c>
      <c r="B1740" s="53" t="n">
        <v>61</v>
      </c>
      <c r="C1740" s="7" t="n">
        <v>65534</v>
      </c>
      <c r="D1740" s="7" t="n">
        <v>5234</v>
      </c>
      <c r="E1740" s="7" t="n">
        <v>0</v>
      </c>
    </row>
    <row r="1741" spans="1:10">
      <c r="A1741" t="s">
        <v>4</v>
      </c>
      <c r="B1741" s="4" t="s">
        <v>5</v>
      </c>
      <c r="C1741" s="4" t="s">
        <v>13</v>
      </c>
    </row>
    <row r="1742" spans="1:10">
      <c r="A1742" t="n">
        <v>19572</v>
      </c>
      <c r="B1742" s="17" t="n">
        <v>3</v>
      </c>
      <c r="C1742" s="11" t="n">
        <f t="normal" ca="1">A1746</f>
        <v>0</v>
      </c>
    </row>
    <row r="1743" spans="1:10">
      <c r="A1743" t="s">
        <v>4</v>
      </c>
      <c r="B1743" s="4" t="s">
        <v>5</v>
      </c>
      <c r="C1743" s="4" t="s">
        <v>11</v>
      </c>
      <c r="D1743" s="4" t="s">
        <v>15</v>
      </c>
      <c r="E1743" s="4" t="s">
        <v>15</v>
      </c>
      <c r="F1743" s="4" t="s">
        <v>15</v>
      </c>
      <c r="G1743" s="4" t="s">
        <v>15</v>
      </c>
    </row>
    <row r="1744" spans="1:10">
      <c r="A1744" t="n">
        <v>19577</v>
      </c>
      <c r="B1744" s="42" t="n">
        <v>46</v>
      </c>
      <c r="C1744" s="7" t="n">
        <v>65534</v>
      </c>
      <c r="D1744" s="7" t="n">
        <v>-20.6800003051758</v>
      </c>
      <c r="E1744" s="7" t="n">
        <v>3</v>
      </c>
      <c r="F1744" s="7" t="n">
        <v>-39.9900016784668</v>
      </c>
      <c r="G1744" s="7" t="n">
        <v>180</v>
      </c>
    </row>
    <row r="1745" spans="1:21">
      <c r="A1745" t="s">
        <v>4</v>
      </c>
      <c r="B1745" s="4" t="s">
        <v>5</v>
      </c>
      <c r="C1745" s="4" t="s">
        <v>13</v>
      </c>
    </row>
    <row r="1746" spans="1:21">
      <c r="A1746" t="n">
        <v>19596</v>
      </c>
      <c r="B1746" s="17" t="n">
        <v>3</v>
      </c>
      <c r="C1746" s="11" t="n">
        <f t="normal" ca="1">A1748</f>
        <v>0</v>
      </c>
    </row>
    <row r="1747" spans="1:21">
      <c r="A1747" t="s">
        <v>4</v>
      </c>
      <c r="B1747" s="4" t="s">
        <v>5</v>
      </c>
    </row>
    <row r="1748" spans="1:21">
      <c r="A1748" t="n">
        <v>19601</v>
      </c>
      <c r="B1748" s="5" t="n">
        <v>1</v>
      </c>
    </row>
    <row r="1749" spans="1:21" s="3" customFormat="1" customHeight="0">
      <c r="A1749" s="3" t="s">
        <v>2</v>
      </c>
      <c r="B1749" s="3" t="s">
        <v>228</v>
      </c>
    </row>
    <row r="1750" spans="1:21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7</v>
      </c>
      <c r="F1750" s="4" t="s">
        <v>13</v>
      </c>
    </row>
    <row r="1751" spans="1:21">
      <c r="A1751" t="n">
        <v>19604</v>
      </c>
      <c r="B1751" s="9" t="n">
        <v>5</v>
      </c>
      <c r="C1751" s="7" t="n">
        <v>30</v>
      </c>
      <c r="D1751" s="7" t="n">
        <v>8957</v>
      </c>
      <c r="E1751" s="7" t="n">
        <v>1</v>
      </c>
      <c r="F1751" s="11" t="n">
        <f t="normal" ca="1">A1811</f>
        <v>0</v>
      </c>
    </row>
    <row r="1752" spans="1:21">
      <c r="A1752" t="s">
        <v>4</v>
      </c>
      <c r="B1752" s="4" t="s">
        <v>5</v>
      </c>
      <c r="C1752" s="4" t="s">
        <v>7</v>
      </c>
      <c r="D1752" s="4" t="s">
        <v>11</v>
      </c>
      <c r="E1752" s="4" t="s">
        <v>7</v>
      </c>
      <c r="F1752" s="4" t="s">
        <v>7</v>
      </c>
      <c r="G1752" s="4" t="s">
        <v>13</v>
      </c>
    </row>
    <row r="1753" spans="1:21">
      <c r="A1753" t="n">
        <v>19613</v>
      </c>
      <c r="B1753" s="9" t="n">
        <v>5</v>
      </c>
      <c r="C1753" s="7" t="n">
        <v>30</v>
      </c>
      <c r="D1753" s="7" t="n">
        <v>8507</v>
      </c>
      <c r="E1753" s="7" t="n">
        <v>8</v>
      </c>
      <c r="F1753" s="7" t="n">
        <v>1</v>
      </c>
      <c r="G1753" s="11" t="n">
        <f t="normal" ca="1">A1787</f>
        <v>0</v>
      </c>
    </row>
    <row r="1754" spans="1:21">
      <c r="A1754" t="s">
        <v>4</v>
      </c>
      <c r="B1754" s="4" t="s">
        <v>5</v>
      </c>
      <c r="C1754" s="4" t="s">
        <v>11</v>
      </c>
      <c r="D1754" s="4" t="s">
        <v>7</v>
      </c>
      <c r="E1754" s="4" t="s">
        <v>7</v>
      </c>
      <c r="F1754" s="4" t="s">
        <v>8</v>
      </c>
    </row>
    <row r="1755" spans="1:21">
      <c r="A1755" t="n">
        <v>19623</v>
      </c>
      <c r="B1755" s="24" t="n">
        <v>20</v>
      </c>
      <c r="C1755" s="7" t="n">
        <v>65534</v>
      </c>
      <c r="D1755" s="7" t="n">
        <v>3</v>
      </c>
      <c r="E1755" s="7" t="n">
        <v>10</v>
      </c>
      <c r="F1755" s="7" t="s">
        <v>65</v>
      </c>
    </row>
    <row r="1756" spans="1:21">
      <c r="A1756" t="s">
        <v>4</v>
      </c>
      <c r="B1756" s="4" t="s">
        <v>5</v>
      </c>
      <c r="C1756" s="4" t="s">
        <v>11</v>
      </c>
    </row>
    <row r="1757" spans="1:21">
      <c r="A1757" t="n">
        <v>19644</v>
      </c>
      <c r="B1757" s="33" t="n">
        <v>16</v>
      </c>
      <c r="C1757" s="7" t="n">
        <v>0</v>
      </c>
    </row>
    <row r="1758" spans="1:21">
      <c r="A1758" t="s">
        <v>4</v>
      </c>
      <c r="B1758" s="4" t="s">
        <v>5</v>
      </c>
      <c r="C1758" s="4" t="s">
        <v>7</v>
      </c>
      <c r="D1758" s="4" t="s">
        <v>11</v>
      </c>
    </row>
    <row r="1759" spans="1:21">
      <c r="A1759" t="n">
        <v>19647</v>
      </c>
      <c r="B1759" s="25" t="n">
        <v>22</v>
      </c>
      <c r="C1759" s="7" t="n">
        <v>10</v>
      </c>
      <c r="D1759" s="7" t="n">
        <v>0</v>
      </c>
    </row>
    <row r="1760" spans="1:21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7</v>
      </c>
      <c r="F1760" s="4" t="s">
        <v>7</v>
      </c>
      <c r="G1760" s="4" t="s">
        <v>13</v>
      </c>
    </row>
    <row r="1761" spans="1:7">
      <c r="A1761" t="n">
        <v>19651</v>
      </c>
      <c r="B1761" s="9" t="n">
        <v>5</v>
      </c>
      <c r="C1761" s="7" t="n">
        <v>30</v>
      </c>
      <c r="D1761" s="7" t="n">
        <v>5</v>
      </c>
      <c r="E1761" s="7" t="n">
        <v>8</v>
      </c>
      <c r="F1761" s="7" t="n">
        <v>1</v>
      </c>
      <c r="G1761" s="11" t="n">
        <f t="normal" ca="1">A1777</f>
        <v>0</v>
      </c>
    </row>
    <row r="1762" spans="1:7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8</v>
      </c>
    </row>
    <row r="1763" spans="1:7">
      <c r="A1763" t="n">
        <v>19661</v>
      </c>
      <c r="B1763" s="32" t="n">
        <v>51</v>
      </c>
      <c r="C1763" s="7" t="n">
        <v>4</v>
      </c>
      <c r="D1763" s="7" t="n">
        <v>5233</v>
      </c>
      <c r="E1763" s="7" t="s">
        <v>36</v>
      </c>
    </row>
    <row r="1764" spans="1:7">
      <c r="A1764" t="s">
        <v>4</v>
      </c>
      <c r="B1764" s="4" t="s">
        <v>5</v>
      </c>
      <c r="C1764" s="4" t="s">
        <v>11</v>
      </c>
    </row>
    <row r="1765" spans="1:7">
      <c r="A1765" t="n">
        <v>19674</v>
      </c>
      <c r="B1765" s="33" t="n">
        <v>16</v>
      </c>
      <c r="C1765" s="7" t="n">
        <v>0</v>
      </c>
    </row>
    <row r="1766" spans="1:7">
      <c r="A1766" t="s">
        <v>4</v>
      </c>
      <c r="B1766" s="4" t="s">
        <v>5</v>
      </c>
      <c r="C1766" s="4" t="s">
        <v>11</v>
      </c>
      <c r="D1766" s="4" t="s">
        <v>34</v>
      </c>
      <c r="E1766" s="4" t="s">
        <v>7</v>
      </c>
      <c r="F1766" s="4" t="s">
        <v>7</v>
      </c>
      <c r="G1766" s="4" t="s">
        <v>34</v>
      </c>
      <c r="H1766" s="4" t="s">
        <v>7</v>
      </c>
      <c r="I1766" s="4" t="s">
        <v>7</v>
      </c>
      <c r="J1766" s="4" t="s">
        <v>34</v>
      </c>
      <c r="K1766" s="4" t="s">
        <v>7</v>
      </c>
      <c r="L1766" s="4" t="s">
        <v>7</v>
      </c>
      <c r="M1766" s="4" t="s">
        <v>34</v>
      </c>
      <c r="N1766" s="4" t="s">
        <v>7</v>
      </c>
      <c r="O1766" s="4" t="s">
        <v>7</v>
      </c>
    </row>
    <row r="1767" spans="1:7">
      <c r="A1767" t="n">
        <v>19677</v>
      </c>
      <c r="B1767" s="34" t="n">
        <v>26</v>
      </c>
      <c r="C1767" s="7" t="n">
        <v>5233</v>
      </c>
      <c r="D1767" s="7" t="s">
        <v>229</v>
      </c>
      <c r="E1767" s="7" t="n">
        <v>2</v>
      </c>
      <c r="F1767" s="7" t="n">
        <v>3</v>
      </c>
      <c r="G1767" s="7" t="s">
        <v>230</v>
      </c>
      <c r="H1767" s="7" t="n">
        <v>2</v>
      </c>
      <c r="I1767" s="7" t="n">
        <v>3</v>
      </c>
      <c r="J1767" s="7" t="s">
        <v>231</v>
      </c>
      <c r="K1767" s="7" t="n">
        <v>2</v>
      </c>
      <c r="L1767" s="7" t="n">
        <v>3</v>
      </c>
      <c r="M1767" s="7" t="s">
        <v>232</v>
      </c>
      <c r="N1767" s="7" t="n">
        <v>2</v>
      </c>
      <c r="O1767" s="7" t="n">
        <v>0</v>
      </c>
    </row>
    <row r="1768" spans="1:7">
      <c r="A1768" t="s">
        <v>4</v>
      </c>
      <c r="B1768" s="4" t="s">
        <v>5</v>
      </c>
    </row>
    <row r="1769" spans="1:7">
      <c r="A1769" t="n">
        <v>19916</v>
      </c>
      <c r="B1769" s="28" t="n">
        <v>28</v>
      </c>
    </row>
    <row r="1770" spans="1:7">
      <c r="A1770" t="s">
        <v>4</v>
      </c>
      <c r="B1770" s="4" t="s">
        <v>5</v>
      </c>
      <c r="C1770" s="4" t="s">
        <v>11</v>
      </c>
    </row>
    <row r="1771" spans="1:7">
      <c r="A1771" t="n">
        <v>19917</v>
      </c>
      <c r="B1771" s="12" t="n">
        <v>12</v>
      </c>
      <c r="C1771" s="7" t="n">
        <v>5</v>
      </c>
    </row>
    <row r="1772" spans="1:7">
      <c r="A1772" t="s">
        <v>4</v>
      </c>
      <c r="B1772" s="4" t="s">
        <v>5</v>
      </c>
      <c r="C1772" s="4" t="s">
        <v>11</v>
      </c>
    </row>
    <row r="1773" spans="1:7">
      <c r="A1773" t="n">
        <v>19920</v>
      </c>
      <c r="B1773" s="12" t="n">
        <v>12</v>
      </c>
      <c r="C1773" s="7" t="n">
        <v>8673</v>
      </c>
    </row>
    <row r="1774" spans="1:7">
      <c r="A1774" t="s">
        <v>4</v>
      </c>
      <c r="B1774" s="4" t="s">
        <v>5</v>
      </c>
      <c r="C1774" s="4" t="s">
        <v>13</v>
      </c>
    </row>
    <row r="1775" spans="1:7">
      <c r="A1775" t="n">
        <v>19923</v>
      </c>
      <c r="B1775" s="17" t="n">
        <v>3</v>
      </c>
      <c r="C1775" s="11" t="n">
        <f t="normal" ca="1">A1785</f>
        <v>0</v>
      </c>
    </row>
    <row r="1776" spans="1:7">
      <c r="A1776" t="s">
        <v>4</v>
      </c>
      <c r="B1776" s="4" t="s">
        <v>5</v>
      </c>
      <c r="C1776" s="4" t="s">
        <v>7</v>
      </c>
      <c r="D1776" s="4" t="s">
        <v>11</v>
      </c>
      <c r="E1776" s="4" t="s">
        <v>8</v>
      </c>
    </row>
    <row r="1777" spans="1:15">
      <c r="A1777" t="n">
        <v>19928</v>
      </c>
      <c r="B1777" s="32" t="n">
        <v>51</v>
      </c>
      <c r="C1777" s="7" t="n">
        <v>4</v>
      </c>
      <c r="D1777" s="7" t="n">
        <v>5233</v>
      </c>
      <c r="E1777" s="7" t="s">
        <v>36</v>
      </c>
    </row>
    <row r="1778" spans="1:15">
      <c r="A1778" t="s">
        <v>4</v>
      </c>
      <c r="B1778" s="4" t="s">
        <v>5</v>
      </c>
      <c r="C1778" s="4" t="s">
        <v>11</v>
      </c>
    </row>
    <row r="1779" spans="1:15">
      <c r="A1779" t="n">
        <v>19941</v>
      </c>
      <c r="B1779" s="33" t="n">
        <v>16</v>
      </c>
      <c r="C1779" s="7" t="n">
        <v>0</v>
      </c>
    </row>
    <row r="1780" spans="1:15">
      <c r="A1780" t="s">
        <v>4</v>
      </c>
      <c r="B1780" s="4" t="s">
        <v>5</v>
      </c>
      <c r="C1780" s="4" t="s">
        <v>11</v>
      </c>
      <c r="D1780" s="4" t="s">
        <v>34</v>
      </c>
      <c r="E1780" s="4" t="s">
        <v>7</v>
      </c>
      <c r="F1780" s="4" t="s">
        <v>7</v>
      </c>
      <c r="G1780" s="4" t="s">
        <v>34</v>
      </c>
      <c r="H1780" s="4" t="s">
        <v>7</v>
      </c>
      <c r="I1780" s="4" t="s">
        <v>7</v>
      </c>
      <c r="J1780" s="4" t="s">
        <v>34</v>
      </c>
      <c r="K1780" s="4" t="s">
        <v>7</v>
      </c>
      <c r="L1780" s="4" t="s">
        <v>7</v>
      </c>
    </row>
    <row r="1781" spans="1:15">
      <c r="A1781" t="n">
        <v>19944</v>
      </c>
      <c r="B1781" s="34" t="n">
        <v>26</v>
      </c>
      <c r="C1781" s="7" t="n">
        <v>5233</v>
      </c>
      <c r="D1781" s="7" t="s">
        <v>233</v>
      </c>
      <c r="E1781" s="7" t="n">
        <v>2</v>
      </c>
      <c r="F1781" s="7" t="n">
        <v>3</v>
      </c>
      <c r="G1781" s="7" t="s">
        <v>234</v>
      </c>
      <c r="H1781" s="7" t="n">
        <v>2</v>
      </c>
      <c r="I1781" s="7" t="n">
        <v>3</v>
      </c>
      <c r="J1781" s="7" t="s">
        <v>235</v>
      </c>
      <c r="K1781" s="7" t="n">
        <v>2</v>
      </c>
      <c r="L1781" s="7" t="n">
        <v>0</v>
      </c>
    </row>
    <row r="1782" spans="1:15">
      <c r="A1782" t="s">
        <v>4</v>
      </c>
      <c r="B1782" s="4" t="s">
        <v>5</v>
      </c>
    </row>
    <row r="1783" spans="1:15">
      <c r="A1783" t="n">
        <v>20166</v>
      </c>
      <c r="B1783" s="28" t="n">
        <v>28</v>
      </c>
    </row>
    <row r="1784" spans="1:15">
      <c r="A1784" t="s">
        <v>4</v>
      </c>
      <c r="B1784" s="4" t="s">
        <v>5</v>
      </c>
      <c r="C1784" s="4" t="s">
        <v>13</v>
      </c>
    </row>
    <row r="1785" spans="1:15">
      <c r="A1785" t="n">
        <v>20167</v>
      </c>
      <c r="B1785" s="17" t="n">
        <v>3</v>
      </c>
      <c r="C1785" s="11" t="n">
        <f t="normal" ca="1">A1811</f>
        <v>0</v>
      </c>
    </row>
    <row r="1786" spans="1:15">
      <c r="A1786" t="s">
        <v>4</v>
      </c>
      <c r="B1786" s="4" t="s">
        <v>5</v>
      </c>
      <c r="C1786" s="4" t="s">
        <v>11</v>
      </c>
      <c r="D1786" s="4" t="s">
        <v>7</v>
      </c>
      <c r="E1786" s="4" t="s">
        <v>7</v>
      </c>
      <c r="F1786" s="4" t="s">
        <v>8</v>
      </c>
    </row>
    <row r="1787" spans="1:15">
      <c r="A1787" t="n">
        <v>20172</v>
      </c>
      <c r="B1787" s="24" t="n">
        <v>20</v>
      </c>
      <c r="C1787" s="7" t="n">
        <v>65534</v>
      </c>
      <c r="D1787" s="7" t="n">
        <v>3</v>
      </c>
      <c r="E1787" s="7" t="n">
        <v>10</v>
      </c>
      <c r="F1787" s="7" t="s">
        <v>65</v>
      </c>
    </row>
    <row r="1788" spans="1:15">
      <c r="A1788" t="s">
        <v>4</v>
      </c>
      <c r="B1788" s="4" t="s">
        <v>5</v>
      </c>
      <c r="C1788" s="4" t="s">
        <v>11</v>
      </c>
    </row>
    <row r="1789" spans="1:15">
      <c r="A1789" t="n">
        <v>20193</v>
      </c>
      <c r="B1789" s="33" t="n">
        <v>16</v>
      </c>
      <c r="C1789" s="7" t="n">
        <v>0</v>
      </c>
    </row>
    <row r="1790" spans="1:15">
      <c r="A1790" t="s">
        <v>4</v>
      </c>
      <c r="B1790" s="4" t="s">
        <v>5</v>
      </c>
      <c r="C1790" s="4" t="s">
        <v>7</v>
      </c>
      <c r="D1790" s="4" t="s">
        <v>16</v>
      </c>
    </row>
    <row r="1791" spans="1:15">
      <c r="A1791" t="n">
        <v>20196</v>
      </c>
      <c r="B1791" s="47" t="n">
        <v>74</v>
      </c>
      <c r="C1791" s="7" t="n">
        <v>48</v>
      </c>
      <c r="D1791" s="7" t="n">
        <v>1088</v>
      </c>
    </row>
    <row r="1792" spans="1:15">
      <c r="A1792" t="s">
        <v>4</v>
      </c>
      <c r="B1792" s="4" t="s">
        <v>5</v>
      </c>
      <c r="C1792" s="4" t="s">
        <v>7</v>
      </c>
      <c r="D1792" s="4" t="s">
        <v>11</v>
      </c>
    </row>
    <row r="1793" spans="1:12">
      <c r="A1793" t="n">
        <v>20202</v>
      </c>
      <c r="B1793" s="25" t="n">
        <v>22</v>
      </c>
      <c r="C1793" s="7" t="n">
        <v>10</v>
      </c>
      <c r="D1793" s="7" t="n">
        <v>0</v>
      </c>
    </row>
    <row r="1794" spans="1:12">
      <c r="A1794" t="s">
        <v>4</v>
      </c>
      <c r="B1794" s="4" t="s">
        <v>5</v>
      </c>
      <c r="C1794" s="4" t="s">
        <v>11</v>
      </c>
      <c r="D1794" s="4" t="s">
        <v>7</v>
      </c>
      <c r="E1794" s="4" t="s">
        <v>15</v>
      </c>
      <c r="F1794" s="4" t="s">
        <v>11</v>
      </c>
    </row>
    <row r="1795" spans="1:12">
      <c r="A1795" t="n">
        <v>20206</v>
      </c>
      <c r="B1795" s="52" t="n">
        <v>59</v>
      </c>
      <c r="C1795" s="7" t="n">
        <v>5233</v>
      </c>
      <c r="D1795" s="7" t="n">
        <v>14</v>
      </c>
      <c r="E1795" s="7" t="n">
        <v>0.150000005960464</v>
      </c>
      <c r="F1795" s="7" t="n">
        <v>0</v>
      </c>
    </row>
    <row r="1796" spans="1:12">
      <c r="A1796" t="s">
        <v>4</v>
      </c>
      <c r="B1796" s="4" t="s">
        <v>5</v>
      </c>
      <c r="C1796" s="4" t="s">
        <v>11</v>
      </c>
      <c r="D1796" s="4" t="s">
        <v>11</v>
      </c>
      <c r="E1796" s="4" t="s">
        <v>11</v>
      </c>
    </row>
    <row r="1797" spans="1:12">
      <c r="A1797" t="n">
        <v>20216</v>
      </c>
      <c r="B1797" s="53" t="n">
        <v>61</v>
      </c>
      <c r="C1797" s="7" t="n">
        <v>5233</v>
      </c>
      <c r="D1797" s="7" t="n">
        <v>61456</v>
      </c>
      <c r="E1797" s="7" t="n">
        <v>1000</v>
      </c>
    </row>
    <row r="1798" spans="1:12">
      <c r="A1798" t="s">
        <v>4</v>
      </c>
      <c r="B1798" s="4" t="s">
        <v>5</v>
      </c>
      <c r="C1798" s="4" t="s">
        <v>11</v>
      </c>
      <c r="D1798" s="4" t="s">
        <v>11</v>
      </c>
      <c r="E1798" s="4" t="s">
        <v>15</v>
      </c>
      <c r="F1798" s="4" t="s">
        <v>7</v>
      </c>
    </row>
    <row r="1799" spans="1:12">
      <c r="A1799" t="n">
        <v>20223</v>
      </c>
      <c r="B1799" s="54" t="n">
        <v>53</v>
      </c>
      <c r="C1799" s="7" t="n">
        <v>5233</v>
      </c>
      <c r="D1799" s="7" t="n">
        <v>61456</v>
      </c>
      <c r="E1799" s="7" t="n">
        <v>10</v>
      </c>
      <c r="F1799" s="7" t="n">
        <v>0</v>
      </c>
    </row>
    <row r="1800" spans="1:12">
      <c r="A1800" t="s">
        <v>4</v>
      </c>
      <c r="B1800" s="4" t="s">
        <v>5</v>
      </c>
      <c r="C1800" s="4" t="s">
        <v>7</v>
      </c>
      <c r="D1800" s="4" t="s">
        <v>11</v>
      </c>
      <c r="E1800" s="4" t="s">
        <v>8</v>
      </c>
    </row>
    <row r="1801" spans="1:12">
      <c r="A1801" t="n">
        <v>20233</v>
      </c>
      <c r="B1801" s="32" t="n">
        <v>51</v>
      </c>
      <c r="C1801" s="7" t="n">
        <v>4</v>
      </c>
      <c r="D1801" s="7" t="n">
        <v>5233</v>
      </c>
      <c r="E1801" s="7" t="s">
        <v>36</v>
      </c>
    </row>
    <row r="1802" spans="1:12">
      <c r="A1802" t="s">
        <v>4</v>
      </c>
      <c r="B1802" s="4" t="s">
        <v>5</v>
      </c>
      <c r="C1802" s="4" t="s">
        <v>11</v>
      </c>
    </row>
    <row r="1803" spans="1:12">
      <c r="A1803" t="n">
        <v>20246</v>
      </c>
      <c r="B1803" s="33" t="n">
        <v>16</v>
      </c>
      <c r="C1803" s="7" t="n">
        <v>0</v>
      </c>
    </row>
    <row r="1804" spans="1:12">
      <c r="A1804" t="s">
        <v>4</v>
      </c>
      <c r="B1804" s="4" t="s">
        <v>5</v>
      </c>
      <c r="C1804" s="4" t="s">
        <v>11</v>
      </c>
      <c r="D1804" s="4" t="s">
        <v>34</v>
      </c>
      <c r="E1804" s="4" t="s">
        <v>7</v>
      </c>
      <c r="F1804" s="4" t="s">
        <v>7</v>
      </c>
      <c r="G1804" s="4" t="s">
        <v>34</v>
      </c>
      <c r="H1804" s="4" t="s">
        <v>7</v>
      </c>
      <c r="I1804" s="4" t="s">
        <v>7</v>
      </c>
      <c r="J1804" s="4" t="s">
        <v>34</v>
      </c>
      <c r="K1804" s="4" t="s">
        <v>7</v>
      </c>
      <c r="L1804" s="4" t="s">
        <v>7</v>
      </c>
    </row>
    <row r="1805" spans="1:12">
      <c r="A1805" t="n">
        <v>20249</v>
      </c>
      <c r="B1805" s="34" t="n">
        <v>26</v>
      </c>
      <c r="C1805" s="7" t="n">
        <v>5233</v>
      </c>
      <c r="D1805" s="7" t="s">
        <v>236</v>
      </c>
      <c r="E1805" s="7" t="n">
        <v>2</v>
      </c>
      <c r="F1805" s="7" t="n">
        <v>3</v>
      </c>
      <c r="G1805" s="7" t="s">
        <v>237</v>
      </c>
      <c r="H1805" s="7" t="n">
        <v>2</v>
      </c>
      <c r="I1805" s="7" t="n">
        <v>3</v>
      </c>
      <c r="J1805" s="7" t="s">
        <v>238</v>
      </c>
      <c r="K1805" s="7" t="n">
        <v>2</v>
      </c>
      <c r="L1805" s="7" t="n">
        <v>0</v>
      </c>
    </row>
    <row r="1806" spans="1:12">
      <c r="A1806" t="s">
        <v>4</v>
      </c>
      <c r="B1806" s="4" t="s">
        <v>5</v>
      </c>
    </row>
    <row r="1807" spans="1:12">
      <c r="A1807" t="n">
        <v>20411</v>
      </c>
      <c r="B1807" s="28" t="n">
        <v>28</v>
      </c>
    </row>
    <row r="1808" spans="1:12">
      <c r="A1808" t="s">
        <v>4</v>
      </c>
      <c r="B1808" s="4" t="s">
        <v>5</v>
      </c>
      <c r="C1808" s="4" t="s">
        <v>11</v>
      </c>
      <c r="D1808" s="4" t="s">
        <v>11</v>
      </c>
      <c r="E1808" s="4" t="s">
        <v>11</v>
      </c>
    </row>
    <row r="1809" spans="1:12">
      <c r="A1809" t="n">
        <v>20412</v>
      </c>
      <c r="B1809" s="53" t="n">
        <v>61</v>
      </c>
      <c r="C1809" s="7" t="n">
        <v>5233</v>
      </c>
      <c r="D1809" s="7" t="n">
        <v>65533</v>
      </c>
      <c r="E1809" s="7" t="n">
        <v>1000</v>
      </c>
    </row>
    <row r="1810" spans="1:12">
      <c r="A1810" t="s">
        <v>4</v>
      </c>
      <c r="B1810" s="4" t="s">
        <v>5</v>
      </c>
      <c r="C1810" s="4" t="s">
        <v>7</v>
      </c>
    </row>
    <row r="1811" spans="1:12">
      <c r="A1811" t="n">
        <v>20419</v>
      </c>
      <c r="B1811" s="38" t="n">
        <v>23</v>
      </c>
      <c r="C1811" s="7" t="n">
        <v>10</v>
      </c>
    </row>
    <row r="1812" spans="1:12">
      <c r="A1812" t="s">
        <v>4</v>
      </c>
      <c r="B1812" s="4" t="s">
        <v>5</v>
      </c>
      <c r="C1812" s="4" t="s">
        <v>7</v>
      </c>
      <c r="D1812" s="4" t="s">
        <v>8</v>
      </c>
    </row>
    <row r="1813" spans="1:12">
      <c r="A1813" t="n">
        <v>20421</v>
      </c>
      <c r="B1813" s="6" t="n">
        <v>2</v>
      </c>
      <c r="C1813" s="7" t="n">
        <v>10</v>
      </c>
      <c r="D1813" s="7" t="s">
        <v>47</v>
      </c>
    </row>
    <row r="1814" spans="1:12">
      <c r="A1814" t="s">
        <v>4</v>
      </c>
      <c r="B1814" s="4" t="s">
        <v>5</v>
      </c>
      <c r="C1814" s="4" t="s">
        <v>7</v>
      </c>
    </row>
    <row r="1815" spans="1:12">
      <c r="A1815" t="n">
        <v>20444</v>
      </c>
      <c r="B1815" s="47" t="n">
        <v>74</v>
      </c>
      <c r="C1815" s="7" t="n">
        <v>46</v>
      </c>
    </row>
    <row r="1816" spans="1:12">
      <c r="A1816" t="s">
        <v>4</v>
      </c>
      <c r="B1816" s="4" t="s">
        <v>5</v>
      </c>
      <c r="C1816" s="4" t="s">
        <v>7</v>
      </c>
    </row>
    <row r="1817" spans="1:12">
      <c r="A1817" t="n">
        <v>20446</v>
      </c>
      <c r="B1817" s="47" t="n">
        <v>74</v>
      </c>
      <c r="C1817" s="7" t="n">
        <v>54</v>
      </c>
    </row>
    <row r="1818" spans="1:12">
      <c r="A1818" t="s">
        <v>4</v>
      </c>
      <c r="B1818" s="4" t="s">
        <v>5</v>
      </c>
    </row>
    <row r="1819" spans="1:12">
      <c r="A1819" t="n">
        <v>20448</v>
      </c>
      <c r="B1819" s="5" t="n">
        <v>1</v>
      </c>
    </row>
    <row r="1820" spans="1:12" s="3" customFormat="1" customHeight="0">
      <c r="A1820" s="3" t="s">
        <v>2</v>
      </c>
      <c r="B1820" s="3" t="s">
        <v>239</v>
      </c>
    </row>
    <row r="1821" spans="1:12">
      <c r="A1821" t="s">
        <v>4</v>
      </c>
      <c r="B1821" s="4" t="s">
        <v>5</v>
      </c>
      <c r="C1821" s="4" t="s">
        <v>7</v>
      </c>
      <c r="D1821" s="4" t="s">
        <v>11</v>
      </c>
      <c r="E1821" s="4" t="s">
        <v>7</v>
      </c>
      <c r="F1821" s="4" t="s">
        <v>7</v>
      </c>
      <c r="G1821" s="4" t="s">
        <v>7</v>
      </c>
      <c r="H1821" s="4" t="s">
        <v>11</v>
      </c>
      <c r="I1821" s="4" t="s">
        <v>13</v>
      </c>
      <c r="J1821" s="4" t="s">
        <v>13</v>
      </c>
    </row>
    <row r="1822" spans="1:12">
      <c r="A1822" t="n">
        <v>20452</v>
      </c>
      <c r="B1822" s="40" t="n">
        <v>6</v>
      </c>
      <c r="C1822" s="7" t="n">
        <v>33</v>
      </c>
      <c r="D1822" s="7" t="n">
        <v>65534</v>
      </c>
      <c r="E1822" s="7" t="n">
        <v>9</v>
      </c>
      <c r="F1822" s="7" t="n">
        <v>1</v>
      </c>
      <c r="G1822" s="7" t="n">
        <v>1</v>
      </c>
      <c r="H1822" s="7" t="n">
        <v>1</v>
      </c>
      <c r="I1822" s="11" t="n">
        <f t="normal" ca="1">A1824</f>
        <v>0</v>
      </c>
      <c r="J1822" s="11" t="n">
        <f t="normal" ca="1">A1850</f>
        <v>0</v>
      </c>
    </row>
    <row r="1823" spans="1:12">
      <c r="A1823" t="s">
        <v>4</v>
      </c>
      <c r="B1823" s="4" t="s">
        <v>5</v>
      </c>
      <c r="C1823" s="4" t="s">
        <v>7</v>
      </c>
      <c r="D1823" s="4" t="s">
        <v>11</v>
      </c>
      <c r="E1823" s="4" t="s">
        <v>7</v>
      </c>
      <c r="F1823" s="4" t="s">
        <v>7</v>
      </c>
      <c r="G1823" s="4" t="s">
        <v>13</v>
      </c>
    </row>
    <row r="1824" spans="1:12">
      <c r="A1824" t="n">
        <v>20469</v>
      </c>
      <c r="B1824" s="9" t="n">
        <v>5</v>
      </c>
      <c r="C1824" s="7" t="n">
        <v>30</v>
      </c>
      <c r="D1824" s="7" t="n">
        <v>8507</v>
      </c>
      <c r="E1824" s="7" t="n">
        <v>8</v>
      </c>
      <c r="F1824" s="7" t="n">
        <v>1</v>
      </c>
      <c r="G1824" s="11" t="n">
        <f t="normal" ca="1">A1840</f>
        <v>0</v>
      </c>
    </row>
    <row r="1825" spans="1:10">
      <c r="A1825" t="s">
        <v>4</v>
      </c>
      <c r="B1825" s="4" t="s">
        <v>5</v>
      </c>
      <c r="C1825" s="4" t="s">
        <v>11</v>
      </c>
      <c r="D1825" s="4" t="s">
        <v>15</v>
      </c>
      <c r="E1825" s="4" t="s">
        <v>15</v>
      </c>
      <c r="F1825" s="4" t="s">
        <v>15</v>
      </c>
      <c r="G1825" s="4" t="s">
        <v>15</v>
      </c>
    </row>
    <row r="1826" spans="1:10">
      <c r="A1826" t="n">
        <v>20479</v>
      </c>
      <c r="B1826" s="42" t="n">
        <v>46</v>
      </c>
      <c r="C1826" s="7" t="n">
        <v>65534</v>
      </c>
      <c r="D1826" s="7" t="n">
        <v>-19.2700004577637</v>
      </c>
      <c r="E1826" s="7" t="n">
        <v>3</v>
      </c>
      <c r="F1826" s="7" t="n">
        <v>-40.5999984741211</v>
      </c>
      <c r="G1826" s="7" t="n">
        <v>270</v>
      </c>
    </row>
    <row r="1827" spans="1:10">
      <c r="A1827" t="s">
        <v>4</v>
      </c>
      <c r="B1827" s="4" t="s">
        <v>5</v>
      </c>
      <c r="C1827" s="4" t="s">
        <v>7</v>
      </c>
      <c r="D1827" s="4" t="s">
        <v>11</v>
      </c>
      <c r="E1827" s="4" t="s">
        <v>7</v>
      </c>
      <c r="F1827" s="4" t="s">
        <v>8</v>
      </c>
      <c r="G1827" s="4" t="s">
        <v>8</v>
      </c>
      <c r="H1827" s="4" t="s">
        <v>8</v>
      </c>
      <c r="I1827" s="4" t="s">
        <v>8</v>
      </c>
      <c r="J1827" s="4" t="s">
        <v>8</v>
      </c>
      <c r="K1827" s="4" t="s">
        <v>8</v>
      </c>
      <c r="L1827" s="4" t="s">
        <v>8</v>
      </c>
      <c r="M1827" s="4" t="s">
        <v>8</v>
      </c>
      <c r="N1827" s="4" t="s">
        <v>8</v>
      </c>
      <c r="O1827" s="4" t="s">
        <v>8</v>
      </c>
      <c r="P1827" s="4" t="s">
        <v>8</v>
      </c>
      <c r="Q1827" s="4" t="s">
        <v>8</v>
      </c>
      <c r="R1827" s="4" t="s">
        <v>8</v>
      </c>
      <c r="S1827" s="4" t="s">
        <v>8</v>
      </c>
      <c r="T1827" s="4" t="s">
        <v>8</v>
      </c>
      <c r="U1827" s="4" t="s">
        <v>8</v>
      </c>
    </row>
    <row r="1828" spans="1:10">
      <c r="A1828" t="n">
        <v>20498</v>
      </c>
      <c r="B1828" s="43" t="n">
        <v>36</v>
      </c>
      <c r="C1828" s="7" t="n">
        <v>8</v>
      </c>
      <c r="D1828" s="7" t="n">
        <v>65534</v>
      </c>
      <c r="E1828" s="7" t="n">
        <v>0</v>
      </c>
      <c r="F1828" s="7" t="s">
        <v>58</v>
      </c>
      <c r="G1828" s="7" t="s">
        <v>19</v>
      </c>
      <c r="H1828" s="7" t="s">
        <v>19</v>
      </c>
      <c r="I1828" s="7" t="s">
        <v>19</v>
      </c>
      <c r="J1828" s="7" t="s">
        <v>19</v>
      </c>
      <c r="K1828" s="7" t="s">
        <v>19</v>
      </c>
      <c r="L1828" s="7" t="s">
        <v>19</v>
      </c>
      <c r="M1828" s="7" t="s">
        <v>19</v>
      </c>
      <c r="N1828" s="7" t="s">
        <v>19</v>
      </c>
      <c r="O1828" s="7" t="s">
        <v>19</v>
      </c>
      <c r="P1828" s="7" t="s">
        <v>19</v>
      </c>
      <c r="Q1828" s="7" t="s">
        <v>19</v>
      </c>
      <c r="R1828" s="7" t="s">
        <v>19</v>
      </c>
      <c r="S1828" s="7" t="s">
        <v>19</v>
      </c>
      <c r="T1828" s="7" t="s">
        <v>19</v>
      </c>
      <c r="U1828" s="7" t="s">
        <v>19</v>
      </c>
    </row>
    <row r="1829" spans="1:10">
      <c r="A1829" t="s">
        <v>4</v>
      </c>
      <c r="B1829" s="4" t="s">
        <v>5</v>
      </c>
      <c r="C1829" s="4" t="s">
        <v>11</v>
      </c>
      <c r="D1829" s="4" t="s">
        <v>7</v>
      </c>
      <c r="E1829" s="4" t="s">
        <v>8</v>
      </c>
      <c r="F1829" s="4" t="s">
        <v>15</v>
      </c>
      <c r="G1829" s="4" t="s">
        <v>15</v>
      </c>
      <c r="H1829" s="4" t="s">
        <v>15</v>
      </c>
    </row>
    <row r="1830" spans="1:10">
      <c r="A1830" t="n">
        <v>20529</v>
      </c>
      <c r="B1830" s="44" t="n">
        <v>48</v>
      </c>
      <c r="C1830" s="7" t="n">
        <v>65534</v>
      </c>
      <c r="D1830" s="7" t="n">
        <v>0</v>
      </c>
      <c r="E1830" s="7" t="s">
        <v>58</v>
      </c>
      <c r="F1830" s="7" t="n">
        <v>0</v>
      </c>
      <c r="G1830" s="7" t="n">
        <v>1</v>
      </c>
      <c r="H1830" s="7" t="n">
        <v>0</v>
      </c>
    </row>
    <row r="1831" spans="1:10">
      <c r="A1831" t="s">
        <v>4</v>
      </c>
      <c r="B1831" s="4" t="s">
        <v>5</v>
      </c>
      <c r="C1831" s="4" t="s">
        <v>11</v>
      </c>
      <c r="D1831" s="4" t="s">
        <v>16</v>
      </c>
    </row>
    <row r="1832" spans="1:10">
      <c r="A1832" t="n">
        <v>20556</v>
      </c>
      <c r="B1832" s="41" t="n">
        <v>43</v>
      </c>
      <c r="C1832" s="7" t="n">
        <v>65534</v>
      </c>
      <c r="D1832" s="7" t="n">
        <v>64</v>
      </c>
    </row>
    <row r="1833" spans="1:10">
      <c r="A1833" t="s">
        <v>4</v>
      </c>
      <c r="B1833" s="4" t="s">
        <v>5</v>
      </c>
      <c r="C1833" s="4" t="s">
        <v>11</v>
      </c>
    </row>
    <row r="1834" spans="1:10">
      <c r="A1834" t="n">
        <v>20563</v>
      </c>
      <c r="B1834" s="33" t="n">
        <v>16</v>
      </c>
      <c r="C1834" s="7" t="n">
        <v>0</v>
      </c>
    </row>
    <row r="1835" spans="1:10">
      <c r="A1835" t="s">
        <v>4</v>
      </c>
      <c r="B1835" s="4" t="s">
        <v>5</v>
      </c>
      <c r="C1835" s="4" t="s">
        <v>11</v>
      </c>
      <c r="D1835" s="4" t="s">
        <v>11</v>
      </c>
      <c r="E1835" s="4" t="s">
        <v>11</v>
      </c>
      <c r="F1835" s="4" t="s">
        <v>16</v>
      </c>
      <c r="G1835" s="4" t="s">
        <v>16</v>
      </c>
      <c r="H1835" s="4" t="s">
        <v>16</v>
      </c>
    </row>
    <row r="1836" spans="1:10">
      <c r="A1836" t="n">
        <v>20566</v>
      </c>
      <c r="B1836" s="53" t="n">
        <v>61</v>
      </c>
      <c r="C1836" s="7" t="n">
        <v>65534</v>
      </c>
      <c r="D1836" s="7" t="n">
        <v>65535</v>
      </c>
      <c r="E1836" s="7" t="n">
        <v>0</v>
      </c>
      <c r="F1836" s="7" t="n">
        <v>1101004800</v>
      </c>
      <c r="G1836" s="7" t="n">
        <v>-1049624576</v>
      </c>
      <c r="H1836" s="7" t="n">
        <v>0</v>
      </c>
    </row>
    <row r="1837" spans="1:10">
      <c r="A1837" t="s">
        <v>4</v>
      </c>
      <c r="B1837" s="4" t="s">
        <v>5</v>
      </c>
      <c r="C1837" s="4" t="s">
        <v>13</v>
      </c>
    </row>
    <row r="1838" spans="1:10">
      <c r="A1838" t="n">
        <v>20585</v>
      </c>
      <c r="B1838" s="17" t="n">
        <v>3</v>
      </c>
      <c r="C1838" s="11" t="n">
        <f t="normal" ca="1">A1848</f>
        <v>0</v>
      </c>
    </row>
    <row r="1839" spans="1:10">
      <c r="A1839" t="s">
        <v>4</v>
      </c>
      <c r="B1839" s="4" t="s">
        <v>5</v>
      </c>
      <c r="C1839" s="4" t="s">
        <v>11</v>
      </c>
      <c r="D1839" s="4" t="s">
        <v>15</v>
      </c>
      <c r="E1839" s="4" t="s">
        <v>15</v>
      </c>
      <c r="F1839" s="4" t="s">
        <v>15</v>
      </c>
      <c r="G1839" s="4" t="s">
        <v>15</v>
      </c>
    </row>
    <row r="1840" spans="1:10">
      <c r="A1840" t="n">
        <v>20590</v>
      </c>
      <c r="B1840" s="42" t="n">
        <v>46</v>
      </c>
      <c r="C1840" s="7" t="n">
        <v>65534</v>
      </c>
      <c r="D1840" s="7" t="n">
        <v>-20.6800003051758</v>
      </c>
      <c r="E1840" s="7" t="n">
        <v>3</v>
      </c>
      <c r="F1840" s="7" t="n">
        <v>-40.75</v>
      </c>
      <c r="G1840" s="7" t="n">
        <v>0</v>
      </c>
    </row>
    <row r="1841" spans="1:21">
      <c r="A1841" t="s">
        <v>4</v>
      </c>
      <c r="B1841" s="4" t="s">
        <v>5</v>
      </c>
      <c r="C1841" s="4" t="s">
        <v>11</v>
      </c>
    </row>
    <row r="1842" spans="1:21">
      <c r="A1842" t="n">
        <v>20609</v>
      </c>
      <c r="B1842" s="33" t="n">
        <v>16</v>
      </c>
      <c r="C1842" s="7" t="n">
        <v>0</v>
      </c>
    </row>
    <row r="1843" spans="1:21">
      <c r="A1843" t="s">
        <v>4</v>
      </c>
      <c r="B1843" s="4" t="s">
        <v>5</v>
      </c>
      <c r="C1843" s="4" t="s">
        <v>11</v>
      </c>
      <c r="D1843" s="4" t="s">
        <v>11</v>
      </c>
      <c r="E1843" s="4" t="s">
        <v>11</v>
      </c>
    </row>
    <row r="1844" spans="1:21">
      <c r="A1844" t="n">
        <v>20612</v>
      </c>
      <c r="B1844" s="53" t="n">
        <v>61</v>
      </c>
      <c r="C1844" s="7" t="n">
        <v>65534</v>
      </c>
      <c r="D1844" s="7" t="n">
        <v>5233</v>
      </c>
      <c r="E1844" s="7" t="n">
        <v>0</v>
      </c>
    </row>
    <row r="1845" spans="1:21">
      <c r="A1845" t="s">
        <v>4</v>
      </c>
      <c r="B1845" s="4" t="s">
        <v>5</v>
      </c>
      <c r="C1845" s="4" t="s">
        <v>11</v>
      </c>
      <c r="D1845" s="4" t="s">
        <v>11</v>
      </c>
      <c r="E1845" s="4" t="s">
        <v>11</v>
      </c>
    </row>
    <row r="1846" spans="1:21">
      <c r="A1846" t="n">
        <v>20619</v>
      </c>
      <c r="B1846" s="53" t="n">
        <v>61</v>
      </c>
      <c r="C1846" s="7" t="n">
        <v>5233</v>
      </c>
      <c r="D1846" s="7" t="n">
        <v>65534</v>
      </c>
      <c r="E1846" s="7" t="n">
        <v>0</v>
      </c>
    </row>
    <row r="1847" spans="1:21">
      <c r="A1847" t="s">
        <v>4</v>
      </c>
      <c r="B1847" s="4" t="s">
        <v>5</v>
      </c>
      <c r="C1847" s="4" t="s">
        <v>13</v>
      </c>
    </row>
    <row r="1848" spans="1:21">
      <c r="A1848" t="n">
        <v>20626</v>
      </c>
      <c r="B1848" s="17" t="n">
        <v>3</v>
      </c>
      <c r="C1848" s="11" t="n">
        <f t="normal" ca="1">A1850</f>
        <v>0</v>
      </c>
    </row>
    <row r="1849" spans="1:21">
      <c r="A1849" t="s">
        <v>4</v>
      </c>
      <c r="B1849" s="4" t="s">
        <v>5</v>
      </c>
    </row>
    <row r="1850" spans="1:21">
      <c r="A1850" t="n">
        <v>20631</v>
      </c>
      <c r="B1850" s="5" t="n">
        <v>1</v>
      </c>
    </row>
    <row r="1851" spans="1:21" s="3" customFormat="1" customHeight="0">
      <c r="A1851" s="3" t="s">
        <v>2</v>
      </c>
      <c r="B1851" s="3" t="s">
        <v>240</v>
      </c>
    </row>
    <row r="1852" spans="1:21">
      <c r="A1852" t="s">
        <v>4</v>
      </c>
      <c r="B1852" s="4" t="s">
        <v>5</v>
      </c>
      <c r="C1852" s="4" t="s">
        <v>7</v>
      </c>
      <c r="D1852" s="4" t="s">
        <v>11</v>
      </c>
      <c r="E1852" s="4" t="s">
        <v>7</v>
      </c>
      <c r="F1852" s="4" t="s">
        <v>13</v>
      </c>
    </row>
    <row r="1853" spans="1:21">
      <c r="A1853" t="n">
        <v>20632</v>
      </c>
      <c r="B1853" s="9" t="n">
        <v>5</v>
      </c>
      <c r="C1853" s="7" t="n">
        <v>30</v>
      </c>
      <c r="D1853" s="7" t="n">
        <v>8957</v>
      </c>
      <c r="E1853" s="7" t="n">
        <v>1</v>
      </c>
      <c r="F1853" s="11" t="n">
        <f t="normal" ca="1">A1919</f>
        <v>0</v>
      </c>
    </row>
    <row r="1854" spans="1:21">
      <c r="A1854" t="s">
        <v>4</v>
      </c>
      <c r="B1854" s="4" t="s">
        <v>5</v>
      </c>
      <c r="C1854" s="4" t="s">
        <v>7</v>
      </c>
      <c r="D1854" s="4" t="s">
        <v>11</v>
      </c>
      <c r="E1854" s="4" t="s">
        <v>7</v>
      </c>
      <c r="F1854" s="4" t="s">
        <v>7</v>
      </c>
      <c r="G1854" s="4" t="s">
        <v>13</v>
      </c>
    </row>
    <row r="1855" spans="1:21">
      <c r="A1855" t="n">
        <v>20641</v>
      </c>
      <c r="B1855" s="9" t="n">
        <v>5</v>
      </c>
      <c r="C1855" s="7" t="n">
        <v>30</v>
      </c>
      <c r="D1855" s="7" t="n">
        <v>8507</v>
      </c>
      <c r="E1855" s="7" t="n">
        <v>8</v>
      </c>
      <c r="F1855" s="7" t="n">
        <v>1</v>
      </c>
      <c r="G1855" s="11" t="n">
        <f t="normal" ca="1">A1905</f>
        <v>0</v>
      </c>
    </row>
    <row r="1856" spans="1:21">
      <c r="A1856" t="s">
        <v>4</v>
      </c>
      <c r="B1856" s="4" t="s">
        <v>5</v>
      </c>
      <c r="C1856" s="4" t="s">
        <v>7</v>
      </c>
      <c r="D1856" s="4" t="s">
        <v>11</v>
      </c>
      <c r="E1856" s="4" t="s">
        <v>7</v>
      </c>
      <c r="F1856" s="4" t="s">
        <v>7</v>
      </c>
      <c r="G1856" s="4" t="s">
        <v>13</v>
      </c>
    </row>
    <row r="1857" spans="1:7">
      <c r="A1857" t="n">
        <v>20651</v>
      </c>
      <c r="B1857" s="9" t="n">
        <v>5</v>
      </c>
      <c r="C1857" s="7" t="n">
        <v>30</v>
      </c>
      <c r="D1857" s="7" t="n">
        <v>6</v>
      </c>
      <c r="E1857" s="7" t="n">
        <v>8</v>
      </c>
      <c r="F1857" s="7" t="n">
        <v>1</v>
      </c>
      <c r="G1857" s="11" t="n">
        <f t="normal" ca="1">A1889</f>
        <v>0</v>
      </c>
    </row>
    <row r="1858" spans="1:7">
      <c r="A1858" t="s">
        <v>4</v>
      </c>
      <c r="B1858" s="4" t="s">
        <v>5</v>
      </c>
      <c r="C1858" s="4" t="s">
        <v>11</v>
      </c>
      <c r="D1858" s="4" t="s">
        <v>7</v>
      </c>
      <c r="E1858" s="4" t="s">
        <v>7</v>
      </c>
      <c r="F1858" s="4" t="s">
        <v>8</v>
      </c>
    </row>
    <row r="1859" spans="1:7">
      <c r="A1859" t="n">
        <v>20661</v>
      </c>
      <c r="B1859" s="24" t="n">
        <v>20</v>
      </c>
      <c r="C1859" s="7" t="n">
        <v>65534</v>
      </c>
      <c r="D1859" s="7" t="n">
        <v>3</v>
      </c>
      <c r="E1859" s="7" t="n">
        <v>10</v>
      </c>
      <c r="F1859" s="7" t="s">
        <v>65</v>
      </c>
    </row>
    <row r="1860" spans="1:7">
      <c r="A1860" t="s">
        <v>4</v>
      </c>
      <c r="B1860" s="4" t="s">
        <v>5</v>
      </c>
      <c r="C1860" s="4" t="s">
        <v>11</v>
      </c>
    </row>
    <row r="1861" spans="1:7">
      <c r="A1861" t="n">
        <v>20682</v>
      </c>
      <c r="B1861" s="33" t="n">
        <v>16</v>
      </c>
      <c r="C1861" s="7" t="n">
        <v>0</v>
      </c>
    </row>
    <row r="1862" spans="1:7">
      <c r="A1862" t="s">
        <v>4</v>
      </c>
      <c r="B1862" s="4" t="s">
        <v>5</v>
      </c>
      <c r="C1862" s="4" t="s">
        <v>7</v>
      </c>
      <c r="D1862" s="4" t="s">
        <v>16</v>
      </c>
    </row>
    <row r="1863" spans="1:7">
      <c r="A1863" t="n">
        <v>20685</v>
      </c>
      <c r="B1863" s="47" t="n">
        <v>74</v>
      </c>
      <c r="C1863" s="7" t="n">
        <v>48</v>
      </c>
      <c r="D1863" s="7" t="n">
        <v>1088</v>
      </c>
    </row>
    <row r="1864" spans="1:7">
      <c r="A1864" t="s">
        <v>4</v>
      </c>
      <c r="B1864" s="4" t="s">
        <v>5</v>
      </c>
      <c r="C1864" s="4" t="s">
        <v>7</v>
      </c>
      <c r="D1864" s="4" t="s">
        <v>11</v>
      </c>
    </row>
    <row r="1865" spans="1:7">
      <c r="A1865" t="n">
        <v>20691</v>
      </c>
      <c r="B1865" s="25" t="n">
        <v>22</v>
      </c>
      <c r="C1865" s="7" t="n">
        <v>10</v>
      </c>
      <c r="D1865" s="7" t="n">
        <v>0</v>
      </c>
    </row>
    <row r="1866" spans="1:7">
      <c r="A1866" t="s">
        <v>4</v>
      </c>
      <c r="B1866" s="4" t="s">
        <v>5</v>
      </c>
      <c r="C1866" s="4" t="s">
        <v>7</v>
      </c>
      <c r="D1866" s="4" t="s">
        <v>11</v>
      </c>
      <c r="E1866" s="4" t="s">
        <v>8</v>
      </c>
    </row>
    <row r="1867" spans="1:7">
      <c r="A1867" t="n">
        <v>20695</v>
      </c>
      <c r="B1867" s="32" t="n">
        <v>51</v>
      </c>
      <c r="C1867" s="7" t="n">
        <v>4</v>
      </c>
      <c r="D1867" s="7" t="n">
        <v>5233</v>
      </c>
      <c r="E1867" s="7" t="s">
        <v>36</v>
      </c>
    </row>
    <row r="1868" spans="1:7">
      <c r="A1868" t="s">
        <v>4</v>
      </c>
      <c r="B1868" s="4" t="s">
        <v>5</v>
      </c>
      <c r="C1868" s="4" t="s">
        <v>11</v>
      </c>
    </row>
    <row r="1869" spans="1:7">
      <c r="A1869" t="n">
        <v>20708</v>
      </c>
      <c r="B1869" s="33" t="n">
        <v>16</v>
      </c>
      <c r="C1869" s="7" t="n">
        <v>0</v>
      </c>
    </row>
    <row r="1870" spans="1:7">
      <c r="A1870" t="s">
        <v>4</v>
      </c>
      <c r="B1870" s="4" t="s">
        <v>5</v>
      </c>
      <c r="C1870" s="4" t="s">
        <v>11</v>
      </c>
      <c r="D1870" s="4" t="s">
        <v>34</v>
      </c>
      <c r="E1870" s="4" t="s">
        <v>7</v>
      </c>
      <c r="F1870" s="4" t="s">
        <v>7</v>
      </c>
    </row>
    <row r="1871" spans="1:7">
      <c r="A1871" t="n">
        <v>20711</v>
      </c>
      <c r="B1871" s="34" t="n">
        <v>26</v>
      </c>
      <c r="C1871" s="7" t="n">
        <v>5233</v>
      </c>
      <c r="D1871" s="7" t="s">
        <v>241</v>
      </c>
      <c r="E1871" s="7" t="n">
        <v>2</v>
      </c>
      <c r="F1871" s="7" t="n">
        <v>0</v>
      </c>
    </row>
    <row r="1872" spans="1:7">
      <c r="A1872" t="s">
        <v>4</v>
      </c>
      <c r="B1872" s="4" t="s">
        <v>5</v>
      </c>
    </row>
    <row r="1873" spans="1:7">
      <c r="A1873" t="n">
        <v>20784</v>
      </c>
      <c r="B1873" s="28" t="n">
        <v>28</v>
      </c>
    </row>
    <row r="1874" spans="1:7">
      <c r="A1874" t="s">
        <v>4</v>
      </c>
      <c r="B1874" s="4" t="s">
        <v>5</v>
      </c>
      <c r="C1874" s="4" t="s">
        <v>7</v>
      </c>
      <c r="D1874" s="4" t="s">
        <v>11</v>
      </c>
      <c r="E1874" s="4" t="s">
        <v>8</v>
      </c>
    </row>
    <row r="1875" spans="1:7">
      <c r="A1875" t="n">
        <v>20785</v>
      </c>
      <c r="B1875" s="32" t="n">
        <v>51</v>
      </c>
      <c r="C1875" s="7" t="n">
        <v>4</v>
      </c>
      <c r="D1875" s="7" t="n">
        <v>5234</v>
      </c>
      <c r="E1875" s="7" t="s">
        <v>36</v>
      </c>
    </row>
    <row r="1876" spans="1:7">
      <c r="A1876" t="s">
        <v>4</v>
      </c>
      <c r="B1876" s="4" t="s">
        <v>5</v>
      </c>
      <c r="C1876" s="4" t="s">
        <v>11</v>
      </c>
    </row>
    <row r="1877" spans="1:7">
      <c r="A1877" t="n">
        <v>20798</v>
      </c>
      <c r="B1877" s="33" t="n">
        <v>16</v>
      </c>
      <c r="C1877" s="7" t="n">
        <v>0</v>
      </c>
    </row>
    <row r="1878" spans="1:7">
      <c r="A1878" t="s">
        <v>4</v>
      </c>
      <c r="B1878" s="4" t="s">
        <v>5</v>
      </c>
      <c r="C1878" s="4" t="s">
        <v>11</v>
      </c>
      <c r="D1878" s="4" t="s">
        <v>34</v>
      </c>
      <c r="E1878" s="4" t="s">
        <v>7</v>
      </c>
      <c r="F1878" s="4" t="s">
        <v>7</v>
      </c>
    </row>
    <row r="1879" spans="1:7">
      <c r="A1879" t="n">
        <v>20801</v>
      </c>
      <c r="B1879" s="34" t="n">
        <v>26</v>
      </c>
      <c r="C1879" s="7" t="n">
        <v>5234</v>
      </c>
      <c r="D1879" s="7" t="s">
        <v>242</v>
      </c>
      <c r="E1879" s="7" t="n">
        <v>2</v>
      </c>
      <c r="F1879" s="7" t="n">
        <v>0</v>
      </c>
    </row>
    <row r="1880" spans="1:7">
      <c r="A1880" t="s">
        <v>4</v>
      </c>
      <c r="B1880" s="4" t="s">
        <v>5</v>
      </c>
    </row>
    <row r="1881" spans="1:7">
      <c r="A1881" t="n">
        <v>20811</v>
      </c>
      <c r="B1881" s="28" t="n">
        <v>28</v>
      </c>
    </row>
    <row r="1882" spans="1:7">
      <c r="A1882" t="s">
        <v>4</v>
      </c>
      <c r="B1882" s="4" t="s">
        <v>5</v>
      </c>
      <c r="C1882" s="4" t="s">
        <v>11</v>
      </c>
    </row>
    <row r="1883" spans="1:7">
      <c r="A1883" t="n">
        <v>20812</v>
      </c>
      <c r="B1883" s="12" t="n">
        <v>12</v>
      </c>
      <c r="C1883" s="7" t="n">
        <v>6</v>
      </c>
    </row>
    <row r="1884" spans="1:7">
      <c r="A1884" t="s">
        <v>4</v>
      </c>
      <c r="B1884" s="4" t="s">
        <v>5</v>
      </c>
      <c r="C1884" s="4" t="s">
        <v>11</v>
      </c>
    </row>
    <row r="1885" spans="1:7">
      <c r="A1885" t="n">
        <v>20815</v>
      </c>
      <c r="B1885" s="12" t="n">
        <v>12</v>
      </c>
      <c r="C1885" s="7" t="n">
        <v>8673</v>
      </c>
    </row>
    <row r="1886" spans="1:7">
      <c r="A1886" t="s">
        <v>4</v>
      </c>
      <c r="B1886" s="4" t="s">
        <v>5</v>
      </c>
      <c r="C1886" s="4" t="s">
        <v>13</v>
      </c>
    </row>
    <row r="1887" spans="1:7">
      <c r="A1887" t="n">
        <v>20818</v>
      </c>
      <c r="B1887" s="17" t="n">
        <v>3</v>
      </c>
      <c r="C1887" s="11" t="n">
        <f t="normal" ca="1">A1903</f>
        <v>0</v>
      </c>
    </row>
    <row r="1888" spans="1:7">
      <c r="A1888" t="s">
        <v>4</v>
      </c>
      <c r="B1888" s="4" t="s">
        <v>5</v>
      </c>
      <c r="C1888" s="4" t="s">
        <v>11</v>
      </c>
      <c r="D1888" s="4" t="s">
        <v>7</v>
      </c>
      <c r="E1888" s="4" t="s">
        <v>7</v>
      </c>
      <c r="F1888" s="4" t="s">
        <v>8</v>
      </c>
    </row>
    <row r="1889" spans="1:6">
      <c r="A1889" t="n">
        <v>20823</v>
      </c>
      <c r="B1889" s="24" t="n">
        <v>20</v>
      </c>
      <c r="C1889" s="7" t="n">
        <v>65534</v>
      </c>
      <c r="D1889" s="7" t="n">
        <v>3</v>
      </c>
      <c r="E1889" s="7" t="n">
        <v>10</v>
      </c>
      <c r="F1889" s="7" t="s">
        <v>65</v>
      </c>
    </row>
    <row r="1890" spans="1:6">
      <c r="A1890" t="s">
        <v>4</v>
      </c>
      <c r="B1890" s="4" t="s">
        <v>5</v>
      </c>
      <c r="C1890" s="4" t="s">
        <v>11</v>
      </c>
    </row>
    <row r="1891" spans="1:6">
      <c r="A1891" t="n">
        <v>20844</v>
      </c>
      <c r="B1891" s="33" t="n">
        <v>16</v>
      </c>
      <c r="C1891" s="7" t="n">
        <v>0</v>
      </c>
    </row>
    <row r="1892" spans="1:6">
      <c r="A1892" t="s">
        <v>4</v>
      </c>
      <c r="B1892" s="4" t="s">
        <v>5</v>
      </c>
      <c r="C1892" s="4" t="s">
        <v>7</v>
      </c>
      <c r="D1892" s="4" t="s">
        <v>11</v>
      </c>
    </row>
    <row r="1893" spans="1:6">
      <c r="A1893" t="n">
        <v>20847</v>
      </c>
      <c r="B1893" s="25" t="n">
        <v>22</v>
      </c>
      <c r="C1893" s="7" t="n">
        <v>10</v>
      </c>
      <c r="D1893" s="7" t="n">
        <v>0</v>
      </c>
    </row>
    <row r="1894" spans="1:6">
      <c r="A1894" t="s">
        <v>4</v>
      </c>
      <c r="B1894" s="4" t="s">
        <v>5</v>
      </c>
      <c r="C1894" s="4" t="s">
        <v>7</v>
      </c>
      <c r="D1894" s="4" t="s">
        <v>11</v>
      </c>
      <c r="E1894" s="4" t="s">
        <v>8</v>
      </c>
    </row>
    <row r="1895" spans="1:6">
      <c r="A1895" t="n">
        <v>20851</v>
      </c>
      <c r="B1895" s="32" t="n">
        <v>51</v>
      </c>
      <c r="C1895" s="7" t="n">
        <v>4</v>
      </c>
      <c r="D1895" s="7" t="n">
        <v>5234</v>
      </c>
      <c r="E1895" s="7" t="s">
        <v>36</v>
      </c>
    </row>
    <row r="1896" spans="1:6">
      <c r="A1896" t="s">
        <v>4</v>
      </c>
      <c r="B1896" s="4" t="s">
        <v>5</v>
      </c>
      <c r="C1896" s="4" t="s">
        <v>11</v>
      </c>
    </row>
    <row r="1897" spans="1:6">
      <c r="A1897" t="n">
        <v>20864</v>
      </c>
      <c r="B1897" s="33" t="n">
        <v>16</v>
      </c>
      <c r="C1897" s="7" t="n">
        <v>0</v>
      </c>
    </row>
    <row r="1898" spans="1:6">
      <c r="A1898" t="s">
        <v>4</v>
      </c>
      <c r="B1898" s="4" t="s">
        <v>5</v>
      </c>
      <c r="C1898" s="4" t="s">
        <v>11</v>
      </c>
      <c r="D1898" s="4" t="s">
        <v>34</v>
      </c>
      <c r="E1898" s="4" t="s">
        <v>7</v>
      </c>
      <c r="F1898" s="4" t="s">
        <v>7</v>
      </c>
    </row>
    <row r="1899" spans="1:6">
      <c r="A1899" t="n">
        <v>20867</v>
      </c>
      <c r="B1899" s="34" t="n">
        <v>26</v>
      </c>
      <c r="C1899" s="7" t="n">
        <v>5234</v>
      </c>
      <c r="D1899" s="7" t="s">
        <v>243</v>
      </c>
      <c r="E1899" s="7" t="n">
        <v>2</v>
      </c>
      <c r="F1899" s="7" t="n">
        <v>0</v>
      </c>
    </row>
    <row r="1900" spans="1:6">
      <c r="A1900" t="s">
        <v>4</v>
      </c>
      <c r="B1900" s="4" t="s">
        <v>5</v>
      </c>
    </row>
    <row r="1901" spans="1:6">
      <c r="A1901" t="n">
        <v>20914</v>
      </c>
      <c r="B1901" s="28" t="n">
        <v>28</v>
      </c>
    </row>
    <row r="1902" spans="1:6">
      <c r="A1902" t="s">
        <v>4</v>
      </c>
      <c r="B1902" s="4" t="s">
        <v>5</v>
      </c>
      <c r="C1902" s="4" t="s">
        <v>13</v>
      </c>
    </row>
    <row r="1903" spans="1:6">
      <c r="A1903" t="n">
        <v>20915</v>
      </c>
      <c r="B1903" s="17" t="n">
        <v>3</v>
      </c>
      <c r="C1903" s="11" t="n">
        <f t="normal" ca="1">A1919</f>
        <v>0</v>
      </c>
    </row>
    <row r="1904" spans="1:6">
      <c r="A1904" t="s">
        <v>4</v>
      </c>
      <c r="B1904" s="4" t="s">
        <v>5</v>
      </c>
      <c r="C1904" s="4" t="s">
        <v>11</v>
      </c>
      <c r="D1904" s="4" t="s">
        <v>7</v>
      </c>
      <c r="E1904" s="4" t="s">
        <v>7</v>
      </c>
      <c r="F1904" s="4" t="s">
        <v>8</v>
      </c>
    </row>
    <row r="1905" spans="1:6">
      <c r="A1905" t="n">
        <v>20920</v>
      </c>
      <c r="B1905" s="24" t="n">
        <v>20</v>
      </c>
      <c r="C1905" s="7" t="n">
        <v>65534</v>
      </c>
      <c r="D1905" s="7" t="n">
        <v>3</v>
      </c>
      <c r="E1905" s="7" t="n">
        <v>10</v>
      </c>
      <c r="F1905" s="7" t="s">
        <v>65</v>
      </c>
    </row>
    <row r="1906" spans="1:6">
      <c r="A1906" t="s">
        <v>4</v>
      </c>
      <c r="B1906" s="4" t="s">
        <v>5</v>
      </c>
      <c r="C1906" s="4" t="s">
        <v>11</v>
      </c>
    </row>
    <row r="1907" spans="1:6">
      <c r="A1907" t="n">
        <v>20941</v>
      </c>
      <c r="B1907" s="33" t="n">
        <v>16</v>
      </c>
      <c r="C1907" s="7" t="n">
        <v>0</v>
      </c>
    </row>
    <row r="1908" spans="1:6">
      <c r="A1908" t="s">
        <v>4</v>
      </c>
      <c r="B1908" s="4" t="s">
        <v>5</v>
      </c>
      <c r="C1908" s="4" t="s">
        <v>7</v>
      </c>
      <c r="D1908" s="4" t="s">
        <v>11</v>
      </c>
    </row>
    <row r="1909" spans="1:6">
      <c r="A1909" t="n">
        <v>20944</v>
      </c>
      <c r="B1909" s="25" t="n">
        <v>22</v>
      </c>
      <c r="C1909" s="7" t="n">
        <v>10</v>
      </c>
      <c r="D1909" s="7" t="n">
        <v>0</v>
      </c>
    </row>
    <row r="1910" spans="1:6">
      <c r="A1910" t="s">
        <v>4</v>
      </c>
      <c r="B1910" s="4" t="s">
        <v>5</v>
      </c>
      <c r="C1910" s="4" t="s">
        <v>7</v>
      </c>
      <c r="D1910" s="4" t="s">
        <v>11</v>
      </c>
      <c r="E1910" s="4" t="s">
        <v>8</v>
      </c>
    </row>
    <row r="1911" spans="1:6">
      <c r="A1911" t="n">
        <v>20948</v>
      </c>
      <c r="B1911" s="32" t="n">
        <v>51</v>
      </c>
      <c r="C1911" s="7" t="n">
        <v>4</v>
      </c>
      <c r="D1911" s="7" t="n">
        <v>5234</v>
      </c>
      <c r="E1911" s="7" t="s">
        <v>36</v>
      </c>
    </row>
    <row r="1912" spans="1:6">
      <c r="A1912" t="s">
        <v>4</v>
      </c>
      <c r="B1912" s="4" t="s">
        <v>5</v>
      </c>
      <c r="C1912" s="4" t="s">
        <v>11</v>
      </c>
    </row>
    <row r="1913" spans="1:6">
      <c r="A1913" t="n">
        <v>20961</v>
      </c>
      <c r="B1913" s="33" t="n">
        <v>16</v>
      </c>
      <c r="C1913" s="7" t="n">
        <v>0</v>
      </c>
    </row>
    <row r="1914" spans="1:6">
      <c r="A1914" t="s">
        <v>4</v>
      </c>
      <c r="B1914" s="4" t="s">
        <v>5</v>
      </c>
      <c r="C1914" s="4" t="s">
        <v>11</v>
      </c>
      <c r="D1914" s="4" t="s">
        <v>34</v>
      </c>
      <c r="E1914" s="4" t="s">
        <v>7</v>
      </c>
      <c r="F1914" s="4" t="s">
        <v>7</v>
      </c>
      <c r="G1914" s="4" t="s">
        <v>34</v>
      </c>
      <c r="H1914" s="4" t="s">
        <v>7</v>
      </c>
      <c r="I1914" s="4" t="s">
        <v>7</v>
      </c>
    </row>
    <row r="1915" spans="1:6">
      <c r="A1915" t="n">
        <v>20964</v>
      </c>
      <c r="B1915" s="34" t="n">
        <v>26</v>
      </c>
      <c r="C1915" s="7" t="n">
        <v>5234</v>
      </c>
      <c r="D1915" s="7" t="s">
        <v>244</v>
      </c>
      <c r="E1915" s="7" t="n">
        <v>2</v>
      </c>
      <c r="F1915" s="7" t="n">
        <v>3</v>
      </c>
      <c r="G1915" s="7" t="s">
        <v>245</v>
      </c>
      <c r="H1915" s="7" t="n">
        <v>2</v>
      </c>
      <c r="I1915" s="7" t="n">
        <v>0</v>
      </c>
    </row>
    <row r="1916" spans="1:6">
      <c r="A1916" t="s">
        <v>4</v>
      </c>
      <c r="B1916" s="4" t="s">
        <v>5</v>
      </c>
    </row>
    <row r="1917" spans="1:6">
      <c r="A1917" t="n">
        <v>21032</v>
      </c>
      <c r="B1917" s="28" t="n">
        <v>28</v>
      </c>
    </row>
    <row r="1918" spans="1:6">
      <c r="A1918" t="s">
        <v>4</v>
      </c>
      <c r="B1918" s="4" t="s">
        <v>5</v>
      </c>
      <c r="C1918" s="4" t="s">
        <v>7</v>
      </c>
    </row>
    <row r="1919" spans="1:6">
      <c r="A1919" t="n">
        <v>21033</v>
      </c>
      <c r="B1919" s="38" t="n">
        <v>23</v>
      </c>
      <c r="C1919" s="7" t="n">
        <v>10</v>
      </c>
    </row>
    <row r="1920" spans="1:6">
      <c r="A1920" t="s">
        <v>4</v>
      </c>
      <c r="B1920" s="4" t="s">
        <v>5</v>
      </c>
      <c r="C1920" s="4" t="s">
        <v>7</v>
      </c>
      <c r="D1920" s="4" t="s">
        <v>8</v>
      </c>
    </row>
    <row r="1921" spans="1:9">
      <c r="A1921" t="n">
        <v>21035</v>
      </c>
      <c r="B1921" s="6" t="n">
        <v>2</v>
      </c>
      <c r="C1921" s="7" t="n">
        <v>10</v>
      </c>
      <c r="D1921" s="7" t="s">
        <v>47</v>
      </c>
    </row>
    <row r="1922" spans="1:9">
      <c r="A1922" t="s">
        <v>4</v>
      </c>
      <c r="B1922" s="4" t="s">
        <v>5</v>
      </c>
      <c r="C1922" s="4" t="s">
        <v>7</v>
      </c>
    </row>
    <row r="1923" spans="1:9">
      <c r="A1923" t="n">
        <v>21058</v>
      </c>
      <c r="B1923" s="47" t="n">
        <v>74</v>
      </c>
      <c r="C1923" s="7" t="n">
        <v>46</v>
      </c>
    </row>
    <row r="1924" spans="1:9">
      <c r="A1924" t="s">
        <v>4</v>
      </c>
      <c r="B1924" s="4" t="s">
        <v>5</v>
      </c>
      <c r="C1924" s="4" t="s">
        <v>7</v>
      </c>
    </row>
    <row r="1925" spans="1:9">
      <c r="A1925" t="n">
        <v>21060</v>
      </c>
      <c r="B1925" s="47" t="n">
        <v>74</v>
      </c>
      <c r="C1925" s="7" t="n">
        <v>54</v>
      </c>
    </row>
    <row r="1926" spans="1:9">
      <c r="A1926" t="s">
        <v>4</v>
      </c>
      <c r="B1926" s="4" t="s">
        <v>5</v>
      </c>
      <c r="C1926" s="4" t="s">
        <v>7</v>
      </c>
      <c r="D1926" s="4" t="s">
        <v>11</v>
      </c>
      <c r="E1926" s="4" t="s">
        <v>7</v>
      </c>
      <c r="F1926" s="4" t="s">
        <v>13</v>
      </c>
    </row>
    <row r="1927" spans="1:9">
      <c r="A1927" t="n">
        <v>21062</v>
      </c>
      <c r="B1927" s="9" t="n">
        <v>5</v>
      </c>
      <c r="C1927" s="7" t="n">
        <v>30</v>
      </c>
      <c r="D1927" s="7" t="n">
        <v>8957</v>
      </c>
      <c r="E1927" s="7" t="n">
        <v>1</v>
      </c>
      <c r="F1927" s="11" t="n">
        <f t="normal" ca="1">A1935</f>
        <v>0</v>
      </c>
    </row>
    <row r="1928" spans="1:9">
      <c r="A1928" t="s">
        <v>4</v>
      </c>
      <c r="B1928" s="4" t="s">
        <v>5</v>
      </c>
      <c r="C1928" s="4" t="s">
        <v>7</v>
      </c>
      <c r="D1928" s="4" t="s">
        <v>11</v>
      </c>
      <c r="E1928" s="4" t="s">
        <v>7</v>
      </c>
      <c r="F1928" s="4" t="s">
        <v>7</v>
      </c>
      <c r="G1928" s="4" t="s">
        <v>13</v>
      </c>
    </row>
    <row r="1929" spans="1:9">
      <c r="A1929" t="n">
        <v>21071</v>
      </c>
      <c r="B1929" s="9" t="n">
        <v>5</v>
      </c>
      <c r="C1929" s="7" t="n">
        <v>30</v>
      </c>
      <c r="D1929" s="7" t="n">
        <v>8507</v>
      </c>
      <c r="E1929" s="7" t="n">
        <v>8</v>
      </c>
      <c r="F1929" s="7" t="n">
        <v>1</v>
      </c>
      <c r="G1929" s="11" t="n">
        <f t="normal" ca="1">A1935</f>
        <v>0</v>
      </c>
    </row>
    <row r="1930" spans="1:9">
      <c r="A1930" t="s">
        <v>4</v>
      </c>
      <c r="B1930" s="4" t="s">
        <v>5</v>
      </c>
      <c r="C1930" s="4" t="s">
        <v>7</v>
      </c>
      <c r="D1930" s="4" t="s">
        <v>11</v>
      </c>
      <c r="E1930" s="4" t="s">
        <v>7</v>
      </c>
      <c r="F1930" s="4" t="s">
        <v>13</v>
      </c>
    </row>
    <row r="1931" spans="1:9">
      <c r="A1931" t="n">
        <v>21081</v>
      </c>
      <c r="B1931" s="9" t="n">
        <v>5</v>
      </c>
      <c r="C1931" s="7" t="n">
        <v>30</v>
      </c>
      <c r="D1931" s="7" t="n">
        <v>6</v>
      </c>
      <c r="E1931" s="7" t="n">
        <v>1</v>
      </c>
      <c r="F1931" s="11" t="n">
        <f t="normal" ca="1">A1935</f>
        <v>0</v>
      </c>
    </row>
    <row r="1932" spans="1:9">
      <c r="A1932" t="s">
        <v>4</v>
      </c>
      <c r="B1932" s="4" t="s">
        <v>5</v>
      </c>
      <c r="C1932" s="4" t="s">
        <v>11</v>
      </c>
      <c r="D1932" s="4" t="s">
        <v>11</v>
      </c>
      <c r="E1932" s="4" t="s">
        <v>11</v>
      </c>
      <c r="F1932" s="4" t="s">
        <v>16</v>
      </c>
      <c r="G1932" s="4" t="s">
        <v>16</v>
      </c>
      <c r="H1932" s="4" t="s">
        <v>16</v>
      </c>
    </row>
    <row r="1933" spans="1:9">
      <c r="A1933" t="n">
        <v>21090</v>
      </c>
      <c r="B1933" s="53" t="n">
        <v>61</v>
      </c>
      <c r="C1933" s="7" t="n">
        <v>65534</v>
      </c>
      <c r="D1933" s="7" t="n">
        <v>65535</v>
      </c>
      <c r="E1933" s="7" t="n">
        <v>1000</v>
      </c>
      <c r="F1933" s="7" t="n">
        <v>1101004800</v>
      </c>
      <c r="G1933" s="7" t="n">
        <v>-1049624576</v>
      </c>
      <c r="H1933" s="7" t="n">
        <v>0</v>
      </c>
    </row>
    <row r="1934" spans="1:9">
      <c r="A1934" t="s">
        <v>4</v>
      </c>
      <c r="B1934" s="4" t="s">
        <v>5</v>
      </c>
    </row>
    <row r="1935" spans="1:9">
      <c r="A1935" t="n">
        <v>21109</v>
      </c>
      <c r="B1935" s="5" t="n">
        <v>1</v>
      </c>
    </row>
    <row r="1936" spans="1:9" s="3" customFormat="1" customHeight="0">
      <c r="A1936" s="3" t="s">
        <v>2</v>
      </c>
      <c r="B1936" s="3" t="s">
        <v>246</v>
      </c>
    </row>
    <row r="1937" spans="1:8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7</v>
      </c>
      <c r="F1937" s="4" t="s">
        <v>7</v>
      </c>
      <c r="G1937" s="4" t="s">
        <v>7</v>
      </c>
      <c r="H1937" s="4" t="s">
        <v>11</v>
      </c>
      <c r="I1937" s="4" t="s">
        <v>13</v>
      </c>
      <c r="J1937" s="4" t="s">
        <v>13</v>
      </c>
    </row>
    <row r="1938" spans="1:8">
      <c r="A1938" t="n">
        <v>21112</v>
      </c>
      <c r="B1938" s="40" t="n">
        <v>6</v>
      </c>
      <c r="C1938" s="7" t="n">
        <v>33</v>
      </c>
      <c r="D1938" s="7" t="n">
        <v>65534</v>
      </c>
      <c r="E1938" s="7" t="n">
        <v>9</v>
      </c>
      <c r="F1938" s="7" t="n">
        <v>1</v>
      </c>
      <c r="G1938" s="7" t="n">
        <v>1</v>
      </c>
      <c r="H1938" s="7" t="n">
        <v>213</v>
      </c>
      <c r="I1938" s="11" t="n">
        <f t="normal" ca="1">A1940</f>
        <v>0</v>
      </c>
      <c r="J1938" s="11" t="n">
        <f t="normal" ca="1">A1950</f>
        <v>0</v>
      </c>
    </row>
    <row r="1939" spans="1:8">
      <c r="A1939" t="s">
        <v>4</v>
      </c>
      <c r="B1939" s="4" t="s">
        <v>5</v>
      </c>
      <c r="C1939" s="4" t="s">
        <v>11</v>
      </c>
      <c r="D1939" s="4" t="s">
        <v>15</v>
      </c>
      <c r="E1939" s="4" t="s">
        <v>15</v>
      </c>
      <c r="F1939" s="4" t="s">
        <v>15</v>
      </c>
      <c r="G1939" s="4" t="s">
        <v>15</v>
      </c>
    </row>
    <row r="1940" spans="1:8">
      <c r="A1940" t="n">
        <v>21129</v>
      </c>
      <c r="B1940" s="42" t="n">
        <v>46</v>
      </c>
      <c r="C1940" s="7" t="n">
        <v>65534</v>
      </c>
      <c r="D1940" s="7" t="n">
        <v>-30.0200004577637</v>
      </c>
      <c r="E1940" s="7" t="n">
        <v>0</v>
      </c>
      <c r="F1940" s="7" t="n">
        <v>-8.11999988555908</v>
      </c>
      <c r="G1940" s="7" t="n">
        <v>127.199996948242</v>
      </c>
    </row>
    <row r="1941" spans="1:8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7</v>
      </c>
      <c r="F1941" s="4" t="s">
        <v>8</v>
      </c>
      <c r="G1941" s="4" t="s">
        <v>8</v>
      </c>
      <c r="H1941" s="4" t="s">
        <v>8</v>
      </c>
      <c r="I1941" s="4" t="s">
        <v>8</v>
      </c>
      <c r="J1941" s="4" t="s">
        <v>8</v>
      </c>
      <c r="K1941" s="4" t="s">
        <v>8</v>
      </c>
      <c r="L1941" s="4" t="s">
        <v>8</v>
      </c>
      <c r="M1941" s="4" t="s">
        <v>8</v>
      </c>
      <c r="N1941" s="4" t="s">
        <v>8</v>
      </c>
      <c r="O1941" s="4" t="s">
        <v>8</v>
      </c>
      <c r="P1941" s="4" t="s">
        <v>8</v>
      </c>
      <c r="Q1941" s="4" t="s">
        <v>8</v>
      </c>
      <c r="R1941" s="4" t="s">
        <v>8</v>
      </c>
      <c r="S1941" s="4" t="s">
        <v>8</v>
      </c>
      <c r="T1941" s="4" t="s">
        <v>8</v>
      </c>
      <c r="U1941" s="4" t="s">
        <v>8</v>
      </c>
    </row>
    <row r="1942" spans="1:8">
      <c r="A1942" t="n">
        <v>21148</v>
      </c>
      <c r="B1942" s="43" t="n">
        <v>36</v>
      </c>
      <c r="C1942" s="7" t="n">
        <v>8</v>
      </c>
      <c r="D1942" s="7" t="n">
        <v>65534</v>
      </c>
      <c r="E1942" s="7" t="n">
        <v>0</v>
      </c>
      <c r="F1942" s="7" t="s">
        <v>247</v>
      </c>
      <c r="G1942" s="7" t="s">
        <v>19</v>
      </c>
      <c r="H1942" s="7" t="s">
        <v>19</v>
      </c>
      <c r="I1942" s="7" t="s">
        <v>19</v>
      </c>
      <c r="J1942" s="7" t="s">
        <v>19</v>
      </c>
      <c r="K1942" s="7" t="s">
        <v>19</v>
      </c>
      <c r="L1942" s="7" t="s">
        <v>19</v>
      </c>
      <c r="M1942" s="7" t="s">
        <v>19</v>
      </c>
      <c r="N1942" s="7" t="s">
        <v>19</v>
      </c>
      <c r="O1942" s="7" t="s">
        <v>19</v>
      </c>
      <c r="P1942" s="7" t="s">
        <v>19</v>
      </c>
      <c r="Q1942" s="7" t="s">
        <v>19</v>
      </c>
      <c r="R1942" s="7" t="s">
        <v>19</v>
      </c>
      <c r="S1942" s="7" t="s">
        <v>19</v>
      </c>
      <c r="T1942" s="7" t="s">
        <v>19</v>
      </c>
      <c r="U1942" s="7" t="s">
        <v>19</v>
      </c>
    </row>
    <row r="1943" spans="1:8">
      <c r="A1943" t="s">
        <v>4</v>
      </c>
      <c r="B1943" s="4" t="s">
        <v>5</v>
      </c>
      <c r="C1943" s="4" t="s">
        <v>11</v>
      </c>
      <c r="D1943" s="4" t="s">
        <v>7</v>
      </c>
      <c r="E1943" s="4" t="s">
        <v>8</v>
      </c>
      <c r="F1943" s="4" t="s">
        <v>15</v>
      </c>
      <c r="G1943" s="4" t="s">
        <v>15</v>
      </c>
      <c r="H1943" s="4" t="s">
        <v>15</v>
      </c>
    </row>
    <row r="1944" spans="1:8">
      <c r="A1944" t="n">
        <v>21179</v>
      </c>
      <c r="B1944" s="44" t="n">
        <v>48</v>
      </c>
      <c r="C1944" s="7" t="n">
        <v>65534</v>
      </c>
      <c r="D1944" s="7" t="n">
        <v>0</v>
      </c>
      <c r="E1944" s="7" t="s">
        <v>247</v>
      </c>
      <c r="F1944" s="7" t="n">
        <v>0</v>
      </c>
      <c r="G1944" s="7" t="n">
        <v>1</v>
      </c>
      <c r="H1944" s="7" t="n">
        <v>1.40129846432482e-45</v>
      </c>
    </row>
    <row r="1945" spans="1:8">
      <c r="A1945" t="s">
        <v>4</v>
      </c>
      <c r="B1945" s="4" t="s">
        <v>5</v>
      </c>
      <c r="C1945" s="4" t="s">
        <v>11</v>
      </c>
      <c r="D1945" s="4" t="s">
        <v>16</v>
      </c>
    </row>
    <row r="1946" spans="1:8">
      <c r="A1946" t="n">
        <v>21206</v>
      </c>
      <c r="B1946" s="41" t="n">
        <v>43</v>
      </c>
      <c r="C1946" s="7" t="n">
        <v>65534</v>
      </c>
      <c r="D1946" s="7" t="n">
        <v>64</v>
      </c>
    </row>
    <row r="1947" spans="1:8">
      <c r="A1947" t="s">
        <v>4</v>
      </c>
      <c r="B1947" s="4" t="s">
        <v>5</v>
      </c>
      <c r="C1947" s="4" t="s">
        <v>13</v>
      </c>
    </row>
    <row r="1948" spans="1:8">
      <c r="A1948" t="n">
        <v>21213</v>
      </c>
      <c r="B1948" s="17" t="n">
        <v>3</v>
      </c>
      <c r="C1948" s="11" t="n">
        <f t="normal" ca="1">A1950</f>
        <v>0</v>
      </c>
    </row>
    <row r="1949" spans="1:8">
      <c r="A1949" t="s">
        <v>4</v>
      </c>
      <c r="B1949" s="4" t="s">
        <v>5</v>
      </c>
    </row>
    <row r="1950" spans="1:8">
      <c r="A1950" t="n">
        <v>21218</v>
      </c>
      <c r="B1950" s="5" t="n">
        <v>1</v>
      </c>
    </row>
    <row r="1951" spans="1:8" s="3" customFormat="1" customHeight="0">
      <c r="A1951" s="3" t="s">
        <v>2</v>
      </c>
      <c r="B1951" s="3" t="s">
        <v>248</v>
      </c>
    </row>
    <row r="1952" spans="1:8">
      <c r="A1952" t="s">
        <v>4</v>
      </c>
      <c r="B1952" s="4" t="s">
        <v>5</v>
      </c>
      <c r="C1952" s="4" t="s">
        <v>11</v>
      </c>
      <c r="D1952" s="4" t="s">
        <v>7</v>
      </c>
      <c r="E1952" s="4" t="s">
        <v>7</v>
      </c>
      <c r="F1952" s="4" t="s">
        <v>8</v>
      </c>
    </row>
    <row r="1953" spans="1:21">
      <c r="A1953" t="n">
        <v>21220</v>
      </c>
      <c r="B1953" s="24" t="n">
        <v>20</v>
      </c>
      <c r="C1953" s="7" t="n">
        <v>65534</v>
      </c>
      <c r="D1953" s="7" t="n">
        <v>3</v>
      </c>
      <c r="E1953" s="7" t="n">
        <v>10</v>
      </c>
      <c r="F1953" s="7" t="s">
        <v>65</v>
      </c>
    </row>
    <row r="1954" spans="1:21">
      <c r="A1954" t="s">
        <v>4</v>
      </c>
      <c r="B1954" s="4" t="s">
        <v>5</v>
      </c>
      <c r="C1954" s="4" t="s">
        <v>11</v>
      </c>
    </row>
    <row r="1955" spans="1:21">
      <c r="A1955" t="n">
        <v>21241</v>
      </c>
      <c r="B1955" s="33" t="n">
        <v>16</v>
      </c>
      <c r="C1955" s="7" t="n">
        <v>0</v>
      </c>
    </row>
    <row r="1956" spans="1:21">
      <c r="A1956" t="s">
        <v>4</v>
      </c>
      <c r="B1956" s="4" t="s">
        <v>5</v>
      </c>
      <c r="C1956" s="4" t="s">
        <v>7</v>
      </c>
      <c r="D1956" s="4" t="s">
        <v>11</v>
      </c>
    </row>
    <row r="1957" spans="1:21">
      <c r="A1957" t="n">
        <v>21244</v>
      </c>
      <c r="B1957" s="25" t="n">
        <v>22</v>
      </c>
      <c r="C1957" s="7" t="n">
        <v>10</v>
      </c>
      <c r="D1957" s="7" t="n">
        <v>0</v>
      </c>
    </row>
    <row r="1958" spans="1:21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7</v>
      </c>
      <c r="F1958" s="4" t="s">
        <v>13</v>
      </c>
    </row>
    <row r="1959" spans="1:21">
      <c r="A1959" t="n">
        <v>21248</v>
      </c>
      <c r="B1959" s="9" t="n">
        <v>5</v>
      </c>
      <c r="C1959" s="7" t="n">
        <v>30</v>
      </c>
      <c r="D1959" s="7" t="n">
        <v>8800</v>
      </c>
      <c r="E1959" s="7" t="n">
        <v>1</v>
      </c>
      <c r="F1959" s="11" t="n">
        <f t="normal" ca="1">A1971</f>
        <v>0</v>
      </c>
    </row>
    <row r="1960" spans="1:21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8</v>
      </c>
    </row>
    <row r="1961" spans="1:21">
      <c r="A1961" t="n">
        <v>21257</v>
      </c>
      <c r="B1961" s="32" t="n">
        <v>51</v>
      </c>
      <c r="C1961" s="7" t="n">
        <v>4</v>
      </c>
      <c r="D1961" s="7" t="n">
        <v>65534</v>
      </c>
      <c r="E1961" s="7" t="s">
        <v>36</v>
      </c>
    </row>
    <row r="1962" spans="1:21">
      <c r="A1962" t="s">
        <v>4</v>
      </c>
      <c r="B1962" s="4" t="s">
        <v>5</v>
      </c>
      <c r="C1962" s="4" t="s">
        <v>11</v>
      </c>
    </row>
    <row r="1963" spans="1:21">
      <c r="A1963" t="n">
        <v>21270</v>
      </c>
      <c r="B1963" s="33" t="n">
        <v>16</v>
      </c>
      <c r="C1963" s="7" t="n">
        <v>0</v>
      </c>
    </row>
    <row r="1964" spans="1:21">
      <c r="A1964" t="s">
        <v>4</v>
      </c>
      <c r="B1964" s="4" t="s">
        <v>5</v>
      </c>
      <c r="C1964" s="4" t="s">
        <v>11</v>
      </c>
      <c r="D1964" s="4" t="s">
        <v>34</v>
      </c>
      <c r="E1964" s="4" t="s">
        <v>7</v>
      </c>
      <c r="F1964" s="4" t="s">
        <v>7</v>
      </c>
      <c r="G1964" s="4" t="s">
        <v>34</v>
      </c>
      <c r="H1964" s="4" t="s">
        <v>7</v>
      </c>
      <c r="I1964" s="4" t="s">
        <v>7</v>
      </c>
    </row>
    <row r="1965" spans="1:21">
      <c r="A1965" t="n">
        <v>21273</v>
      </c>
      <c r="B1965" s="34" t="n">
        <v>26</v>
      </c>
      <c r="C1965" s="7" t="n">
        <v>65534</v>
      </c>
      <c r="D1965" s="7" t="s">
        <v>249</v>
      </c>
      <c r="E1965" s="7" t="n">
        <v>2</v>
      </c>
      <c r="F1965" s="7" t="n">
        <v>3</v>
      </c>
      <c r="G1965" s="7" t="s">
        <v>250</v>
      </c>
      <c r="H1965" s="7" t="n">
        <v>2</v>
      </c>
      <c r="I1965" s="7" t="n">
        <v>0</v>
      </c>
    </row>
    <row r="1966" spans="1:21">
      <c r="A1966" t="s">
        <v>4</v>
      </c>
      <c r="B1966" s="4" t="s">
        <v>5</v>
      </c>
    </row>
    <row r="1967" spans="1:21">
      <c r="A1967" t="n">
        <v>21404</v>
      </c>
      <c r="B1967" s="28" t="n">
        <v>28</v>
      </c>
    </row>
    <row r="1968" spans="1:21">
      <c r="A1968" t="s">
        <v>4</v>
      </c>
      <c r="B1968" s="4" t="s">
        <v>5</v>
      </c>
      <c r="C1968" s="4" t="s">
        <v>13</v>
      </c>
    </row>
    <row r="1969" spans="1:9">
      <c r="A1969" t="n">
        <v>21405</v>
      </c>
      <c r="B1969" s="17" t="n">
        <v>3</v>
      </c>
      <c r="C1969" s="11" t="n">
        <f t="normal" ca="1">A1979</f>
        <v>0</v>
      </c>
    </row>
    <row r="1970" spans="1:9">
      <c r="A1970" t="s">
        <v>4</v>
      </c>
      <c r="B1970" s="4" t="s">
        <v>5</v>
      </c>
      <c r="C1970" s="4" t="s">
        <v>7</v>
      </c>
      <c r="D1970" s="4" t="s">
        <v>11</v>
      </c>
      <c r="E1970" s="4" t="s">
        <v>8</v>
      </c>
    </row>
    <row r="1971" spans="1:9">
      <c r="A1971" t="n">
        <v>21410</v>
      </c>
      <c r="B1971" s="32" t="n">
        <v>51</v>
      </c>
      <c r="C1971" s="7" t="n">
        <v>4</v>
      </c>
      <c r="D1971" s="7" t="n">
        <v>65534</v>
      </c>
      <c r="E1971" s="7" t="s">
        <v>36</v>
      </c>
    </row>
    <row r="1972" spans="1:9">
      <c r="A1972" t="s">
        <v>4</v>
      </c>
      <c r="B1972" s="4" t="s">
        <v>5</v>
      </c>
      <c r="C1972" s="4" t="s">
        <v>11</v>
      </c>
    </row>
    <row r="1973" spans="1:9">
      <c r="A1973" t="n">
        <v>21423</v>
      </c>
      <c r="B1973" s="33" t="n">
        <v>16</v>
      </c>
      <c r="C1973" s="7" t="n">
        <v>0</v>
      </c>
    </row>
    <row r="1974" spans="1:9">
      <c r="A1974" t="s">
        <v>4</v>
      </c>
      <c r="B1974" s="4" t="s">
        <v>5</v>
      </c>
      <c r="C1974" s="4" t="s">
        <v>11</v>
      </c>
      <c r="D1974" s="4" t="s">
        <v>34</v>
      </c>
      <c r="E1974" s="4" t="s">
        <v>7</v>
      </c>
      <c r="F1974" s="4" t="s">
        <v>7</v>
      </c>
      <c r="G1974" s="4" t="s">
        <v>34</v>
      </c>
      <c r="H1974" s="4" t="s">
        <v>7</v>
      </c>
      <c r="I1974" s="4" t="s">
        <v>7</v>
      </c>
    </row>
    <row r="1975" spans="1:9">
      <c r="A1975" t="n">
        <v>21426</v>
      </c>
      <c r="B1975" s="34" t="n">
        <v>26</v>
      </c>
      <c r="C1975" s="7" t="n">
        <v>65534</v>
      </c>
      <c r="D1975" s="7" t="s">
        <v>251</v>
      </c>
      <c r="E1975" s="7" t="n">
        <v>2</v>
      </c>
      <c r="F1975" s="7" t="n">
        <v>3</v>
      </c>
      <c r="G1975" s="7" t="s">
        <v>252</v>
      </c>
      <c r="H1975" s="7" t="n">
        <v>2</v>
      </c>
      <c r="I1975" s="7" t="n">
        <v>0</v>
      </c>
    </row>
    <row r="1976" spans="1:9">
      <c r="A1976" t="s">
        <v>4</v>
      </c>
      <c r="B1976" s="4" t="s">
        <v>5</v>
      </c>
    </row>
    <row r="1977" spans="1:9">
      <c r="A1977" t="n">
        <v>21528</v>
      </c>
      <c r="B1977" s="28" t="n">
        <v>28</v>
      </c>
    </row>
    <row r="1978" spans="1:9">
      <c r="A1978" t="s">
        <v>4</v>
      </c>
      <c r="B1978" s="4" t="s">
        <v>5</v>
      </c>
      <c r="C1978" s="4" t="s">
        <v>7</v>
      </c>
    </row>
    <row r="1979" spans="1:9">
      <c r="A1979" t="n">
        <v>21529</v>
      </c>
      <c r="B1979" s="38" t="n">
        <v>23</v>
      </c>
      <c r="C1979" s="7" t="n">
        <v>10</v>
      </c>
    </row>
    <row r="1980" spans="1:9">
      <c r="A1980" t="s">
        <v>4</v>
      </c>
      <c r="B1980" s="4" t="s">
        <v>5</v>
      </c>
      <c r="C1980" s="4" t="s">
        <v>7</v>
      </c>
      <c r="D1980" s="4" t="s">
        <v>8</v>
      </c>
    </row>
    <row r="1981" spans="1:9">
      <c r="A1981" t="n">
        <v>21531</v>
      </c>
      <c r="B1981" s="6" t="n">
        <v>2</v>
      </c>
      <c r="C1981" s="7" t="n">
        <v>10</v>
      </c>
      <c r="D1981" s="7" t="s">
        <v>47</v>
      </c>
    </row>
    <row r="1982" spans="1:9">
      <c r="A1982" t="s">
        <v>4</v>
      </c>
      <c r="B1982" s="4" t="s">
        <v>5</v>
      </c>
      <c r="C1982" s="4" t="s">
        <v>7</v>
      </c>
    </row>
    <row r="1983" spans="1:9">
      <c r="A1983" t="n">
        <v>21554</v>
      </c>
      <c r="B1983" s="47" t="n">
        <v>74</v>
      </c>
      <c r="C1983" s="7" t="n">
        <v>46</v>
      </c>
    </row>
    <row r="1984" spans="1:9">
      <c r="A1984" t="s">
        <v>4</v>
      </c>
      <c r="B1984" s="4" t="s">
        <v>5</v>
      </c>
      <c r="C1984" s="4" t="s">
        <v>7</v>
      </c>
    </row>
    <row r="1985" spans="1:9">
      <c r="A1985" t="n">
        <v>21556</v>
      </c>
      <c r="B1985" s="47" t="n">
        <v>74</v>
      </c>
      <c r="C1985" s="7" t="n">
        <v>54</v>
      </c>
    </row>
    <row r="1986" spans="1:9">
      <c r="A1986" t="s">
        <v>4</v>
      </c>
      <c r="B1986" s="4" t="s">
        <v>5</v>
      </c>
    </row>
    <row r="1987" spans="1:9">
      <c r="A1987" t="n">
        <v>21558</v>
      </c>
      <c r="B1987" s="5" t="n">
        <v>1</v>
      </c>
    </row>
    <row r="1988" spans="1:9" s="3" customFormat="1" customHeight="0">
      <c r="A1988" s="3" t="s">
        <v>2</v>
      </c>
      <c r="B1988" s="3" t="s">
        <v>253</v>
      </c>
    </row>
    <row r="1989" spans="1:9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7</v>
      </c>
      <c r="F1989" s="4" t="s">
        <v>7</v>
      </c>
      <c r="G1989" s="4" t="s">
        <v>7</v>
      </c>
      <c r="H1989" s="4" t="s">
        <v>11</v>
      </c>
      <c r="I1989" s="4" t="s">
        <v>13</v>
      </c>
      <c r="J1989" s="4" t="s">
        <v>13</v>
      </c>
    </row>
    <row r="1990" spans="1:9">
      <c r="A1990" t="n">
        <v>21560</v>
      </c>
      <c r="B1990" s="40" t="n">
        <v>6</v>
      </c>
      <c r="C1990" s="7" t="n">
        <v>33</v>
      </c>
      <c r="D1990" s="7" t="n">
        <v>65534</v>
      </c>
      <c r="E1990" s="7" t="n">
        <v>9</v>
      </c>
      <c r="F1990" s="7" t="n">
        <v>1</v>
      </c>
      <c r="G1990" s="7" t="n">
        <v>1</v>
      </c>
      <c r="H1990" s="7" t="n">
        <v>213</v>
      </c>
      <c r="I1990" s="11" t="n">
        <f t="normal" ca="1">A1992</f>
        <v>0</v>
      </c>
      <c r="J1990" s="11" t="n">
        <f t="normal" ca="1">A2002</f>
        <v>0</v>
      </c>
    </row>
    <row r="1991" spans="1:9">
      <c r="A1991" t="s">
        <v>4</v>
      </c>
      <c r="B1991" s="4" t="s">
        <v>5</v>
      </c>
      <c r="C1991" s="4" t="s">
        <v>11</v>
      </c>
      <c r="D1991" s="4" t="s">
        <v>15</v>
      </c>
      <c r="E1991" s="4" t="s">
        <v>15</v>
      </c>
      <c r="F1991" s="4" t="s">
        <v>15</v>
      </c>
      <c r="G1991" s="4" t="s">
        <v>15</v>
      </c>
    </row>
    <row r="1992" spans="1:9">
      <c r="A1992" t="n">
        <v>21577</v>
      </c>
      <c r="B1992" s="42" t="n">
        <v>46</v>
      </c>
      <c r="C1992" s="7" t="n">
        <v>65534</v>
      </c>
      <c r="D1992" s="7" t="n">
        <v>-29.1900005340576</v>
      </c>
      <c r="E1992" s="7" t="n">
        <v>0</v>
      </c>
      <c r="F1992" s="7" t="n">
        <v>-8.76000022888184</v>
      </c>
      <c r="G1992" s="7" t="n">
        <v>304.399993896484</v>
      </c>
    </row>
    <row r="1993" spans="1:9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7</v>
      </c>
      <c r="F1993" s="4" t="s">
        <v>8</v>
      </c>
      <c r="G1993" s="4" t="s">
        <v>8</v>
      </c>
      <c r="H1993" s="4" t="s">
        <v>8</v>
      </c>
      <c r="I1993" s="4" t="s">
        <v>8</v>
      </c>
      <c r="J1993" s="4" t="s">
        <v>8</v>
      </c>
      <c r="K1993" s="4" t="s">
        <v>8</v>
      </c>
      <c r="L1993" s="4" t="s">
        <v>8</v>
      </c>
      <c r="M1993" s="4" t="s">
        <v>8</v>
      </c>
      <c r="N1993" s="4" t="s">
        <v>8</v>
      </c>
      <c r="O1993" s="4" t="s">
        <v>8</v>
      </c>
      <c r="P1993" s="4" t="s">
        <v>8</v>
      </c>
      <c r="Q1993" s="4" t="s">
        <v>8</v>
      </c>
      <c r="R1993" s="4" t="s">
        <v>8</v>
      </c>
      <c r="S1993" s="4" t="s">
        <v>8</v>
      </c>
      <c r="T1993" s="4" t="s">
        <v>8</v>
      </c>
      <c r="U1993" s="4" t="s">
        <v>8</v>
      </c>
    </row>
    <row r="1994" spans="1:9">
      <c r="A1994" t="n">
        <v>21596</v>
      </c>
      <c r="B1994" s="43" t="n">
        <v>36</v>
      </c>
      <c r="C1994" s="7" t="n">
        <v>8</v>
      </c>
      <c r="D1994" s="7" t="n">
        <v>65534</v>
      </c>
      <c r="E1994" s="7" t="n">
        <v>0</v>
      </c>
      <c r="F1994" s="7" t="s">
        <v>213</v>
      </c>
      <c r="G1994" s="7" t="s">
        <v>19</v>
      </c>
      <c r="H1994" s="7" t="s">
        <v>19</v>
      </c>
      <c r="I1994" s="7" t="s">
        <v>19</v>
      </c>
      <c r="J1994" s="7" t="s">
        <v>19</v>
      </c>
      <c r="K1994" s="7" t="s">
        <v>19</v>
      </c>
      <c r="L1994" s="7" t="s">
        <v>19</v>
      </c>
      <c r="M1994" s="7" t="s">
        <v>19</v>
      </c>
      <c r="N1994" s="7" t="s">
        <v>19</v>
      </c>
      <c r="O1994" s="7" t="s">
        <v>19</v>
      </c>
      <c r="P1994" s="7" t="s">
        <v>19</v>
      </c>
      <c r="Q1994" s="7" t="s">
        <v>19</v>
      </c>
      <c r="R1994" s="7" t="s">
        <v>19</v>
      </c>
      <c r="S1994" s="7" t="s">
        <v>19</v>
      </c>
      <c r="T1994" s="7" t="s">
        <v>19</v>
      </c>
      <c r="U1994" s="7" t="s">
        <v>19</v>
      </c>
    </row>
    <row r="1995" spans="1:9">
      <c r="A1995" t="s">
        <v>4</v>
      </c>
      <c r="B1995" s="4" t="s">
        <v>5</v>
      </c>
      <c r="C1995" s="4" t="s">
        <v>11</v>
      </c>
      <c r="D1995" s="4" t="s">
        <v>7</v>
      </c>
      <c r="E1995" s="4" t="s">
        <v>8</v>
      </c>
      <c r="F1995" s="4" t="s">
        <v>15</v>
      </c>
      <c r="G1995" s="4" t="s">
        <v>15</v>
      </c>
      <c r="H1995" s="4" t="s">
        <v>15</v>
      </c>
    </row>
    <row r="1996" spans="1:9">
      <c r="A1996" t="n">
        <v>21631</v>
      </c>
      <c r="B1996" s="44" t="n">
        <v>48</v>
      </c>
      <c r="C1996" s="7" t="n">
        <v>65534</v>
      </c>
      <c r="D1996" s="7" t="n">
        <v>0</v>
      </c>
      <c r="E1996" s="7" t="s">
        <v>213</v>
      </c>
      <c r="F1996" s="7" t="n">
        <v>0</v>
      </c>
      <c r="G1996" s="7" t="n">
        <v>1</v>
      </c>
      <c r="H1996" s="7" t="n">
        <v>1.40129846432482e-45</v>
      </c>
    </row>
    <row r="1997" spans="1:9">
      <c r="A1997" t="s">
        <v>4</v>
      </c>
      <c r="B1997" s="4" t="s">
        <v>5</v>
      </c>
      <c r="C1997" s="4" t="s">
        <v>11</v>
      </c>
      <c r="D1997" s="4" t="s">
        <v>16</v>
      </c>
    </row>
    <row r="1998" spans="1:9">
      <c r="A1998" t="n">
        <v>21662</v>
      </c>
      <c r="B1998" s="41" t="n">
        <v>43</v>
      </c>
      <c r="C1998" s="7" t="n">
        <v>65534</v>
      </c>
      <c r="D1998" s="7" t="n">
        <v>64</v>
      </c>
    </row>
    <row r="1999" spans="1:9">
      <c r="A1999" t="s">
        <v>4</v>
      </c>
      <c r="B1999" s="4" t="s">
        <v>5</v>
      </c>
      <c r="C1999" s="4" t="s">
        <v>13</v>
      </c>
    </row>
    <row r="2000" spans="1:9">
      <c r="A2000" t="n">
        <v>21669</v>
      </c>
      <c r="B2000" s="17" t="n">
        <v>3</v>
      </c>
      <c r="C2000" s="11" t="n">
        <f t="normal" ca="1">A2002</f>
        <v>0</v>
      </c>
    </row>
    <row r="2001" spans="1:21">
      <c r="A2001" t="s">
        <v>4</v>
      </c>
      <c r="B2001" s="4" t="s">
        <v>5</v>
      </c>
    </row>
    <row r="2002" spans="1:21">
      <c r="A2002" t="n">
        <v>21674</v>
      </c>
      <c r="B2002" s="5" t="n">
        <v>1</v>
      </c>
    </row>
    <row r="2003" spans="1:21" s="3" customFormat="1" customHeight="0">
      <c r="A2003" s="3" t="s">
        <v>2</v>
      </c>
      <c r="B2003" s="3" t="s">
        <v>254</v>
      </c>
    </row>
    <row r="2004" spans="1:21">
      <c r="A2004" t="s">
        <v>4</v>
      </c>
      <c r="B2004" s="4" t="s">
        <v>5</v>
      </c>
      <c r="C2004" s="4" t="s">
        <v>11</v>
      </c>
      <c r="D2004" s="4" t="s">
        <v>7</v>
      </c>
      <c r="E2004" s="4" t="s">
        <v>7</v>
      </c>
      <c r="F2004" s="4" t="s">
        <v>8</v>
      </c>
    </row>
    <row r="2005" spans="1:21">
      <c r="A2005" t="n">
        <v>21676</v>
      </c>
      <c r="B2005" s="24" t="n">
        <v>20</v>
      </c>
      <c r="C2005" s="7" t="n">
        <v>65534</v>
      </c>
      <c r="D2005" s="7" t="n">
        <v>3</v>
      </c>
      <c r="E2005" s="7" t="n">
        <v>10</v>
      </c>
      <c r="F2005" s="7" t="s">
        <v>65</v>
      </c>
    </row>
    <row r="2006" spans="1:21">
      <c r="A2006" t="s">
        <v>4</v>
      </c>
      <c r="B2006" s="4" t="s">
        <v>5</v>
      </c>
      <c r="C2006" s="4" t="s">
        <v>11</v>
      </c>
    </row>
    <row r="2007" spans="1:21">
      <c r="A2007" t="n">
        <v>21697</v>
      </c>
      <c r="B2007" s="33" t="n">
        <v>16</v>
      </c>
      <c r="C2007" s="7" t="n">
        <v>0</v>
      </c>
    </row>
    <row r="2008" spans="1:21">
      <c r="A2008" t="s">
        <v>4</v>
      </c>
      <c r="B2008" s="4" t="s">
        <v>5</v>
      </c>
      <c r="C2008" s="4" t="s">
        <v>7</v>
      </c>
      <c r="D2008" s="4" t="s">
        <v>11</v>
      </c>
    </row>
    <row r="2009" spans="1:21">
      <c r="A2009" t="n">
        <v>21700</v>
      </c>
      <c r="B2009" s="25" t="n">
        <v>22</v>
      </c>
      <c r="C2009" s="7" t="n">
        <v>10</v>
      </c>
      <c r="D2009" s="7" t="n">
        <v>0</v>
      </c>
    </row>
    <row r="2010" spans="1:21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7</v>
      </c>
      <c r="F2010" s="4" t="s">
        <v>13</v>
      </c>
    </row>
    <row r="2011" spans="1:21">
      <c r="A2011" t="n">
        <v>21704</v>
      </c>
      <c r="B2011" s="9" t="n">
        <v>5</v>
      </c>
      <c r="C2011" s="7" t="n">
        <v>30</v>
      </c>
      <c r="D2011" s="7" t="n">
        <v>8800</v>
      </c>
      <c r="E2011" s="7" t="n">
        <v>1</v>
      </c>
      <c r="F2011" s="11" t="n">
        <f t="normal" ca="1">A2023</f>
        <v>0</v>
      </c>
    </row>
    <row r="2012" spans="1:21">
      <c r="A2012" t="s">
        <v>4</v>
      </c>
      <c r="B2012" s="4" t="s">
        <v>5</v>
      </c>
      <c r="C2012" s="4" t="s">
        <v>7</v>
      </c>
      <c r="D2012" s="4" t="s">
        <v>11</v>
      </c>
      <c r="E2012" s="4" t="s">
        <v>8</v>
      </c>
    </row>
    <row r="2013" spans="1:21">
      <c r="A2013" t="n">
        <v>21713</v>
      </c>
      <c r="B2013" s="32" t="n">
        <v>51</v>
      </c>
      <c r="C2013" s="7" t="n">
        <v>4</v>
      </c>
      <c r="D2013" s="7" t="n">
        <v>65534</v>
      </c>
      <c r="E2013" s="7" t="s">
        <v>36</v>
      </c>
    </row>
    <row r="2014" spans="1:21">
      <c r="A2014" t="s">
        <v>4</v>
      </c>
      <c r="B2014" s="4" t="s">
        <v>5</v>
      </c>
      <c r="C2014" s="4" t="s">
        <v>11</v>
      </c>
    </row>
    <row r="2015" spans="1:21">
      <c r="A2015" t="n">
        <v>21726</v>
      </c>
      <c r="B2015" s="33" t="n">
        <v>16</v>
      </c>
      <c r="C2015" s="7" t="n">
        <v>0</v>
      </c>
    </row>
    <row r="2016" spans="1:21">
      <c r="A2016" t="s">
        <v>4</v>
      </c>
      <c r="B2016" s="4" t="s">
        <v>5</v>
      </c>
      <c r="C2016" s="4" t="s">
        <v>11</v>
      </c>
      <c r="D2016" s="4" t="s">
        <v>34</v>
      </c>
      <c r="E2016" s="4" t="s">
        <v>7</v>
      </c>
      <c r="F2016" s="4" t="s">
        <v>7</v>
      </c>
      <c r="G2016" s="4" t="s">
        <v>34</v>
      </c>
      <c r="H2016" s="4" t="s">
        <v>7</v>
      </c>
      <c r="I2016" s="4" t="s">
        <v>7</v>
      </c>
    </row>
    <row r="2017" spans="1:9">
      <c r="A2017" t="n">
        <v>21729</v>
      </c>
      <c r="B2017" s="34" t="n">
        <v>26</v>
      </c>
      <c r="C2017" s="7" t="n">
        <v>65534</v>
      </c>
      <c r="D2017" s="7" t="s">
        <v>255</v>
      </c>
      <c r="E2017" s="7" t="n">
        <v>2</v>
      </c>
      <c r="F2017" s="7" t="n">
        <v>3</v>
      </c>
      <c r="G2017" s="7" t="s">
        <v>256</v>
      </c>
      <c r="H2017" s="7" t="n">
        <v>2</v>
      </c>
      <c r="I2017" s="7" t="n">
        <v>0</v>
      </c>
    </row>
    <row r="2018" spans="1:9">
      <c r="A2018" t="s">
        <v>4</v>
      </c>
      <c r="B2018" s="4" t="s">
        <v>5</v>
      </c>
    </row>
    <row r="2019" spans="1:9">
      <c r="A2019" t="n">
        <v>21845</v>
      </c>
      <c r="B2019" s="28" t="n">
        <v>28</v>
      </c>
    </row>
    <row r="2020" spans="1:9">
      <c r="A2020" t="s">
        <v>4</v>
      </c>
      <c r="B2020" s="4" t="s">
        <v>5</v>
      </c>
      <c r="C2020" s="4" t="s">
        <v>13</v>
      </c>
    </row>
    <row r="2021" spans="1:9">
      <c r="A2021" t="n">
        <v>21846</v>
      </c>
      <c r="B2021" s="17" t="n">
        <v>3</v>
      </c>
      <c r="C2021" s="11" t="n">
        <f t="normal" ca="1">A2031</f>
        <v>0</v>
      </c>
    </row>
    <row r="2022" spans="1:9">
      <c r="A2022" t="s">
        <v>4</v>
      </c>
      <c r="B2022" s="4" t="s">
        <v>5</v>
      </c>
      <c r="C2022" s="4" t="s">
        <v>7</v>
      </c>
      <c r="D2022" s="4" t="s">
        <v>11</v>
      </c>
      <c r="E2022" s="4" t="s">
        <v>8</v>
      </c>
    </row>
    <row r="2023" spans="1:9">
      <c r="A2023" t="n">
        <v>21851</v>
      </c>
      <c r="B2023" s="32" t="n">
        <v>51</v>
      </c>
      <c r="C2023" s="7" t="n">
        <v>4</v>
      </c>
      <c r="D2023" s="7" t="n">
        <v>65534</v>
      </c>
      <c r="E2023" s="7" t="s">
        <v>36</v>
      </c>
    </row>
    <row r="2024" spans="1:9">
      <c r="A2024" t="s">
        <v>4</v>
      </c>
      <c r="B2024" s="4" t="s">
        <v>5</v>
      </c>
      <c r="C2024" s="4" t="s">
        <v>11</v>
      </c>
    </row>
    <row r="2025" spans="1:9">
      <c r="A2025" t="n">
        <v>21864</v>
      </c>
      <c r="B2025" s="33" t="n">
        <v>16</v>
      </c>
      <c r="C2025" s="7" t="n">
        <v>0</v>
      </c>
    </row>
    <row r="2026" spans="1:9">
      <c r="A2026" t="s">
        <v>4</v>
      </c>
      <c r="B2026" s="4" t="s">
        <v>5</v>
      </c>
      <c r="C2026" s="4" t="s">
        <v>11</v>
      </c>
      <c r="D2026" s="4" t="s">
        <v>34</v>
      </c>
      <c r="E2026" s="4" t="s">
        <v>7</v>
      </c>
      <c r="F2026" s="4" t="s">
        <v>7</v>
      </c>
      <c r="G2026" s="4" t="s">
        <v>34</v>
      </c>
      <c r="H2026" s="4" t="s">
        <v>7</v>
      </c>
      <c r="I2026" s="4" t="s">
        <v>7</v>
      </c>
    </row>
    <row r="2027" spans="1:9">
      <c r="A2027" t="n">
        <v>21867</v>
      </c>
      <c r="B2027" s="34" t="n">
        <v>26</v>
      </c>
      <c r="C2027" s="7" t="n">
        <v>65534</v>
      </c>
      <c r="D2027" s="7" t="s">
        <v>257</v>
      </c>
      <c r="E2027" s="7" t="n">
        <v>2</v>
      </c>
      <c r="F2027" s="7" t="n">
        <v>3</v>
      </c>
      <c r="G2027" s="7" t="s">
        <v>258</v>
      </c>
      <c r="H2027" s="7" t="n">
        <v>2</v>
      </c>
      <c r="I2027" s="7" t="n">
        <v>0</v>
      </c>
    </row>
    <row r="2028" spans="1:9">
      <c r="A2028" t="s">
        <v>4</v>
      </c>
      <c r="B2028" s="4" t="s">
        <v>5</v>
      </c>
    </row>
    <row r="2029" spans="1:9">
      <c r="A2029" t="n">
        <v>22016</v>
      </c>
      <c r="B2029" s="28" t="n">
        <v>28</v>
      </c>
    </row>
    <row r="2030" spans="1:9">
      <c r="A2030" t="s">
        <v>4</v>
      </c>
      <c r="B2030" s="4" t="s">
        <v>5</v>
      </c>
      <c r="C2030" s="4" t="s">
        <v>7</v>
      </c>
    </row>
    <row r="2031" spans="1:9">
      <c r="A2031" t="n">
        <v>22017</v>
      </c>
      <c r="B2031" s="38" t="n">
        <v>23</v>
      </c>
      <c r="C2031" s="7" t="n">
        <v>10</v>
      </c>
    </row>
    <row r="2032" spans="1:9">
      <c r="A2032" t="s">
        <v>4</v>
      </c>
      <c r="B2032" s="4" t="s">
        <v>5</v>
      </c>
      <c r="C2032" s="4" t="s">
        <v>7</v>
      </c>
      <c r="D2032" s="4" t="s">
        <v>8</v>
      </c>
    </row>
    <row r="2033" spans="1:9">
      <c r="A2033" t="n">
        <v>22019</v>
      </c>
      <c r="B2033" s="6" t="n">
        <v>2</v>
      </c>
      <c r="C2033" s="7" t="n">
        <v>10</v>
      </c>
      <c r="D2033" s="7" t="s">
        <v>47</v>
      </c>
    </row>
    <row r="2034" spans="1:9">
      <c r="A2034" t="s">
        <v>4</v>
      </c>
      <c r="B2034" s="4" t="s">
        <v>5</v>
      </c>
      <c r="C2034" s="4" t="s">
        <v>7</v>
      </c>
    </row>
    <row r="2035" spans="1:9">
      <c r="A2035" t="n">
        <v>22042</v>
      </c>
      <c r="B2035" s="47" t="n">
        <v>74</v>
      </c>
      <c r="C2035" s="7" t="n">
        <v>46</v>
      </c>
    </row>
    <row r="2036" spans="1:9">
      <c r="A2036" t="s">
        <v>4</v>
      </c>
      <c r="B2036" s="4" t="s">
        <v>5</v>
      </c>
      <c r="C2036" s="4" t="s">
        <v>7</v>
      </c>
    </row>
    <row r="2037" spans="1:9">
      <c r="A2037" t="n">
        <v>22044</v>
      </c>
      <c r="B2037" s="47" t="n">
        <v>74</v>
      </c>
      <c r="C2037" s="7" t="n">
        <v>54</v>
      </c>
    </row>
    <row r="2038" spans="1:9">
      <c r="A2038" t="s">
        <v>4</v>
      </c>
      <c r="B2038" s="4" t="s">
        <v>5</v>
      </c>
    </row>
    <row r="2039" spans="1:9">
      <c r="A2039" t="n">
        <v>22046</v>
      </c>
      <c r="B2039" s="5" t="n">
        <v>1</v>
      </c>
    </row>
    <row r="2040" spans="1:9" s="3" customFormat="1" customHeight="0">
      <c r="A2040" s="3" t="s">
        <v>2</v>
      </c>
      <c r="B2040" s="3" t="s">
        <v>259</v>
      </c>
    </row>
    <row r="2041" spans="1:9">
      <c r="A2041" t="s">
        <v>4</v>
      </c>
      <c r="B2041" s="4" t="s">
        <v>5</v>
      </c>
      <c r="C2041" s="4" t="s">
        <v>7</v>
      </c>
      <c r="D2041" s="4" t="s">
        <v>7</v>
      </c>
      <c r="E2041" s="4" t="s">
        <v>7</v>
      </c>
      <c r="F2041" s="4" t="s">
        <v>7</v>
      </c>
    </row>
    <row r="2042" spans="1:9">
      <c r="A2042" t="n">
        <v>22048</v>
      </c>
      <c r="B2042" s="13" t="n">
        <v>14</v>
      </c>
      <c r="C2042" s="7" t="n">
        <v>2</v>
      </c>
      <c r="D2042" s="7" t="n">
        <v>0</v>
      </c>
      <c r="E2042" s="7" t="n">
        <v>0</v>
      </c>
      <c r="F2042" s="7" t="n">
        <v>0</v>
      </c>
    </row>
    <row r="2043" spans="1:9">
      <c r="A2043" t="s">
        <v>4</v>
      </c>
      <c r="B2043" s="4" t="s">
        <v>5</v>
      </c>
      <c r="C2043" s="4" t="s">
        <v>7</v>
      </c>
      <c r="D2043" s="10" t="s">
        <v>10</v>
      </c>
      <c r="E2043" s="4" t="s">
        <v>5</v>
      </c>
      <c r="F2043" s="4" t="s">
        <v>7</v>
      </c>
      <c r="G2043" s="4" t="s">
        <v>11</v>
      </c>
      <c r="H2043" s="10" t="s">
        <v>12</v>
      </c>
      <c r="I2043" s="4" t="s">
        <v>7</v>
      </c>
      <c r="J2043" s="4" t="s">
        <v>16</v>
      </c>
      <c r="K2043" s="4" t="s">
        <v>7</v>
      </c>
      <c r="L2043" s="4" t="s">
        <v>7</v>
      </c>
      <c r="M2043" s="10" t="s">
        <v>10</v>
      </c>
      <c r="N2043" s="4" t="s">
        <v>5</v>
      </c>
      <c r="O2043" s="4" t="s">
        <v>7</v>
      </c>
      <c r="P2043" s="4" t="s">
        <v>11</v>
      </c>
      <c r="Q2043" s="10" t="s">
        <v>12</v>
      </c>
      <c r="R2043" s="4" t="s">
        <v>7</v>
      </c>
      <c r="S2043" s="4" t="s">
        <v>16</v>
      </c>
      <c r="T2043" s="4" t="s">
        <v>7</v>
      </c>
      <c r="U2043" s="4" t="s">
        <v>7</v>
      </c>
      <c r="V2043" s="4" t="s">
        <v>7</v>
      </c>
      <c r="W2043" s="4" t="s">
        <v>13</v>
      </c>
    </row>
    <row r="2044" spans="1:9">
      <c r="A2044" t="n">
        <v>22053</v>
      </c>
      <c r="B2044" s="9" t="n">
        <v>5</v>
      </c>
      <c r="C2044" s="7" t="n">
        <v>28</v>
      </c>
      <c r="D2044" s="10" t="s">
        <v>3</v>
      </c>
      <c r="E2044" s="8" t="n">
        <v>162</v>
      </c>
      <c r="F2044" s="7" t="n">
        <v>3</v>
      </c>
      <c r="G2044" s="7" t="n">
        <v>4226</v>
      </c>
      <c r="H2044" s="10" t="s">
        <v>3</v>
      </c>
      <c r="I2044" s="7" t="n">
        <v>0</v>
      </c>
      <c r="J2044" s="7" t="n">
        <v>1</v>
      </c>
      <c r="K2044" s="7" t="n">
        <v>2</v>
      </c>
      <c r="L2044" s="7" t="n">
        <v>28</v>
      </c>
      <c r="M2044" s="10" t="s">
        <v>3</v>
      </c>
      <c r="N2044" s="8" t="n">
        <v>162</v>
      </c>
      <c r="O2044" s="7" t="n">
        <v>3</v>
      </c>
      <c r="P2044" s="7" t="n">
        <v>4226</v>
      </c>
      <c r="Q2044" s="10" t="s">
        <v>3</v>
      </c>
      <c r="R2044" s="7" t="n">
        <v>0</v>
      </c>
      <c r="S2044" s="7" t="n">
        <v>2</v>
      </c>
      <c r="T2044" s="7" t="n">
        <v>2</v>
      </c>
      <c r="U2044" s="7" t="n">
        <v>11</v>
      </c>
      <c r="V2044" s="7" t="n">
        <v>1</v>
      </c>
      <c r="W2044" s="11" t="n">
        <f t="normal" ca="1">A2048</f>
        <v>0</v>
      </c>
    </row>
    <row r="2045" spans="1:9">
      <c r="A2045" t="s">
        <v>4</v>
      </c>
      <c r="B2045" s="4" t="s">
        <v>5</v>
      </c>
      <c r="C2045" s="4" t="s">
        <v>7</v>
      </c>
      <c r="D2045" s="4" t="s">
        <v>11</v>
      </c>
      <c r="E2045" s="4" t="s">
        <v>15</v>
      </c>
    </row>
    <row r="2046" spans="1:9">
      <c r="A2046" t="n">
        <v>22082</v>
      </c>
      <c r="B2046" s="30" t="n">
        <v>58</v>
      </c>
      <c r="C2046" s="7" t="n">
        <v>0</v>
      </c>
      <c r="D2046" s="7" t="n">
        <v>0</v>
      </c>
      <c r="E2046" s="7" t="n">
        <v>1</v>
      </c>
    </row>
    <row r="2047" spans="1:9">
      <c r="A2047" t="s">
        <v>4</v>
      </c>
      <c r="B2047" s="4" t="s">
        <v>5</v>
      </c>
      <c r="C2047" s="4" t="s">
        <v>7</v>
      </c>
      <c r="D2047" s="10" t="s">
        <v>10</v>
      </c>
      <c r="E2047" s="4" t="s">
        <v>5</v>
      </c>
      <c r="F2047" s="4" t="s">
        <v>7</v>
      </c>
      <c r="G2047" s="4" t="s">
        <v>11</v>
      </c>
      <c r="H2047" s="10" t="s">
        <v>12</v>
      </c>
      <c r="I2047" s="4" t="s">
        <v>7</v>
      </c>
      <c r="J2047" s="4" t="s">
        <v>16</v>
      </c>
      <c r="K2047" s="4" t="s">
        <v>7</v>
      </c>
      <c r="L2047" s="4" t="s">
        <v>7</v>
      </c>
      <c r="M2047" s="10" t="s">
        <v>10</v>
      </c>
      <c r="N2047" s="4" t="s">
        <v>5</v>
      </c>
      <c r="O2047" s="4" t="s">
        <v>7</v>
      </c>
      <c r="P2047" s="4" t="s">
        <v>11</v>
      </c>
      <c r="Q2047" s="10" t="s">
        <v>12</v>
      </c>
      <c r="R2047" s="4" t="s">
        <v>7</v>
      </c>
      <c r="S2047" s="4" t="s">
        <v>16</v>
      </c>
      <c r="T2047" s="4" t="s">
        <v>7</v>
      </c>
      <c r="U2047" s="4" t="s">
        <v>7</v>
      </c>
      <c r="V2047" s="4" t="s">
        <v>7</v>
      </c>
      <c r="W2047" s="4" t="s">
        <v>13</v>
      </c>
    </row>
    <row r="2048" spans="1:9">
      <c r="A2048" t="n">
        <v>22090</v>
      </c>
      <c r="B2048" s="9" t="n">
        <v>5</v>
      </c>
      <c r="C2048" s="7" t="n">
        <v>28</v>
      </c>
      <c r="D2048" s="10" t="s">
        <v>3</v>
      </c>
      <c r="E2048" s="8" t="n">
        <v>162</v>
      </c>
      <c r="F2048" s="7" t="n">
        <v>3</v>
      </c>
      <c r="G2048" s="7" t="n">
        <v>4226</v>
      </c>
      <c r="H2048" s="10" t="s">
        <v>3</v>
      </c>
      <c r="I2048" s="7" t="n">
        <v>0</v>
      </c>
      <c r="J2048" s="7" t="n">
        <v>1</v>
      </c>
      <c r="K2048" s="7" t="n">
        <v>3</v>
      </c>
      <c r="L2048" s="7" t="n">
        <v>28</v>
      </c>
      <c r="M2048" s="10" t="s">
        <v>3</v>
      </c>
      <c r="N2048" s="8" t="n">
        <v>162</v>
      </c>
      <c r="O2048" s="7" t="n">
        <v>3</v>
      </c>
      <c r="P2048" s="7" t="n">
        <v>4226</v>
      </c>
      <c r="Q2048" s="10" t="s">
        <v>3</v>
      </c>
      <c r="R2048" s="7" t="n">
        <v>0</v>
      </c>
      <c r="S2048" s="7" t="n">
        <v>2</v>
      </c>
      <c r="T2048" s="7" t="n">
        <v>3</v>
      </c>
      <c r="U2048" s="7" t="n">
        <v>9</v>
      </c>
      <c r="V2048" s="7" t="n">
        <v>1</v>
      </c>
      <c r="W2048" s="11" t="n">
        <f t="normal" ca="1">A2058</f>
        <v>0</v>
      </c>
    </row>
    <row r="2049" spans="1:23">
      <c r="A2049" t="s">
        <v>4</v>
      </c>
      <c r="B2049" s="4" t="s">
        <v>5</v>
      </c>
      <c r="C2049" s="4" t="s">
        <v>7</v>
      </c>
      <c r="D2049" s="10" t="s">
        <v>10</v>
      </c>
      <c r="E2049" s="4" t="s">
        <v>5</v>
      </c>
      <c r="F2049" s="4" t="s">
        <v>11</v>
      </c>
      <c r="G2049" s="4" t="s">
        <v>7</v>
      </c>
      <c r="H2049" s="4" t="s">
        <v>7</v>
      </c>
      <c r="I2049" s="4" t="s">
        <v>8</v>
      </c>
      <c r="J2049" s="10" t="s">
        <v>12</v>
      </c>
      <c r="K2049" s="4" t="s">
        <v>7</v>
      </c>
      <c r="L2049" s="4" t="s">
        <v>7</v>
      </c>
      <c r="M2049" s="10" t="s">
        <v>10</v>
      </c>
      <c r="N2049" s="4" t="s">
        <v>5</v>
      </c>
      <c r="O2049" s="4" t="s">
        <v>7</v>
      </c>
      <c r="P2049" s="10" t="s">
        <v>12</v>
      </c>
      <c r="Q2049" s="4" t="s">
        <v>7</v>
      </c>
      <c r="R2049" s="4" t="s">
        <v>16</v>
      </c>
      <c r="S2049" s="4" t="s">
        <v>7</v>
      </c>
      <c r="T2049" s="4" t="s">
        <v>7</v>
      </c>
      <c r="U2049" s="4" t="s">
        <v>7</v>
      </c>
      <c r="V2049" s="10" t="s">
        <v>10</v>
      </c>
      <c r="W2049" s="4" t="s">
        <v>5</v>
      </c>
      <c r="X2049" s="4" t="s">
        <v>7</v>
      </c>
      <c r="Y2049" s="10" t="s">
        <v>12</v>
      </c>
      <c r="Z2049" s="4" t="s">
        <v>7</v>
      </c>
      <c r="AA2049" s="4" t="s">
        <v>16</v>
      </c>
      <c r="AB2049" s="4" t="s">
        <v>7</v>
      </c>
      <c r="AC2049" s="4" t="s">
        <v>7</v>
      </c>
      <c r="AD2049" s="4" t="s">
        <v>7</v>
      </c>
      <c r="AE2049" s="4" t="s">
        <v>13</v>
      </c>
    </row>
    <row r="2050" spans="1:23">
      <c r="A2050" t="n">
        <v>22119</v>
      </c>
      <c r="B2050" s="9" t="n">
        <v>5</v>
      </c>
      <c r="C2050" s="7" t="n">
        <v>28</v>
      </c>
      <c r="D2050" s="10" t="s">
        <v>3</v>
      </c>
      <c r="E2050" s="45" t="n">
        <v>47</v>
      </c>
      <c r="F2050" s="7" t="n">
        <v>61456</v>
      </c>
      <c r="G2050" s="7" t="n">
        <v>2</v>
      </c>
      <c r="H2050" s="7" t="n">
        <v>0</v>
      </c>
      <c r="I2050" s="7" t="s">
        <v>260</v>
      </c>
      <c r="J2050" s="10" t="s">
        <v>3</v>
      </c>
      <c r="K2050" s="7" t="n">
        <v>8</v>
      </c>
      <c r="L2050" s="7" t="n">
        <v>28</v>
      </c>
      <c r="M2050" s="10" t="s">
        <v>3</v>
      </c>
      <c r="N2050" s="47" t="n">
        <v>74</v>
      </c>
      <c r="O2050" s="7" t="n">
        <v>65</v>
      </c>
      <c r="P2050" s="10" t="s">
        <v>3</v>
      </c>
      <c r="Q2050" s="7" t="n">
        <v>0</v>
      </c>
      <c r="R2050" s="7" t="n">
        <v>1</v>
      </c>
      <c r="S2050" s="7" t="n">
        <v>3</v>
      </c>
      <c r="T2050" s="7" t="n">
        <v>9</v>
      </c>
      <c r="U2050" s="7" t="n">
        <v>28</v>
      </c>
      <c r="V2050" s="10" t="s">
        <v>3</v>
      </c>
      <c r="W2050" s="47" t="n">
        <v>74</v>
      </c>
      <c r="X2050" s="7" t="n">
        <v>65</v>
      </c>
      <c r="Y2050" s="10" t="s">
        <v>3</v>
      </c>
      <c r="Z2050" s="7" t="n">
        <v>0</v>
      </c>
      <c r="AA2050" s="7" t="n">
        <v>2</v>
      </c>
      <c r="AB2050" s="7" t="n">
        <v>3</v>
      </c>
      <c r="AC2050" s="7" t="n">
        <v>9</v>
      </c>
      <c r="AD2050" s="7" t="n">
        <v>1</v>
      </c>
      <c r="AE2050" s="11" t="n">
        <f t="normal" ca="1">A2054</f>
        <v>0</v>
      </c>
    </row>
    <row r="2051" spans="1:23">
      <c r="A2051" t="s">
        <v>4</v>
      </c>
      <c r="B2051" s="4" t="s">
        <v>5</v>
      </c>
      <c r="C2051" s="4" t="s">
        <v>11</v>
      </c>
      <c r="D2051" s="4" t="s">
        <v>7</v>
      </c>
      <c r="E2051" s="4" t="s">
        <v>7</v>
      </c>
      <c r="F2051" s="4" t="s">
        <v>8</v>
      </c>
    </row>
    <row r="2052" spans="1:23">
      <c r="A2052" t="n">
        <v>22167</v>
      </c>
      <c r="B2052" s="45" t="n">
        <v>47</v>
      </c>
      <c r="C2052" s="7" t="n">
        <v>61456</v>
      </c>
      <c r="D2052" s="7" t="n">
        <v>0</v>
      </c>
      <c r="E2052" s="7" t="n">
        <v>0</v>
      </c>
      <c r="F2052" s="7" t="s">
        <v>261</v>
      </c>
    </row>
    <row r="2053" spans="1:23">
      <c r="A2053" t="s">
        <v>4</v>
      </c>
      <c r="B2053" s="4" t="s">
        <v>5</v>
      </c>
      <c r="C2053" s="4" t="s">
        <v>7</v>
      </c>
      <c r="D2053" s="4" t="s">
        <v>11</v>
      </c>
      <c r="E2053" s="4" t="s">
        <v>15</v>
      </c>
    </row>
    <row r="2054" spans="1:23">
      <c r="A2054" t="n">
        <v>22180</v>
      </c>
      <c r="B2054" s="30" t="n">
        <v>58</v>
      </c>
      <c r="C2054" s="7" t="n">
        <v>0</v>
      </c>
      <c r="D2054" s="7" t="n">
        <v>300</v>
      </c>
      <c r="E2054" s="7" t="n">
        <v>1</v>
      </c>
    </row>
    <row r="2055" spans="1:23">
      <c r="A2055" t="s">
        <v>4</v>
      </c>
      <c r="B2055" s="4" t="s">
        <v>5</v>
      </c>
      <c r="C2055" s="4" t="s">
        <v>7</v>
      </c>
      <c r="D2055" s="4" t="s">
        <v>11</v>
      </c>
    </row>
    <row r="2056" spans="1:23">
      <c r="A2056" t="n">
        <v>22188</v>
      </c>
      <c r="B2056" s="30" t="n">
        <v>58</v>
      </c>
      <c r="C2056" s="7" t="n">
        <v>255</v>
      </c>
      <c r="D2056" s="7" t="n">
        <v>0</v>
      </c>
    </row>
    <row r="2057" spans="1:23">
      <c r="A2057" t="s">
        <v>4</v>
      </c>
      <c r="B2057" s="4" t="s">
        <v>5</v>
      </c>
      <c r="C2057" s="4" t="s">
        <v>7</v>
      </c>
      <c r="D2057" s="4" t="s">
        <v>7</v>
      </c>
      <c r="E2057" s="4" t="s">
        <v>7</v>
      </c>
      <c r="F2057" s="4" t="s">
        <v>7</v>
      </c>
    </row>
    <row r="2058" spans="1:23">
      <c r="A2058" t="n">
        <v>22192</v>
      </c>
      <c r="B2058" s="13" t="n">
        <v>14</v>
      </c>
      <c r="C2058" s="7" t="n">
        <v>0</v>
      </c>
      <c r="D2058" s="7" t="n">
        <v>0</v>
      </c>
      <c r="E2058" s="7" t="n">
        <v>0</v>
      </c>
      <c r="F2058" s="7" t="n">
        <v>64</v>
      </c>
    </row>
    <row r="2059" spans="1:23">
      <c r="A2059" t="s">
        <v>4</v>
      </c>
      <c r="B2059" s="4" t="s">
        <v>5</v>
      </c>
      <c r="C2059" s="4" t="s">
        <v>7</v>
      </c>
      <c r="D2059" s="4" t="s">
        <v>11</v>
      </c>
    </row>
    <row r="2060" spans="1:23">
      <c r="A2060" t="n">
        <v>22197</v>
      </c>
      <c r="B2060" s="25" t="n">
        <v>22</v>
      </c>
      <c r="C2060" s="7" t="n">
        <v>0</v>
      </c>
      <c r="D2060" s="7" t="n">
        <v>4226</v>
      </c>
    </row>
    <row r="2061" spans="1:23">
      <c r="A2061" t="s">
        <v>4</v>
      </c>
      <c r="B2061" s="4" t="s">
        <v>5</v>
      </c>
      <c r="C2061" s="4" t="s">
        <v>7</v>
      </c>
      <c r="D2061" s="4" t="s">
        <v>11</v>
      </c>
    </row>
    <row r="2062" spans="1:23">
      <c r="A2062" t="n">
        <v>22201</v>
      </c>
      <c r="B2062" s="30" t="n">
        <v>58</v>
      </c>
      <c r="C2062" s="7" t="n">
        <v>5</v>
      </c>
      <c r="D2062" s="7" t="n">
        <v>300</v>
      </c>
    </row>
    <row r="2063" spans="1:23">
      <c r="A2063" t="s">
        <v>4</v>
      </c>
      <c r="B2063" s="4" t="s">
        <v>5</v>
      </c>
      <c r="C2063" s="4" t="s">
        <v>15</v>
      </c>
      <c r="D2063" s="4" t="s">
        <v>11</v>
      </c>
    </row>
    <row r="2064" spans="1:23">
      <c r="A2064" t="n">
        <v>22205</v>
      </c>
      <c r="B2064" s="31" t="n">
        <v>103</v>
      </c>
      <c r="C2064" s="7" t="n">
        <v>0</v>
      </c>
      <c r="D2064" s="7" t="n">
        <v>300</v>
      </c>
    </row>
    <row r="2065" spans="1:31">
      <c r="A2065" t="s">
        <v>4</v>
      </c>
      <c r="B2065" s="4" t="s">
        <v>5</v>
      </c>
      <c r="C2065" s="4" t="s">
        <v>7</v>
      </c>
    </row>
    <row r="2066" spans="1:31">
      <c r="A2066" t="n">
        <v>22212</v>
      </c>
      <c r="B2066" s="35" t="n">
        <v>64</v>
      </c>
      <c r="C2066" s="7" t="n">
        <v>7</v>
      </c>
    </row>
    <row r="2067" spans="1:31">
      <c r="A2067" t="s">
        <v>4</v>
      </c>
      <c r="B2067" s="4" t="s">
        <v>5</v>
      </c>
      <c r="C2067" s="4" t="s">
        <v>7</v>
      </c>
      <c r="D2067" s="4" t="s">
        <v>11</v>
      </c>
    </row>
    <row r="2068" spans="1:31">
      <c r="A2068" t="n">
        <v>22214</v>
      </c>
      <c r="B2068" s="55" t="n">
        <v>72</v>
      </c>
      <c r="C2068" s="7" t="n">
        <v>5</v>
      </c>
      <c r="D2068" s="7" t="n">
        <v>0</v>
      </c>
    </row>
    <row r="2069" spans="1:31">
      <c r="A2069" t="s">
        <v>4</v>
      </c>
      <c r="B2069" s="4" t="s">
        <v>5</v>
      </c>
      <c r="C2069" s="4" t="s">
        <v>7</v>
      </c>
      <c r="D2069" s="10" t="s">
        <v>10</v>
      </c>
      <c r="E2069" s="4" t="s">
        <v>5</v>
      </c>
      <c r="F2069" s="4" t="s">
        <v>7</v>
      </c>
      <c r="G2069" s="4" t="s">
        <v>11</v>
      </c>
      <c r="H2069" s="10" t="s">
        <v>12</v>
      </c>
      <c r="I2069" s="4" t="s">
        <v>7</v>
      </c>
      <c r="J2069" s="4" t="s">
        <v>16</v>
      </c>
      <c r="K2069" s="4" t="s">
        <v>7</v>
      </c>
      <c r="L2069" s="4" t="s">
        <v>7</v>
      </c>
      <c r="M2069" s="4" t="s">
        <v>13</v>
      </c>
    </row>
    <row r="2070" spans="1:31">
      <c r="A2070" t="n">
        <v>22218</v>
      </c>
      <c r="B2070" s="9" t="n">
        <v>5</v>
      </c>
      <c r="C2070" s="7" t="n">
        <v>28</v>
      </c>
      <c r="D2070" s="10" t="s">
        <v>3</v>
      </c>
      <c r="E2070" s="8" t="n">
        <v>162</v>
      </c>
      <c r="F2070" s="7" t="n">
        <v>4</v>
      </c>
      <c r="G2070" s="7" t="n">
        <v>4226</v>
      </c>
      <c r="H2070" s="10" t="s">
        <v>3</v>
      </c>
      <c r="I2070" s="7" t="n">
        <v>0</v>
      </c>
      <c r="J2070" s="7" t="n">
        <v>1</v>
      </c>
      <c r="K2070" s="7" t="n">
        <v>2</v>
      </c>
      <c r="L2070" s="7" t="n">
        <v>1</v>
      </c>
      <c r="M2070" s="11" t="n">
        <f t="normal" ca="1">A2076</f>
        <v>0</v>
      </c>
    </row>
    <row r="2071" spans="1:31">
      <c r="A2071" t="s">
        <v>4</v>
      </c>
      <c r="B2071" s="4" t="s">
        <v>5</v>
      </c>
      <c r="C2071" s="4" t="s">
        <v>7</v>
      </c>
      <c r="D2071" s="4" t="s">
        <v>8</v>
      </c>
    </row>
    <row r="2072" spans="1:31">
      <c r="A2072" t="n">
        <v>22235</v>
      </c>
      <c r="B2072" s="6" t="n">
        <v>2</v>
      </c>
      <c r="C2072" s="7" t="n">
        <v>10</v>
      </c>
      <c r="D2072" s="7" t="s">
        <v>262</v>
      </c>
    </row>
    <row r="2073" spans="1:31">
      <c r="A2073" t="s">
        <v>4</v>
      </c>
      <c r="B2073" s="4" t="s">
        <v>5</v>
      </c>
      <c r="C2073" s="4" t="s">
        <v>11</v>
      </c>
    </row>
    <row r="2074" spans="1:31">
      <c r="A2074" t="n">
        <v>22252</v>
      </c>
      <c r="B2074" s="33" t="n">
        <v>16</v>
      </c>
      <c r="C2074" s="7" t="n">
        <v>0</v>
      </c>
    </row>
    <row r="2075" spans="1:31">
      <c r="A2075" t="s">
        <v>4</v>
      </c>
      <c r="B2075" s="4" t="s">
        <v>5</v>
      </c>
      <c r="C2075" s="4" t="s">
        <v>11</v>
      </c>
      <c r="D2075" s="4" t="s">
        <v>16</v>
      </c>
    </row>
    <row r="2076" spans="1:31">
      <c r="A2076" t="n">
        <v>22255</v>
      </c>
      <c r="B2076" s="41" t="n">
        <v>43</v>
      </c>
      <c r="C2076" s="7" t="n">
        <v>5233</v>
      </c>
      <c r="D2076" s="7" t="n">
        <v>128</v>
      </c>
    </row>
    <row r="2077" spans="1:31">
      <c r="A2077" t="s">
        <v>4</v>
      </c>
      <c r="B2077" s="4" t="s">
        <v>5</v>
      </c>
      <c r="C2077" s="4" t="s">
        <v>11</v>
      </c>
      <c r="D2077" s="4" t="s">
        <v>16</v>
      </c>
    </row>
    <row r="2078" spans="1:31">
      <c r="A2078" t="n">
        <v>22262</v>
      </c>
      <c r="B2078" s="41" t="n">
        <v>43</v>
      </c>
      <c r="C2078" s="7" t="n">
        <v>5234</v>
      </c>
      <c r="D2078" s="7" t="n">
        <v>128</v>
      </c>
    </row>
    <row r="2079" spans="1:31">
      <c r="A2079" t="s">
        <v>4</v>
      </c>
      <c r="B2079" s="4" t="s">
        <v>5</v>
      </c>
      <c r="C2079" s="4" t="s">
        <v>11</v>
      </c>
      <c r="D2079" s="4" t="s">
        <v>8</v>
      </c>
      <c r="E2079" s="4" t="s">
        <v>8</v>
      </c>
      <c r="F2079" s="4" t="s">
        <v>8</v>
      </c>
      <c r="G2079" s="4" t="s">
        <v>7</v>
      </c>
      <c r="H2079" s="4" t="s">
        <v>16</v>
      </c>
      <c r="I2079" s="4" t="s">
        <v>15</v>
      </c>
      <c r="J2079" s="4" t="s">
        <v>15</v>
      </c>
      <c r="K2079" s="4" t="s">
        <v>15</v>
      </c>
      <c r="L2079" s="4" t="s">
        <v>15</v>
      </c>
      <c r="M2079" s="4" t="s">
        <v>15</v>
      </c>
      <c r="N2079" s="4" t="s">
        <v>15</v>
      </c>
      <c r="O2079" s="4" t="s">
        <v>15</v>
      </c>
      <c r="P2079" s="4" t="s">
        <v>8</v>
      </c>
      <c r="Q2079" s="4" t="s">
        <v>8</v>
      </c>
      <c r="R2079" s="4" t="s">
        <v>16</v>
      </c>
      <c r="S2079" s="4" t="s">
        <v>7</v>
      </c>
      <c r="T2079" s="4" t="s">
        <v>16</v>
      </c>
      <c r="U2079" s="4" t="s">
        <v>16</v>
      </c>
      <c r="V2079" s="4" t="s">
        <v>11</v>
      </c>
    </row>
    <row r="2080" spans="1:31">
      <c r="A2080" t="n">
        <v>22269</v>
      </c>
      <c r="B2080" s="56" t="n">
        <v>19</v>
      </c>
      <c r="C2080" s="7" t="n">
        <v>7032</v>
      </c>
      <c r="D2080" s="7" t="s">
        <v>263</v>
      </c>
      <c r="E2080" s="7" t="s">
        <v>264</v>
      </c>
      <c r="F2080" s="7" t="s">
        <v>19</v>
      </c>
      <c r="G2080" s="7" t="n">
        <v>0</v>
      </c>
      <c r="H2080" s="7" t="n">
        <v>1</v>
      </c>
      <c r="I2080" s="7" t="n">
        <v>0</v>
      </c>
      <c r="J2080" s="7" t="n">
        <v>0</v>
      </c>
      <c r="K2080" s="7" t="n">
        <v>0</v>
      </c>
      <c r="L2080" s="7" t="n">
        <v>0</v>
      </c>
      <c r="M2080" s="7" t="n">
        <v>1</v>
      </c>
      <c r="N2080" s="7" t="n">
        <v>1.60000002384186</v>
      </c>
      <c r="O2080" s="7" t="n">
        <v>0.0900000035762787</v>
      </c>
      <c r="P2080" s="7" t="s">
        <v>19</v>
      </c>
      <c r="Q2080" s="7" t="s">
        <v>19</v>
      </c>
      <c r="R2080" s="7" t="n">
        <v>-1</v>
      </c>
      <c r="S2080" s="7" t="n">
        <v>0</v>
      </c>
      <c r="T2080" s="7" t="n">
        <v>0</v>
      </c>
      <c r="U2080" s="7" t="n">
        <v>0</v>
      </c>
      <c r="V2080" s="7" t="n">
        <v>0</v>
      </c>
    </row>
    <row r="2081" spans="1:22">
      <c r="A2081" t="s">
        <v>4</v>
      </c>
      <c r="B2081" s="4" t="s">
        <v>5</v>
      </c>
      <c r="C2081" s="4" t="s">
        <v>11</v>
      </c>
      <c r="D2081" s="4" t="s">
        <v>8</v>
      </c>
      <c r="E2081" s="4" t="s">
        <v>8</v>
      </c>
      <c r="F2081" s="4" t="s">
        <v>8</v>
      </c>
      <c r="G2081" s="4" t="s">
        <v>7</v>
      </c>
      <c r="H2081" s="4" t="s">
        <v>16</v>
      </c>
      <c r="I2081" s="4" t="s">
        <v>15</v>
      </c>
      <c r="J2081" s="4" t="s">
        <v>15</v>
      </c>
      <c r="K2081" s="4" t="s">
        <v>15</v>
      </c>
      <c r="L2081" s="4" t="s">
        <v>15</v>
      </c>
      <c r="M2081" s="4" t="s">
        <v>15</v>
      </c>
      <c r="N2081" s="4" t="s">
        <v>15</v>
      </c>
      <c r="O2081" s="4" t="s">
        <v>15</v>
      </c>
      <c r="P2081" s="4" t="s">
        <v>8</v>
      </c>
      <c r="Q2081" s="4" t="s">
        <v>8</v>
      </c>
      <c r="R2081" s="4" t="s">
        <v>16</v>
      </c>
      <c r="S2081" s="4" t="s">
        <v>7</v>
      </c>
      <c r="T2081" s="4" t="s">
        <v>16</v>
      </c>
      <c r="U2081" s="4" t="s">
        <v>16</v>
      </c>
      <c r="V2081" s="4" t="s">
        <v>11</v>
      </c>
    </row>
    <row r="2082" spans="1:22">
      <c r="A2082" t="n">
        <v>22339</v>
      </c>
      <c r="B2082" s="56" t="n">
        <v>19</v>
      </c>
      <c r="C2082" s="7" t="n">
        <v>1600</v>
      </c>
      <c r="D2082" s="7" t="s">
        <v>265</v>
      </c>
      <c r="E2082" s="7" t="s">
        <v>266</v>
      </c>
      <c r="F2082" s="7" t="s">
        <v>19</v>
      </c>
      <c r="G2082" s="7" t="n">
        <v>0</v>
      </c>
      <c r="H2082" s="7" t="n">
        <v>1</v>
      </c>
      <c r="I2082" s="7" t="n">
        <v>0</v>
      </c>
      <c r="J2082" s="7" t="n">
        <v>0</v>
      </c>
      <c r="K2082" s="7" t="n">
        <v>0</v>
      </c>
      <c r="L2082" s="7" t="n">
        <v>0</v>
      </c>
      <c r="M2082" s="7" t="n">
        <v>1</v>
      </c>
      <c r="N2082" s="7" t="n">
        <v>1.60000002384186</v>
      </c>
      <c r="O2082" s="7" t="n">
        <v>0.0900000035762787</v>
      </c>
      <c r="P2082" s="7" t="s">
        <v>19</v>
      </c>
      <c r="Q2082" s="7" t="s">
        <v>19</v>
      </c>
      <c r="R2082" s="7" t="n">
        <v>-1</v>
      </c>
      <c r="S2082" s="7" t="n">
        <v>0</v>
      </c>
      <c r="T2082" s="7" t="n">
        <v>0</v>
      </c>
      <c r="U2082" s="7" t="n">
        <v>0</v>
      </c>
      <c r="V2082" s="7" t="n">
        <v>0</v>
      </c>
    </row>
    <row r="2083" spans="1:22">
      <c r="A2083" t="s">
        <v>4</v>
      </c>
      <c r="B2083" s="4" t="s">
        <v>5</v>
      </c>
      <c r="C2083" s="4" t="s">
        <v>11</v>
      </c>
      <c r="D2083" s="4" t="s">
        <v>8</v>
      </c>
      <c r="E2083" s="4" t="s">
        <v>8</v>
      </c>
      <c r="F2083" s="4" t="s">
        <v>8</v>
      </c>
      <c r="G2083" s="4" t="s">
        <v>7</v>
      </c>
      <c r="H2083" s="4" t="s">
        <v>16</v>
      </c>
      <c r="I2083" s="4" t="s">
        <v>15</v>
      </c>
      <c r="J2083" s="4" t="s">
        <v>15</v>
      </c>
      <c r="K2083" s="4" t="s">
        <v>15</v>
      </c>
      <c r="L2083" s="4" t="s">
        <v>15</v>
      </c>
      <c r="M2083" s="4" t="s">
        <v>15</v>
      </c>
      <c r="N2083" s="4" t="s">
        <v>15</v>
      </c>
      <c r="O2083" s="4" t="s">
        <v>15</v>
      </c>
      <c r="P2083" s="4" t="s">
        <v>8</v>
      </c>
      <c r="Q2083" s="4" t="s">
        <v>8</v>
      </c>
      <c r="R2083" s="4" t="s">
        <v>16</v>
      </c>
      <c r="S2083" s="4" t="s">
        <v>7</v>
      </c>
      <c r="T2083" s="4" t="s">
        <v>16</v>
      </c>
      <c r="U2083" s="4" t="s">
        <v>16</v>
      </c>
      <c r="V2083" s="4" t="s">
        <v>11</v>
      </c>
    </row>
    <row r="2084" spans="1:22">
      <c r="A2084" t="n">
        <v>22409</v>
      </c>
      <c r="B2084" s="56" t="n">
        <v>19</v>
      </c>
      <c r="C2084" s="7" t="n">
        <v>1601</v>
      </c>
      <c r="D2084" s="7" t="s">
        <v>267</v>
      </c>
      <c r="E2084" s="7" t="s">
        <v>268</v>
      </c>
      <c r="F2084" s="7" t="s">
        <v>19</v>
      </c>
      <c r="G2084" s="7" t="n">
        <v>0</v>
      </c>
      <c r="H2084" s="7" t="n">
        <v>1</v>
      </c>
      <c r="I2084" s="7" t="n">
        <v>0</v>
      </c>
      <c r="J2084" s="7" t="n">
        <v>0</v>
      </c>
      <c r="K2084" s="7" t="n">
        <v>0</v>
      </c>
      <c r="L2084" s="7" t="n">
        <v>0</v>
      </c>
      <c r="M2084" s="7" t="n">
        <v>1</v>
      </c>
      <c r="N2084" s="7" t="n">
        <v>1.60000002384186</v>
      </c>
      <c r="O2084" s="7" t="n">
        <v>0.0900000035762787</v>
      </c>
      <c r="P2084" s="7" t="s">
        <v>19</v>
      </c>
      <c r="Q2084" s="7" t="s">
        <v>19</v>
      </c>
      <c r="R2084" s="7" t="n">
        <v>-1</v>
      </c>
      <c r="S2084" s="7" t="n">
        <v>0</v>
      </c>
      <c r="T2084" s="7" t="n">
        <v>0</v>
      </c>
      <c r="U2084" s="7" t="n">
        <v>0</v>
      </c>
      <c r="V2084" s="7" t="n">
        <v>0</v>
      </c>
    </row>
    <row r="2085" spans="1:22">
      <c r="A2085" t="s">
        <v>4</v>
      </c>
      <c r="B2085" s="4" t="s">
        <v>5</v>
      </c>
      <c r="C2085" s="4" t="s">
        <v>11</v>
      </c>
      <c r="D2085" s="4" t="s">
        <v>7</v>
      </c>
      <c r="E2085" s="4" t="s">
        <v>7</v>
      </c>
      <c r="F2085" s="4" t="s">
        <v>8</v>
      </c>
    </row>
    <row r="2086" spans="1:22">
      <c r="A2086" t="n">
        <v>22477</v>
      </c>
      <c r="B2086" s="24" t="n">
        <v>20</v>
      </c>
      <c r="C2086" s="7" t="n">
        <v>0</v>
      </c>
      <c r="D2086" s="7" t="n">
        <v>3</v>
      </c>
      <c r="E2086" s="7" t="n">
        <v>10</v>
      </c>
      <c r="F2086" s="7" t="s">
        <v>269</v>
      </c>
    </row>
    <row r="2087" spans="1:22">
      <c r="A2087" t="s">
        <v>4</v>
      </c>
      <c r="B2087" s="4" t="s">
        <v>5</v>
      </c>
      <c r="C2087" s="4" t="s">
        <v>11</v>
      </c>
    </row>
    <row r="2088" spans="1:22">
      <c r="A2088" t="n">
        <v>22495</v>
      </c>
      <c r="B2088" s="33" t="n">
        <v>16</v>
      </c>
      <c r="C2088" s="7" t="n">
        <v>0</v>
      </c>
    </row>
    <row r="2089" spans="1:22">
      <c r="A2089" t="s">
        <v>4</v>
      </c>
      <c r="B2089" s="4" t="s">
        <v>5</v>
      </c>
      <c r="C2089" s="4" t="s">
        <v>11</v>
      </c>
      <c r="D2089" s="4" t="s">
        <v>7</v>
      </c>
      <c r="E2089" s="4" t="s">
        <v>7</v>
      </c>
      <c r="F2089" s="4" t="s">
        <v>8</v>
      </c>
    </row>
    <row r="2090" spans="1:22">
      <c r="A2090" t="n">
        <v>22498</v>
      </c>
      <c r="B2090" s="24" t="n">
        <v>20</v>
      </c>
      <c r="C2090" s="7" t="n">
        <v>61489</v>
      </c>
      <c r="D2090" s="7" t="n">
        <v>3</v>
      </c>
      <c r="E2090" s="7" t="n">
        <v>10</v>
      </c>
      <c r="F2090" s="7" t="s">
        <v>269</v>
      </c>
    </row>
    <row r="2091" spans="1:22">
      <c r="A2091" t="s">
        <v>4</v>
      </c>
      <c r="B2091" s="4" t="s">
        <v>5</v>
      </c>
      <c r="C2091" s="4" t="s">
        <v>11</v>
      </c>
    </row>
    <row r="2092" spans="1:22">
      <c r="A2092" t="n">
        <v>22516</v>
      </c>
      <c r="B2092" s="33" t="n">
        <v>16</v>
      </c>
      <c r="C2092" s="7" t="n">
        <v>0</v>
      </c>
    </row>
    <row r="2093" spans="1:22">
      <c r="A2093" t="s">
        <v>4</v>
      </c>
      <c r="B2093" s="4" t="s">
        <v>5</v>
      </c>
      <c r="C2093" s="4" t="s">
        <v>11</v>
      </c>
      <c r="D2093" s="4" t="s">
        <v>7</v>
      </c>
      <c r="E2093" s="4" t="s">
        <v>7</v>
      </c>
      <c r="F2093" s="4" t="s">
        <v>8</v>
      </c>
    </row>
    <row r="2094" spans="1:22">
      <c r="A2094" t="n">
        <v>22519</v>
      </c>
      <c r="B2094" s="24" t="n">
        <v>20</v>
      </c>
      <c r="C2094" s="7" t="n">
        <v>61490</v>
      </c>
      <c r="D2094" s="7" t="n">
        <v>3</v>
      </c>
      <c r="E2094" s="7" t="n">
        <v>10</v>
      </c>
      <c r="F2094" s="7" t="s">
        <v>269</v>
      </c>
    </row>
    <row r="2095" spans="1:22">
      <c r="A2095" t="s">
        <v>4</v>
      </c>
      <c r="B2095" s="4" t="s">
        <v>5</v>
      </c>
      <c r="C2095" s="4" t="s">
        <v>11</v>
      </c>
    </row>
    <row r="2096" spans="1:22">
      <c r="A2096" t="n">
        <v>22537</v>
      </c>
      <c r="B2096" s="33" t="n">
        <v>16</v>
      </c>
      <c r="C2096" s="7" t="n">
        <v>0</v>
      </c>
    </row>
    <row r="2097" spans="1:22">
      <c r="A2097" t="s">
        <v>4</v>
      </c>
      <c r="B2097" s="4" t="s">
        <v>5</v>
      </c>
      <c r="C2097" s="4" t="s">
        <v>11</v>
      </c>
      <c r="D2097" s="4" t="s">
        <v>7</v>
      </c>
      <c r="E2097" s="4" t="s">
        <v>7</v>
      </c>
      <c r="F2097" s="4" t="s">
        <v>8</v>
      </c>
    </row>
    <row r="2098" spans="1:22">
      <c r="A2098" t="n">
        <v>22540</v>
      </c>
      <c r="B2098" s="24" t="n">
        <v>20</v>
      </c>
      <c r="C2098" s="7" t="n">
        <v>61488</v>
      </c>
      <c r="D2098" s="7" t="n">
        <v>3</v>
      </c>
      <c r="E2098" s="7" t="n">
        <v>10</v>
      </c>
      <c r="F2098" s="7" t="s">
        <v>269</v>
      </c>
    </row>
    <row r="2099" spans="1:22">
      <c r="A2099" t="s">
        <v>4</v>
      </c>
      <c r="B2099" s="4" t="s">
        <v>5</v>
      </c>
      <c r="C2099" s="4" t="s">
        <v>11</v>
      </c>
    </row>
    <row r="2100" spans="1:22">
      <c r="A2100" t="n">
        <v>22558</v>
      </c>
      <c r="B2100" s="33" t="n">
        <v>16</v>
      </c>
      <c r="C2100" s="7" t="n">
        <v>0</v>
      </c>
    </row>
    <row r="2101" spans="1:22">
      <c r="A2101" t="s">
        <v>4</v>
      </c>
      <c r="B2101" s="4" t="s">
        <v>5</v>
      </c>
      <c r="C2101" s="4" t="s">
        <v>11</v>
      </c>
      <c r="D2101" s="4" t="s">
        <v>7</v>
      </c>
      <c r="E2101" s="4" t="s">
        <v>7</v>
      </c>
      <c r="F2101" s="4" t="s">
        <v>8</v>
      </c>
    </row>
    <row r="2102" spans="1:22">
      <c r="A2102" t="n">
        <v>22561</v>
      </c>
      <c r="B2102" s="24" t="n">
        <v>20</v>
      </c>
      <c r="C2102" s="7" t="n">
        <v>7032</v>
      </c>
      <c r="D2102" s="7" t="n">
        <v>3</v>
      </c>
      <c r="E2102" s="7" t="n">
        <v>10</v>
      </c>
      <c r="F2102" s="7" t="s">
        <v>269</v>
      </c>
    </row>
    <row r="2103" spans="1:22">
      <c r="A2103" t="s">
        <v>4</v>
      </c>
      <c r="B2103" s="4" t="s">
        <v>5</v>
      </c>
      <c r="C2103" s="4" t="s">
        <v>11</v>
      </c>
    </row>
    <row r="2104" spans="1:22">
      <c r="A2104" t="n">
        <v>22579</v>
      </c>
      <c r="B2104" s="33" t="n">
        <v>16</v>
      </c>
      <c r="C2104" s="7" t="n">
        <v>0</v>
      </c>
    </row>
    <row r="2105" spans="1:22">
      <c r="A2105" t="s">
        <v>4</v>
      </c>
      <c r="B2105" s="4" t="s">
        <v>5</v>
      </c>
      <c r="C2105" s="4" t="s">
        <v>11</v>
      </c>
      <c r="D2105" s="4" t="s">
        <v>7</v>
      </c>
      <c r="E2105" s="4" t="s">
        <v>7</v>
      </c>
      <c r="F2105" s="4" t="s">
        <v>8</v>
      </c>
    </row>
    <row r="2106" spans="1:22">
      <c r="A2106" t="n">
        <v>22582</v>
      </c>
      <c r="B2106" s="24" t="n">
        <v>20</v>
      </c>
      <c r="C2106" s="7" t="n">
        <v>3</v>
      </c>
      <c r="D2106" s="7" t="n">
        <v>3</v>
      </c>
      <c r="E2106" s="7" t="n">
        <v>10</v>
      </c>
      <c r="F2106" s="7" t="s">
        <v>269</v>
      </c>
    </row>
    <row r="2107" spans="1:22">
      <c r="A2107" t="s">
        <v>4</v>
      </c>
      <c r="B2107" s="4" t="s">
        <v>5</v>
      </c>
      <c r="C2107" s="4" t="s">
        <v>11</v>
      </c>
    </row>
    <row r="2108" spans="1:22">
      <c r="A2108" t="n">
        <v>22600</v>
      </c>
      <c r="B2108" s="33" t="n">
        <v>16</v>
      </c>
      <c r="C2108" s="7" t="n">
        <v>0</v>
      </c>
    </row>
    <row r="2109" spans="1:22">
      <c r="A2109" t="s">
        <v>4</v>
      </c>
      <c r="B2109" s="4" t="s">
        <v>5</v>
      </c>
      <c r="C2109" s="4" t="s">
        <v>11</v>
      </c>
      <c r="D2109" s="4" t="s">
        <v>7</v>
      </c>
      <c r="E2109" s="4" t="s">
        <v>7</v>
      </c>
      <c r="F2109" s="4" t="s">
        <v>8</v>
      </c>
    </row>
    <row r="2110" spans="1:22">
      <c r="A2110" t="n">
        <v>22603</v>
      </c>
      <c r="B2110" s="24" t="n">
        <v>20</v>
      </c>
      <c r="C2110" s="7" t="n">
        <v>5</v>
      </c>
      <c r="D2110" s="7" t="n">
        <v>3</v>
      </c>
      <c r="E2110" s="7" t="n">
        <v>10</v>
      </c>
      <c r="F2110" s="7" t="s">
        <v>269</v>
      </c>
    </row>
    <row r="2111" spans="1:22">
      <c r="A2111" t="s">
        <v>4</v>
      </c>
      <c r="B2111" s="4" t="s">
        <v>5</v>
      </c>
      <c r="C2111" s="4" t="s">
        <v>11</v>
      </c>
    </row>
    <row r="2112" spans="1:22">
      <c r="A2112" t="n">
        <v>22621</v>
      </c>
      <c r="B2112" s="33" t="n">
        <v>16</v>
      </c>
      <c r="C2112" s="7" t="n">
        <v>0</v>
      </c>
    </row>
    <row r="2113" spans="1:6">
      <c r="A2113" t="s">
        <v>4</v>
      </c>
      <c r="B2113" s="4" t="s">
        <v>5</v>
      </c>
      <c r="C2113" s="4" t="s">
        <v>11</v>
      </c>
      <c r="D2113" s="4" t="s">
        <v>7</v>
      </c>
      <c r="E2113" s="4" t="s">
        <v>7</v>
      </c>
      <c r="F2113" s="4" t="s">
        <v>8</v>
      </c>
    </row>
    <row r="2114" spans="1:6">
      <c r="A2114" t="n">
        <v>22624</v>
      </c>
      <c r="B2114" s="24" t="n">
        <v>20</v>
      </c>
      <c r="C2114" s="7" t="n">
        <v>1600</v>
      </c>
      <c r="D2114" s="7" t="n">
        <v>3</v>
      </c>
      <c r="E2114" s="7" t="n">
        <v>10</v>
      </c>
      <c r="F2114" s="7" t="s">
        <v>269</v>
      </c>
    </row>
    <row r="2115" spans="1:6">
      <c r="A2115" t="s">
        <v>4</v>
      </c>
      <c r="B2115" s="4" t="s">
        <v>5</v>
      </c>
      <c r="C2115" s="4" t="s">
        <v>11</v>
      </c>
    </row>
    <row r="2116" spans="1:6">
      <c r="A2116" t="n">
        <v>22642</v>
      </c>
      <c r="B2116" s="33" t="n">
        <v>16</v>
      </c>
      <c r="C2116" s="7" t="n">
        <v>0</v>
      </c>
    </row>
    <row r="2117" spans="1:6">
      <c r="A2117" t="s">
        <v>4</v>
      </c>
      <c r="B2117" s="4" t="s">
        <v>5</v>
      </c>
      <c r="C2117" s="4" t="s">
        <v>11</v>
      </c>
      <c r="D2117" s="4" t="s">
        <v>7</v>
      </c>
      <c r="E2117" s="4" t="s">
        <v>7</v>
      </c>
      <c r="F2117" s="4" t="s">
        <v>8</v>
      </c>
    </row>
    <row r="2118" spans="1:6">
      <c r="A2118" t="n">
        <v>22645</v>
      </c>
      <c r="B2118" s="24" t="n">
        <v>20</v>
      </c>
      <c r="C2118" s="7" t="n">
        <v>1601</v>
      </c>
      <c r="D2118" s="7" t="n">
        <v>3</v>
      </c>
      <c r="E2118" s="7" t="n">
        <v>10</v>
      </c>
      <c r="F2118" s="7" t="s">
        <v>269</v>
      </c>
    </row>
    <row r="2119" spans="1:6">
      <c r="A2119" t="s">
        <v>4</v>
      </c>
      <c r="B2119" s="4" t="s">
        <v>5</v>
      </c>
      <c r="C2119" s="4" t="s">
        <v>11</v>
      </c>
    </row>
    <row r="2120" spans="1:6">
      <c r="A2120" t="n">
        <v>22663</v>
      </c>
      <c r="B2120" s="33" t="n">
        <v>16</v>
      </c>
      <c r="C2120" s="7" t="n">
        <v>0</v>
      </c>
    </row>
    <row r="2121" spans="1:6">
      <c r="A2121" t="s">
        <v>4</v>
      </c>
      <c r="B2121" s="4" t="s">
        <v>5</v>
      </c>
      <c r="C2121" s="4" t="s">
        <v>7</v>
      </c>
    </row>
    <row r="2122" spans="1:6">
      <c r="A2122" t="n">
        <v>22666</v>
      </c>
      <c r="B2122" s="57" t="n">
        <v>116</v>
      </c>
      <c r="C2122" s="7" t="n">
        <v>0</v>
      </c>
    </row>
    <row r="2123" spans="1:6">
      <c r="A2123" t="s">
        <v>4</v>
      </c>
      <c r="B2123" s="4" t="s">
        <v>5</v>
      </c>
      <c r="C2123" s="4" t="s">
        <v>7</v>
      </c>
      <c r="D2123" s="4" t="s">
        <v>11</v>
      </c>
    </row>
    <row r="2124" spans="1:6">
      <c r="A2124" t="n">
        <v>22668</v>
      </c>
      <c r="B2124" s="57" t="n">
        <v>116</v>
      </c>
      <c r="C2124" s="7" t="n">
        <v>2</v>
      </c>
      <c r="D2124" s="7" t="n">
        <v>1</v>
      </c>
    </row>
    <row r="2125" spans="1:6">
      <c r="A2125" t="s">
        <v>4</v>
      </c>
      <c r="B2125" s="4" t="s">
        <v>5</v>
      </c>
      <c r="C2125" s="4" t="s">
        <v>7</v>
      </c>
      <c r="D2125" s="4" t="s">
        <v>16</v>
      </c>
    </row>
    <row r="2126" spans="1:6">
      <c r="A2126" t="n">
        <v>22672</v>
      </c>
      <c r="B2126" s="57" t="n">
        <v>116</v>
      </c>
      <c r="C2126" s="7" t="n">
        <v>5</v>
      </c>
      <c r="D2126" s="7" t="n">
        <v>1125515264</v>
      </c>
    </row>
    <row r="2127" spans="1:6">
      <c r="A2127" t="s">
        <v>4</v>
      </c>
      <c r="B2127" s="4" t="s">
        <v>5</v>
      </c>
      <c r="C2127" s="4" t="s">
        <v>7</v>
      </c>
      <c r="D2127" s="4" t="s">
        <v>11</v>
      </c>
    </row>
    <row r="2128" spans="1:6">
      <c r="A2128" t="n">
        <v>22678</v>
      </c>
      <c r="B2128" s="57" t="n">
        <v>116</v>
      </c>
      <c r="C2128" s="7" t="n">
        <v>6</v>
      </c>
      <c r="D2128" s="7" t="n">
        <v>1</v>
      </c>
    </row>
    <row r="2129" spans="1:6">
      <c r="A2129" t="s">
        <v>4</v>
      </c>
      <c r="B2129" s="4" t="s">
        <v>5</v>
      </c>
      <c r="C2129" s="4" t="s">
        <v>11</v>
      </c>
      <c r="D2129" s="4" t="s">
        <v>15</v>
      </c>
      <c r="E2129" s="4" t="s">
        <v>15</v>
      </c>
      <c r="F2129" s="4" t="s">
        <v>15</v>
      </c>
      <c r="G2129" s="4" t="s">
        <v>15</v>
      </c>
    </row>
    <row r="2130" spans="1:6">
      <c r="A2130" t="n">
        <v>22682</v>
      </c>
      <c r="B2130" s="42" t="n">
        <v>46</v>
      </c>
      <c r="C2130" s="7" t="n">
        <v>0</v>
      </c>
      <c r="D2130" s="7" t="n">
        <v>-23.3299999237061</v>
      </c>
      <c r="E2130" s="7" t="n">
        <v>0.5</v>
      </c>
      <c r="F2130" s="7" t="n">
        <v>-22.4200000762939</v>
      </c>
      <c r="G2130" s="7" t="n">
        <v>176.699996948242</v>
      </c>
    </row>
    <row r="2131" spans="1:6">
      <c r="A2131" t="s">
        <v>4</v>
      </c>
      <c r="B2131" s="4" t="s">
        <v>5</v>
      </c>
      <c r="C2131" s="4" t="s">
        <v>11</v>
      </c>
      <c r="D2131" s="4" t="s">
        <v>15</v>
      </c>
      <c r="E2131" s="4" t="s">
        <v>15</v>
      </c>
      <c r="F2131" s="4" t="s">
        <v>15</v>
      </c>
      <c r="G2131" s="4" t="s">
        <v>15</v>
      </c>
    </row>
    <row r="2132" spans="1:6">
      <c r="A2132" t="n">
        <v>22701</v>
      </c>
      <c r="B2132" s="42" t="n">
        <v>46</v>
      </c>
      <c r="C2132" s="7" t="n">
        <v>61489</v>
      </c>
      <c r="D2132" s="7" t="n">
        <v>-24.3799991607666</v>
      </c>
      <c r="E2132" s="7" t="n">
        <v>0.5</v>
      </c>
      <c r="F2132" s="7" t="n">
        <v>-22.9400005340576</v>
      </c>
      <c r="G2132" s="7" t="n">
        <v>68.6999969482422</v>
      </c>
    </row>
    <row r="2133" spans="1:6">
      <c r="A2133" t="s">
        <v>4</v>
      </c>
      <c r="B2133" s="4" t="s">
        <v>5</v>
      </c>
      <c r="C2133" s="4" t="s">
        <v>11</v>
      </c>
      <c r="D2133" s="4" t="s">
        <v>15</v>
      </c>
      <c r="E2133" s="4" t="s">
        <v>15</v>
      </c>
      <c r="F2133" s="4" t="s">
        <v>15</v>
      </c>
      <c r="G2133" s="4" t="s">
        <v>15</v>
      </c>
    </row>
    <row r="2134" spans="1:6">
      <c r="A2134" t="n">
        <v>22720</v>
      </c>
      <c r="B2134" s="42" t="n">
        <v>46</v>
      </c>
      <c r="C2134" s="7" t="n">
        <v>61490</v>
      </c>
      <c r="D2134" s="7" t="n">
        <v>-22.8099994659424</v>
      </c>
      <c r="E2134" s="7" t="n">
        <v>0.5</v>
      </c>
      <c r="F2134" s="7" t="n">
        <v>-23.2299995422363</v>
      </c>
      <c r="G2134" s="7" t="n">
        <v>319.899993896484</v>
      </c>
    </row>
    <row r="2135" spans="1:6">
      <c r="A2135" t="s">
        <v>4</v>
      </c>
      <c r="B2135" s="4" t="s">
        <v>5</v>
      </c>
      <c r="C2135" s="4" t="s">
        <v>11</v>
      </c>
      <c r="D2135" s="4" t="s">
        <v>15</v>
      </c>
      <c r="E2135" s="4" t="s">
        <v>15</v>
      </c>
      <c r="F2135" s="4" t="s">
        <v>15</v>
      </c>
      <c r="G2135" s="4" t="s">
        <v>15</v>
      </c>
    </row>
    <row r="2136" spans="1:6">
      <c r="A2136" t="n">
        <v>22739</v>
      </c>
      <c r="B2136" s="42" t="n">
        <v>46</v>
      </c>
      <c r="C2136" s="7" t="n">
        <v>61488</v>
      </c>
      <c r="D2136" s="7" t="n">
        <v>-23.7600002288818</v>
      </c>
      <c r="E2136" s="7" t="n">
        <v>0.5</v>
      </c>
      <c r="F2136" s="7" t="n">
        <v>-23.6299991607666</v>
      </c>
      <c r="G2136" s="7" t="n">
        <v>20</v>
      </c>
    </row>
    <row r="2137" spans="1:6">
      <c r="A2137" t="s">
        <v>4</v>
      </c>
      <c r="B2137" s="4" t="s">
        <v>5</v>
      </c>
      <c r="C2137" s="4" t="s">
        <v>11</v>
      </c>
      <c r="D2137" s="4" t="s">
        <v>15</v>
      </c>
      <c r="E2137" s="4" t="s">
        <v>15</v>
      </c>
      <c r="F2137" s="4" t="s">
        <v>15</v>
      </c>
      <c r="G2137" s="4" t="s">
        <v>15</v>
      </c>
    </row>
    <row r="2138" spans="1:6">
      <c r="A2138" t="n">
        <v>22758</v>
      </c>
      <c r="B2138" s="42" t="n">
        <v>46</v>
      </c>
      <c r="C2138" s="7" t="n">
        <v>3</v>
      </c>
      <c r="D2138" s="7" t="n">
        <v>-22.4699993133545</v>
      </c>
      <c r="E2138" s="7" t="n">
        <v>0.5</v>
      </c>
      <c r="F2138" s="7" t="n">
        <v>-22.4300003051758</v>
      </c>
      <c r="G2138" s="7" t="n">
        <v>245.300003051758</v>
      </c>
    </row>
    <row r="2139" spans="1:6">
      <c r="A2139" t="s">
        <v>4</v>
      </c>
      <c r="B2139" s="4" t="s">
        <v>5</v>
      </c>
      <c r="C2139" s="4" t="s">
        <v>11</v>
      </c>
      <c r="D2139" s="4" t="s">
        <v>15</v>
      </c>
      <c r="E2139" s="4" t="s">
        <v>15</v>
      </c>
      <c r="F2139" s="4" t="s">
        <v>15</v>
      </c>
      <c r="G2139" s="4" t="s">
        <v>15</v>
      </c>
    </row>
    <row r="2140" spans="1:6">
      <c r="A2140" t="n">
        <v>22777</v>
      </c>
      <c r="B2140" s="42" t="n">
        <v>46</v>
      </c>
      <c r="C2140" s="7" t="n">
        <v>5</v>
      </c>
      <c r="D2140" s="7" t="n">
        <v>-23.9799995422363</v>
      </c>
      <c r="E2140" s="7" t="n">
        <v>0.5</v>
      </c>
      <c r="F2140" s="7" t="n">
        <v>-21.8099994659424</v>
      </c>
      <c r="G2140" s="7" t="n">
        <v>156.600006103516</v>
      </c>
    </row>
    <row r="2141" spans="1:6">
      <c r="A2141" t="s">
        <v>4</v>
      </c>
      <c r="B2141" s="4" t="s">
        <v>5</v>
      </c>
      <c r="C2141" s="4" t="s">
        <v>11</v>
      </c>
      <c r="D2141" s="4" t="s">
        <v>15</v>
      </c>
      <c r="E2141" s="4" t="s">
        <v>15</v>
      </c>
      <c r="F2141" s="4" t="s">
        <v>15</v>
      </c>
      <c r="G2141" s="4" t="s">
        <v>15</v>
      </c>
    </row>
    <row r="2142" spans="1:6">
      <c r="A2142" t="n">
        <v>22796</v>
      </c>
      <c r="B2142" s="42" t="n">
        <v>46</v>
      </c>
      <c r="C2142" s="7" t="n">
        <v>7032</v>
      </c>
      <c r="D2142" s="7" t="n">
        <v>-24.2900009155273</v>
      </c>
      <c r="E2142" s="7" t="n">
        <v>0.5</v>
      </c>
      <c r="F2142" s="7" t="n">
        <v>-22.1100006103516</v>
      </c>
      <c r="G2142" s="7" t="n">
        <v>120.300003051758</v>
      </c>
    </row>
    <row r="2143" spans="1:6">
      <c r="A2143" t="s">
        <v>4</v>
      </c>
      <c r="B2143" s="4" t="s">
        <v>5</v>
      </c>
      <c r="C2143" s="4" t="s">
        <v>11</v>
      </c>
      <c r="D2143" s="4" t="s">
        <v>15</v>
      </c>
      <c r="E2143" s="4" t="s">
        <v>15</v>
      </c>
      <c r="F2143" s="4" t="s">
        <v>15</v>
      </c>
      <c r="G2143" s="4" t="s">
        <v>15</v>
      </c>
    </row>
    <row r="2144" spans="1:6">
      <c r="A2144" t="n">
        <v>22815</v>
      </c>
      <c r="B2144" s="42" t="n">
        <v>46</v>
      </c>
      <c r="C2144" s="7" t="n">
        <v>1600</v>
      </c>
      <c r="D2144" s="7" t="n">
        <v>-23.4699993133545</v>
      </c>
      <c r="E2144" s="7" t="n">
        <v>0.5</v>
      </c>
      <c r="F2144" s="7" t="n">
        <v>-27.7399997711182</v>
      </c>
      <c r="G2144" s="7" t="n">
        <v>-1</v>
      </c>
    </row>
    <row r="2145" spans="1:7">
      <c r="A2145" t="s">
        <v>4</v>
      </c>
      <c r="B2145" s="4" t="s">
        <v>5</v>
      </c>
      <c r="C2145" s="4" t="s">
        <v>11</v>
      </c>
      <c r="D2145" s="4" t="s">
        <v>15</v>
      </c>
      <c r="E2145" s="4" t="s">
        <v>15</v>
      </c>
      <c r="F2145" s="4" t="s">
        <v>15</v>
      </c>
      <c r="G2145" s="4" t="s">
        <v>15</v>
      </c>
    </row>
    <row r="2146" spans="1:7">
      <c r="A2146" t="n">
        <v>22834</v>
      </c>
      <c r="B2146" s="42" t="n">
        <v>46</v>
      </c>
      <c r="C2146" s="7" t="n">
        <v>1601</v>
      </c>
      <c r="D2146" s="7" t="n">
        <v>-22.9300003051758</v>
      </c>
      <c r="E2146" s="7" t="n">
        <v>0.589999973773956</v>
      </c>
      <c r="F2146" s="7" t="n">
        <v>-28.3500003814697</v>
      </c>
      <c r="G2146" s="7" t="n">
        <v>-1.5</v>
      </c>
    </row>
    <row r="2147" spans="1:7">
      <c r="A2147" t="s">
        <v>4</v>
      </c>
      <c r="B2147" s="4" t="s">
        <v>5</v>
      </c>
      <c r="C2147" s="4" t="s">
        <v>11</v>
      </c>
    </row>
    <row r="2148" spans="1:7">
      <c r="A2148" t="n">
        <v>22853</v>
      </c>
      <c r="B2148" s="33" t="n">
        <v>16</v>
      </c>
      <c r="C2148" s="7" t="n">
        <v>0</v>
      </c>
    </row>
    <row r="2149" spans="1:7">
      <c r="A2149" t="s">
        <v>4</v>
      </c>
      <c r="B2149" s="4" t="s">
        <v>5</v>
      </c>
      <c r="C2149" s="4" t="s">
        <v>11</v>
      </c>
      <c r="D2149" s="4" t="s">
        <v>11</v>
      </c>
      <c r="E2149" s="4" t="s">
        <v>11</v>
      </c>
    </row>
    <row r="2150" spans="1:7">
      <c r="A2150" t="n">
        <v>22856</v>
      </c>
      <c r="B2150" s="53" t="n">
        <v>61</v>
      </c>
      <c r="C2150" s="7" t="n">
        <v>3</v>
      </c>
      <c r="D2150" s="7" t="n">
        <v>0</v>
      </c>
      <c r="E2150" s="7" t="n">
        <v>0</v>
      </c>
    </row>
    <row r="2151" spans="1:7">
      <c r="A2151" t="s">
        <v>4</v>
      </c>
      <c r="B2151" s="4" t="s">
        <v>5</v>
      </c>
      <c r="C2151" s="4" t="s">
        <v>11</v>
      </c>
      <c r="D2151" s="4" t="s">
        <v>11</v>
      </c>
      <c r="E2151" s="4" t="s">
        <v>11</v>
      </c>
    </row>
    <row r="2152" spans="1:7">
      <c r="A2152" t="n">
        <v>22863</v>
      </c>
      <c r="B2152" s="53" t="n">
        <v>61</v>
      </c>
      <c r="C2152" s="7" t="n">
        <v>5</v>
      </c>
      <c r="D2152" s="7" t="n">
        <v>0</v>
      </c>
      <c r="E2152" s="7" t="n">
        <v>0</v>
      </c>
    </row>
    <row r="2153" spans="1:7">
      <c r="A2153" t="s">
        <v>4</v>
      </c>
      <c r="B2153" s="4" t="s">
        <v>5</v>
      </c>
      <c r="C2153" s="4" t="s">
        <v>11</v>
      </c>
      <c r="D2153" s="4" t="s">
        <v>11</v>
      </c>
      <c r="E2153" s="4" t="s">
        <v>11</v>
      </c>
    </row>
    <row r="2154" spans="1:7">
      <c r="A2154" t="n">
        <v>22870</v>
      </c>
      <c r="B2154" s="53" t="n">
        <v>61</v>
      </c>
      <c r="C2154" s="7" t="n">
        <v>61489</v>
      </c>
      <c r="D2154" s="7" t="n">
        <v>0</v>
      </c>
      <c r="E2154" s="7" t="n">
        <v>0</v>
      </c>
    </row>
    <row r="2155" spans="1:7">
      <c r="A2155" t="s">
        <v>4</v>
      </c>
      <c r="B2155" s="4" t="s">
        <v>5</v>
      </c>
      <c r="C2155" s="4" t="s">
        <v>11</v>
      </c>
      <c r="D2155" s="4" t="s">
        <v>11</v>
      </c>
      <c r="E2155" s="4" t="s">
        <v>11</v>
      </c>
    </row>
    <row r="2156" spans="1:7">
      <c r="A2156" t="n">
        <v>22877</v>
      </c>
      <c r="B2156" s="53" t="n">
        <v>61</v>
      </c>
      <c r="C2156" s="7" t="n">
        <v>61490</v>
      </c>
      <c r="D2156" s="7" t="n">
        <v>0</v>
      </c>
      <c r="E2156" s="7" t="n">
        <v>0</v>
      </c>
    </row>
    <row r="2157" spans="1:7">
      <c r="A2157" t="s">
        <v>4</v>
      </c>
      <c r="B2157" s="4" t="s">
        <v>5</v>
      </c>
      <c r="C2157" s="4" t="s">
        <v>11</v>
      </c>
      <c r="D2157" s="4" t="s">
        <v>11</v>
      </c>
      <c r="E2157" s="4" t="s">
        <v>11</v>
      </c>
    </row>
    <row r="2158" spans="1:7">
      <c r="A2158" t="n">
        <v>22884</v>
      </c>
      <c r="B2158" s="53" t="n">
        <v>61</v>
      </c>
      <c r="C2158" s="7" t="n">
        <v>61488</v>
      </c>
      <c r="D2158" s="7" t="n">
        <v>0</v>
      </c>
      <c r="E2158" s="7" t="n">
        <v>0</v>
      </c>
    </row>
    <row r="2159" spans="1:7">
      <c r="A2159" t="s">
        <v>4</v>
      </c>
      <c r="B2159" s="4" t="s">
        <v>5</v>
      </c>
      <c r="C2159" s="4" t="s">
        <v>11</v>
      </c>
      <c r="D2159" s="4" t="s">
        <v>16</v>
      </c>
    </row>
    <row r="2160" spans="1:7">
      <c r="A2160" t="n">
        <v>22891</v>
      </c>
      <c r="B2160" s="41" t="n">
        <v>43</v>
      </c>
      <c r="C2160" s="7" t="n">
        <v>1600</v>
      </c>
      <c r="D2160" s="7" t="n">
        <v>1</v>
      </c>
    </row>
    <row r="2161" spans="1:7">
      <c r="A2161" t="s">
        <v>4</v>
      </c>
      <c r="B2161" s="4" t="s">
        <v>5</v>
      </c>
      <c r="C2161" s="4" t="s">
        <v>11</v>
      </c>
      <c r="D2161" s="4" t="s">
        <v>16</v>
      </c>
    </row>
    <row r="2162" spans="1:7">
      <c r="A2162" t="n">
        <v>22898</v>
      </c>
      <c r="B2162" s="41" t="n">
        <v>43</v>
      </c>
      <c r="C2162" s="7" t="n">
        <v>1601</v>
      </c>
      <c r="D2162" s="7" t="n">
        <v>1</v>
      </c>
    </row>
    <row r="2163" spans="1:7">
      <c r="A2163" t="s">
        <v>4</v>
      </c>
      <c r="B2163" s="4" t="s">
        <v>5</v>
      </c>
      <c r="C2163" s="4" t="s">
        <v>11</v>
      </c>
      <c r="D2163" s="4" t="s">
        <v>7</v>
      </c>
      <c r="E2163" s="4" t="s">
        <v>8</v>
      </c>
      <c r="F2163" s="4" t="s">
        <v>15</v>
      </c>
      <c r="G2163" s="4" t="s">
        <v>15</v>
      </c>
      <c r="H2163" s="4" t="s">
        <v>15</v>
      </c>
    </row>
    <row r="2164" spans="1:7">
      <c r="A2164" t="n">
        <v>22905</v>
      </c>
      <c r="B2164" s="44" t="n">
        <v>48</v>
      </c>
      <c r="C2164" s="7" t="n">
        <v>1600</v>
      </c>
      <c r="D2164" s="7" t="n">
        <v>0</v>
      </c>
      <c r="E2164" s="7" t="s">
        <v>270</v>
      </c>
      <c r="F2164" s="7" t="n">
        <v>0</v>
      </c>
      <c r="G2164" s="7" t="n">
        <v>1</v>
      </c>
      <c r="H2164" s="7" t="n">
        <v>0</v>
      </c>
    </row>
    <row r="2165" spans="1:7">
      <c r="A2165" t="s">
        <v>4</v>
      </c>
      <c r="B2165" s="4" t="s">
        <v>5</v>
      </c>
      <c r="C2165" s="4" t="s">
        <v>7</v>
      </c>
      <c r="D2165" s="4" t="s">
        <v>8</v>
      </c>
    </row>
    <row r="2166" spans="1:7">
      <c r="A2166" t="n">
        <v>22937</v>
      </c>
      <c r="B2166" s="58" t="n">
        <v>38</v>
      </c>
      <c r="C2166" s="7" t="n">
        <v>0</v>
      </c>
      <c r="D2166" s="7" t="s">
        <v>271</v>
      </c>
    </row>
    <row r="2167" spans="1:7">
      <c r="A2167" t="s">
        <v>4</v>
      </c>
      <c r="B2167" s="4" t="s">
        <v>5</v>
      </c>
      <c r="C2167" s="4" t="s">
        <v>7</v>
      </c>
      <c r="D2167" s="4" t="s">
        <v>11</v>
      </c>
      <c r="E2167" s="4" t="s">
        <v>8</v>
      </c>
      <c r="F2167" s="4" t="s">
        <v>8</v>
      </c>
      <c r="G2167" s="4" t="s">
        <v>16</v>
      </c>
      <c r="H2167" s="4" t="s">
        <v>16</v>
      </c>
      <c r="I2167" s="4" t="s">
        <v>16</v>
      </c>
      <c r="J2167" s="4" t="s">
        <v>16</v>
      </c>
      <c r="K2167" s="4" t="s">
        <v>16</v>
      </c>
      <c r="L2167" s="4" t="s">
        <v>16</v>
      </c>
      <c r="M2167" s="4" t="s">
        <v>16</v>
      </c>
      <c r="N2167" s="4" t="s">
        <v>16</v>
      </c>
      <c r="O2167" s="4" t="s">
        <v>16</v>
      </c>
    </row>
    <row r="2168" spans="1:7">
      <c r="A2168" t="n">
        <v>22948</v>
      </c>
      <c r="B2168" s="59" t="n">
        <v>37</v>
      </c>
      <c r="C2168" s="7" t="n">
        <v>0</v>
      </c>
      <c r="D2168" s="7" t="n">
        <v>1600</v>
      </c>
      <c r="E2168" s="7" t="s">
        <v>271</v>
      </c>
      <c r="F2168" s="7" t="s">
        <v>272</v>
      </c>
      <c r="G2168" s="7" t="n">
        <v>-1138501878</v>
      </c>
      <c r="H2168" s="7" t="n">
        <v>1017370378</v>
      </c>
      <c r="I2168" s="7" t="n">
        <v>0</v>
      </c>
      <c r="J2168" s="7" t="n">
        <v>-1031667712</v>
      </c>
      <c r="K2168" s="7" t="n">
        <v>0</v>
      </c>
      <c r="L2168" s="7" t="n">
        <v>1092616192</v>
      </c>
      <c r="M2168" s="7" t="n">
        <v>1065353216</v>
      </c>
      <c r="N2168" s="7" t="n">
        <v>1065353216</v>
      </c>
      <c r="O2168" s="7" t="n">
        <v>1065353216</v>
      </c>
    </row>
    <row r="2169" spans="1:7">
      <c r="A2169" t="s">
        <v>4</v>
      </c>
      <c r="B2169" s="4" t="s">
        <v>5</v>
      </c>
      <c r="C2169" s="4" t="s">
        <v>7</v>
      </c>
      <c r="D2169" s="4" t="s">
        <v>11</v>
      </c>
      <c r="E2169" s="4" t="s">
        <v>8</v>
      </c>
      <c r="F2169" s="4" t="s">
        <v>8</v>
      </c>
      <c r="G2169" s="4" t="s">
        <v>7</v>
      </c>
    </row>
    <row r="2170" spans="1:7">
      <c r="A2170" t="n">
        <v>23009</v>
      </c>
      <c r="B2170" s="60" t="n">
        <v>32</v>
      </c>
      <c r="C2170" s="7" t="n">
        <v>0</v>
      </c>
      <c r="D2170" s="7" t="n">
        <v>1600</v>
      </c>
      <c r="E2170" s="7" t="s">
        <v>19</v>
      </c>
      <c r="F2170" s="7" t="s">
        <v>272</v>
      </c>
      <c r="G2170" s="7" t="n">
        <v>1</v>
      </c>
    </row>
    <row r="2171" spans="1:7">
      <c r="A2171" t="s">
        <v>4</v>
      </c>
      <c r="B2171" s="4" t="s">
        <v>5</v>
      </c>
      <c r="C2171" s="4" t="s">
        <v>7</v>
      </c>
      <c r="D2171" s="4" t="s">
        <v>11</v>
      </c>
    </row>
    <row r="2172" spans="1:7">
      <c r="A2172" t="n">
        <v>23027</v>
      </c>
      <c r="B2172" s="47" t="n">
        <v>74</v>
      </c>
      <c r="C2172" s="7" t="n">
        <v>11</v>
      </c>
      <c r="D2172" s="7" t="n">
        <v>65534</v>
      </c>
    </row>
    <row r="2173" spans="1:7">
      <c r="A2173" t="s">
        <v>4</v>
      </c>
      <c r="B2173" s="4" t="s">
        <v>5</v>
      </c>
      <c r="C2173" s="4" t="s">
        <v>7</v>
      </c>
      <c r="D2173" s="4" t="s">
        <v>11</v>
      </c>
      <c r="E2173" s="4" t="s">
        <v>11</v>
      </c>
      <c r="F2173" s="4" t="s">
        <v>11</v>
      </c>
      <c r="G2173" s="4" t="s">
        <v>11</v>
      </c>
      <c r="H2173" s="4" t="s">
        <v>7</v>
      </c>
    </row>
    <row r="2174" spans="1:7">
      <c r="A2174" t="n">
        <v>23031</v>
      </c>
      <c r="B2174" s="26" t="n">
        <v>25</v>
      </c>
      <c r="C2174" s="7" t="n">
        <v>5</v>
      </c>
      <c r="D2174" s="7" t="n">
        <v>65535</v>
      </c>
      <c r="E2174" s="7" t="n">
        <v>500</v>
      </c>
      <c r="F2174" s="7" t="n">
        <v>800</v>
      </c>
      <c r="G2174" s="7" t="n">
        <v>140</v>
      </c>
      <c r="H2174" s="7" t="n">
        <v>0</v>
      </c>
    </row>
    <row r="2175" spans="1:7">
      <c r="A2175" t="s">
        <v>4</v>
      </c>
      <c r="B2175" s="4" t="s">
        <v>5</v>
      </c>
      <c r="C2175" s="4" t="s">
        <v>11</v>
      </c>
      <c r="D2175" s="4" t="s">
        <v>7</v>
      </c>
      <c r="E2175" s="4" t="s">
        <v>34</v>
      </c>
      <c r="F2175" s="4" t="s">
        <v>7</v>
      </c>
      <c r="G2175" s="4" t="s">
        <v>7</v>
      </c>
    </row>
    <row r="2176" spans="1:7">
      <c r="A2176" t="n">
        <v>23042</v>
      </c>
      <c r="B2176" s="27" t="n">
        <v>24</v>
      </c>
      <c r="C2176" s="7" t="n">
        <v>65533</v>
      </c>
      <c r="D2176" s="7" t="n">
        <v>11</v>
      </c>
      <c r="E2176" s="7" t="s">
        <v>273</v>
      </c>
      <c r="F2176" s="7" t="n">
        <v>2</v>
      </c>
      <c r="G2176" s="7" t="n">
        <v>0</v>
      </c>
    </row>
    <row r="2177" spans="1:15">
      <c r="A2177" t="s">
        <v>4</v>
      </c>
      <c r="B2177" s="4" t="s">
        <v>5</v>
      </c>
    </row>
    <row r="2178" spans="1:15">
      <c r="A2178" t="n">
        <v>23126</v>
      </c>
      <c r="B2178" s="28" t="n">
        <v>28</v>
      </c>
    </row>
    <row r="2179" spans="1:15">
      <c r="A2179" t="s">
        <v>4</v>
      </c>
      <c r="B2179" s="4" t="s">
        <v>5</v>
      </c>
      <c r="C2179" s="4" t="s">
        <v>11</v>
      </c>
      <c r="D2179" s="4" t="s">
        <v>7</v>
      </c>
      <c r="E2179" s="4" t="s">
        <v>34</v>
      </c>
      <c r="F2179" s="4" t="s">
        <v>7</v>
      </c>
      <c r="G2179" s="4" t="s">
        <v>7</v>
      </c>
    </row>
    <row r="2180" spans="1:15">
      <c r="A2180" t="n">
        <v>23127</v>
      </c>
      <c r="B2180" s="27" t="n">
        <v>24</v>
      </c>
      <c r="C2180" s="7" t="n">
        <v>65533</v>
      </c>
      <c r="D2180" s="7" t="n">
        <v>11</v>
      </c>
      <c r="E2180" s="7" t="s">
        <v>274</v>
      </c>
      <c r="F2180" s="7" t="n">
        <v>2</v>
      </c>
      <c r="G2180" s="7" t="n">
        <v>0</v>
      </c>
    </row>
    <row r="2181" spans="1:15">
      <c r="A2181" t="s">
        <v>4</v>
      </c>
      <c r="B2181" s="4" t="s">
        <v>5</v>
      </c>
    </row>
    <row r="2182" spans="1:15">
      <c r="A2182" t="n">
        <v>23190</v>
      </c>
      <c r="B2182" s="28" t="n">
        <v>28</v>
      </c>
    </row>
    <row r="2183" spans="1:15">
      <c r="A2183" t="s">
        <v>4</v>
      </c>
      <c r="B2183" s="4" t="s">
        <v>5</v>
      </c>
      <c r="C2183" s="4" t="s">
        <v>7</v>
      </c>
    </row>
    <row r="2184" spans="1:15">
      <c r="A2184" t="n">
        <v>23191</v>
      </c>
      <c r="B2184" s="29" t="n">
        <v>27</v>
      </c>
      <c r="C2184" s="7" t="n">
        <v>0</v>
      </c>
    </row>
    <row r="2185" spans="1:15">
      <c r="A2185" t="s">
        <v>4</v>
      </c>
      <c r="B2185" s="4" t="s">
        <v>5</v>
      </c>
      <c r="C2185" s="4" t="s">
        <v>7</v>
      </c>
    </row>
    <row r="2186" spans="1:15">
      <c r="A2186" t="n">
        <v>23193</v>
      </c>
      <c r="B2186" s="29" t="n">
        <v>27</v>
      </c>
      <c r="C2186" s="7" t="n">
        <v>1</v>
      </c>
    </row>
    <row r="2187" spans="1:15">
      <c r="A2187" t="s">
        <v>4</v>
      </c>
      <c r="B2187" s="4" t="s">
        <v>5</v>
      </c>
      <c r="C2187" s="4" t="s">
        <v>7</v>
      </c>
      <c r="D2187" s="4" t="s">
        <v>11</v>
      </c>
      <c r="E2187" s="4" t="s">
        <v>11</v>
      </c>
      <c r="F2187" s="4" t="s">
        <v>11</v>
      </c>
      <c r="G2187" s="4" t="s">
        <v>11</v>
      </c>
      <c r="H2187" s="4" t="s">
        <v>7</v>
      </c>
    </row>
    <row r="2188" spans="1:15">
      <c r="A2188" t="n">
        <v>23195</v>
      </c>
      <c r="B2188" s="26" t="n">
        <v>25</v>
      </c>
      <c r="C2188" s="7" t="n">
        <v>5</v>
      </c>
      <c r="D2188" s="7" t="n">
        <v>65535</v>
      </c>
      <c r="E2188" s="7" t="n">
        <v>65535</v>
      </c>
      <c r="F2188" s="7" t="n">
        <v>65535</v>
      </c>
      <c r="G2188" s="7" t="n">
        <v>65535</v>
      </c>
      <c r="H2188" s="7" t="n">
        <v>0</v>
      </c>
    </row>
    <row r="2189" spans="1:15">
      <c r="A2189" t="s">
        <v>4</v>
      </c>
      <c r="B2189" s="4" t="s">
        <v>5</v>
      </c>
      <c r="C2189" s="4" t="s">
        <v>7</v>
      </c>
      <c r="D2189" s="4" t="s">
        <v>7</v>
      </c>
      <c r="E2189" s="4" t="s">
        <v>15</v>
      </c>
      <c r="F2189" s="4" t="s">
        <v>15</v>
      </c>
      <c r="G2189" s="4" t="s">
        <v>15</v>
      </c>
      <c r="H2189" s="4" t="s">
        <v>11</v>
      </c>
    </row>
    <row r="2190" spans="1:15">
      <c r="A2190" t="n">
        <v>23206</v>
      </c>
      <c r="B2190" s="61" t="n">
        <v>45</v>
      </c>
      <c r="C2190" s="7" t="n">
        <v>2</v>
      </c>
      <c r="D2190" s="7" t="n">
        <v>3</v>
      </c>
      <c r="E2190" s="7" t="n">
        <v>-25.8700008392334</v>
      </c>
      <c r="F2190" s="7" t="n">
        <v>2.9300000667572</v>
      </c>
      <c r="G2190" s="7" t="n">
        <v>1.22000002861023</v>
      </c>
      <c r="H2190" s="7" t="n">
        <v>0</v>
      </c>
    </row>
    <row r="2191" spans="1:15">
      <c r="A2191" t="s">
        <v>4</v>
      </c>
      <c r="B2191" s="4" t="s">
        <v>5</v>
      </c>
      <c r="C2191" s="4" t="s">
        <v>7</v>
      </c>
      <c r="D2191" s="4" t="s">
        <v>7</v>
      </c>
      <c r="E2191" s="4" t="s">
        <v>15</v>
      </c>
      <c r="F2191" s="4" t="s">
        <v>15</v>
      </c>
      <c r="G2191" s="4" t="s">
        <v>15</v>
      </c>
      <c r="H2191" s="4" t="s">
        <v>11</v>
      </c>
      <c r="I2191" s="4" t="s">
        <v>7</v>
      </c>
    </row>
    <row r="2192" spans="1:15">
      <c r="A2192" t="n">
        <v>23223</v>
      </c>
      <c r="B2192" s="61" t="n">
        <v>45</v>
      </c>
      <c r="C2192" s="7" t="n">
        <v>4</v>
      </c>
      <c r="D2192" s="7" t="n">
        <v>3</v>
      </c>
      <c r="E2192" s="7" t="n">
        <v>353.170013427734</v>
      </c>
      <c r="F2192" s="7" t="n">
        <v>26.0200004577637</v>
      </c>
      <c r="G2192" s="7" t="n">
        <v>0</v>
      </c>
      <c r="H2192" s="7" t="n">
        <v>0</v>
      </c>
      <c r="I2192" s="7" t="n">
        <v>0</v>
      </c>
    </row>
    <row r="2193" spans="1:9">
      <c r="A2193" t="s">
        <v>4</v>
      </c>
      <c r="B2193" s="4" t="s">
        <v>5</v>
      </c>
      <c r="C2193" s="4" t="s">
        <v>7</v>
      </c>
      <c r="D2193" s="4" t="s">
        <v>7</v>
      </c>
      <c r="E2193" s="4" t="s">
        <v>15</v>
      </c>
      <c r="F2193" s="4" t="s">
        <v>11</v>
      </c>
    </row>
    <row r="2194" spans="1:9">
      <c r="A2194" t="n">
        <v>23241</v>
      </c>
      <c r="B2194" s="61" t="n">
        <v>45</v>
      </c>
      <c r="C2194" s="7" t="n">
        <v>5</v>
      </c>
      <c r="D2194" s="7" t="n">
        <v>3</v>
      </c>
      <c r="E2194" s="7" t="n">
        <v>10.6000003814697</v>
      </c>
      <c r="F2194" s="7" t="n">
        <v>0</v>
      </c>
    </row>
    <row r="2195" spans="1:9">
      <c r="A2195" t="s">
        <v>4</v>
      </c>
      <c r="B2195" s="4" t="s">
        <v>5</v>
      </c>
      <c r="C2195" s="4" t="s">
        <v>7</v>
      </c>
      <c r="D2195" s="4" t="s">
        <v>7</v>
      </c>
      <c r="E2195" s="4" t="s">
        <v>15</v>
      </c>
      <c r="F2195" s="4" t="s">
        <v>11</v>
      </c>
    </row>
    <row r="2196" spans="1:9">
      <c r="A2196" t="n">
        <v>23250</v>
      </c>
      <c r="B2196" s="61" t="n">
        <v>45</v>
      </c>
      <c r="C2196" s="7" t="n">
        <v>11</v>
      </c>
      <c r="D2196" s="7" t="n">
        <v>3</v>
      </c>
      <c r="E2196" s="7" t="n">
        <v>31.7000007629395</v>
      </c>
      <c r="F2196" s="7" t="n">
        <v>0</v>
      </c>
    </row>
    <row r="2197" spans="1:9">
      <c r="A2197" t="s">
        <v>4</v>
      </c>
      <c r="B2197" s="4" t="s">
        <v>5</v>
      </c>
      <c r="C2197" s="4" t="s">
        <v>7</v>
      </c>
      <c r="D2197" s="4" t="s">
        <v>7</v>
      </c>
      <c r="E2197" s="4" t="s">
        <v>15</v>
      </c>
      <c r="F2197" s="4" t="s">
        <v>15</v>
      </c>
      <c r="G2197" s="4" t="s">
        <v>15</v>
      </c>
      <c r="H2197" s="4" t="s">
        <v>11</v>
      </c>
    </row>
    <row r="2198" spans="1:9">
      <c r="A2198" t="n">
        <v>23259</v>
      </c>
      <c r="B2198" s="61" t="n">
        <v>45</v>
      </c>
      <c r="C2198" s="7" t="n">
        <v>2</v>
      </c>
      <c r="D2198" s="7" t="n">
        <v>3</v>
      </c>
      <c r="E2198" s="7" t="n">
        <v>-23.25</v>
      </c>
      <c r="F2198" s="7" t="n">
        <v>3.46000003814697</v>
      </c>
      <c r="G2198" s="7" t="n">
        <v>-17.5100002288818</v>
      </c>
      <c r="H2198" s="7" t="n">
        <v>8000</v>
      </c>
    </row>
    <row r="2199" spans="1:9">
      <c r="A2199" t="s">
        <v>4</v>
      </c>
      <c r="B2199" s="4" t="s">
        <v>5</v>
      </c>
      <c r="C2199" s="4" t="s">
        <v>7</v>
      </c>
      <c r="D2199" s="4" t="s">
        <v>7</v>
      </c>
      <c r="E2199" s="4" t="s">
        <v>15</v>
      </c>
      <c r="F2199" s="4" t="s">
        <v>15</v>
      </c>
      <c r="G2199" s="4" t="s">
        <v>15</v>
      </c>
      <c r="H2199" s="4" t="s">
        <v>11</v>
      </c>
      <c r="I2199" s="4" t="s">
        <v>7</v>
      </c>
    </row>
    <row r="2200" spans="1:9">
      <c r="A2200" t="n">
        <v>23276</v>
      </c>
      <c r="B2200" s="61" t="n">
        <v>45</v>
      </c>
      <c r="C2200" s="7" t="n">
        <v>4</v>
      </c>
      <c r="D2200" s="7" t="n">
        <v>3</v>
      </c>
      <c r="E2200" s="7" t="n">
        <v>16.5200004577637</v>
      </c>
      <c r="F2200" s="7" t="n">
        <v>29.9300003051758</v>
      </c>
      <c r="G2200" s="7" t="n">
        <v>0</v>
      </c>
      <c r="H2200" s="7" t="n">
        <v>8000</v>
      </c>
      <c r="I2200" s="7" t="n">
        <v>1</v>
      </c>
    </row>
    <row r="2201" spans="1:9">
      <c r="A2201" t="s">
        <v>4</v>
      </c>
      <c r="B2201" s="4" t="s">
        <v>5</v>
      </c>
      <c r="C2201" s="4" t="s">
        <v>7</v>
      </c>
      <c r="D2201" s="4" t="s">
        <v>7</v>
      </c>
      <c r="E2201" s="4" t="s">
        <v>15</v>
      </c>
      <c r="F2201" s="4" t="s">
        <v>11</v>
      </c>
    </row>
    <row r="2202" spans="1:9">
      <c r="A2202" t="n">
        <v>23294</v>
      </c>
      <c r="B2202" s="61" t="n">
        <v>45</v>
      </c>
      <c r="C2202" s="7" t="n">
        <v>5</v>
      </c>
      <c r="D2202" s="7" t="n">
        <v>3</v>
      </c>
      <c r="E2202" s="7" t="n">
        <v>7.90000009536743</v>
      </c>
      <c r="F2202" s="7" t="n">
        <v>8000</v>
      </c>
    </row>
    <row r="2203" spans="1:9">
      <c r="A2203" t="s">
        <v>4</v>
      </c>
      <c r="B2203" s="4" t="s">
        <v>5</v>
      </c>
      <c r="C2203" s="4" t="s">
        <v>11</v>
      </c>
      <c r="D2203" s="4" t="s">
        <v>7</v>
      </c>
      <c r="E2203" s="4" t="s">
        <v>8</v>
      </c>
      <c r="F2203" s="4" t="s">
        <v>15</v>
      </c>
      <c r="G2203" s="4" t="s">
        <v>15</v>
      </c>
      <c r="H2203" s="4" t="s">
        <v>15</v>
      </c>
    </row>
    <row r="2204" spans="1:9">
      <c r="A2204" t="n">
        <v>23303</v>
      </c>
      <c r="B2204" s="44" t="n">
        <v>48</v>
      </c>
      <c r="C2204" s="7" t="n">
        <v>0</v>
      </c>
      <c r="D2204" s="7" t="n">
        <v>0</v>
      </c>
      <c r="E2204" s="7" t="s">
        <v>275</v>
      </c>
      <c r="F2204" s="7" t="n">
        <v>0</v>
      </c>
      <c r="G2204" s="7" t="n">
        <v>1</v>
      </c>
      <c r="H2204" s="7" t="n">
        <v>0</v>
      </c>
    </row>
    <row r="2205" spans="1:9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15</v>
      </c>
    </row>
    <row r="2206" spans="1:9">
      <c r="A2206" t="n">
        <v>23328</v>
      </c>
      <c r="B2206" s="30" t="n">
        <v>58</v>
      </c>
      <c r="C2206" s="7" t="n">
        <v>100</v>
      </c>
      <c r="D2206" s="7" t="n">
        <v>1000</v>
      </c>
      <c r="E2206" s="7" t="n">
        <v>1</v>
      </c>
    </row>
    <row r="2207" spans="1:9">
      <c r="A2207" t="s">
        <v>4</v>
      </c>
      <c r="B2207" s="4" t="s">
        <v>5</v>
      </c>
      <c r="C2207" s="4" t="s">
        <v>7</v>
      </c>
      <c r="D2207" s="4" t="s">
        <v>11</v>
      </c>
    </row>
    <row r="2208" spans="1:9">
      <c r="A2208" t="n">
        <v>23336</v>
      </c>
      <c r="B2208" s="30" t="n">
        <v>58</v>
      </c>
      <c r="C2208" s="7" t="n">
        <v>255</v>
      </c>
      <c r="D2208" s="7" t="n">
        <v>0</v>
      </c>
    </row>
    <row r="2209" spans="1:9">
      <c r="A2209" t="s">
        <v>4</v>
      </c>
      <c r="B2209" s="4" t="s">
        <v>5</v>
      </c>
      <c r="C2209" s="4" t="s">
        <v>7</v>
      </c>
      <c r="D2209" s="4" t="s">
        <v>11</v>
      </c>
    </row>
    <row r="2210" spans="1:9">
      <c r="A2210" t="n">
        <v>23340</v>
      </c>
      <c r="B2210" s="61" t="n">
        <v>45</v>
      </c>
      <c r="C2210" s="7" t="n">
        <v>7</v>
      </c>
      <c r="D2210" s="7" t="n">
        <v>255</v>
      </c>
    </row>
    <row r="2211" spans="1:9">
      <c r="A2211" t="s">
        <v>4</v>
      </c>
      <c r="B2211" s="4" t="s">
        <v>5</v>
      </c>
      <c r="C2211" s="4" t="s">
        <v>7</v>
      </c>
      <c r="D2211" s="4" t="s">
        <v>11</v>
      </c>
      <c r="E2211" s="4" t="s">
        <v>15</v>
      </c>
    </row>
    <row r="2212" spans="1:9">
      <c r="A2212" t="n">
        <v>23344</v>
      </c>
      <c r="B2212" s="30" t="n">
        <v>58</v>
      </c>
      <c r="C2212" s="7" t="n">
        <v>101</v>
      </c>
      <c r="D2212" s="7" t="n">
        <v>500</v>
      </c>
      <c r="E2212" s="7" t="n">
        <v>1</v>
      </c>
    </row>
    <row r="2213" spans="1:9">
      <c r="A2213" t="s">
        <v>4</v>
      </c>
      <c r="B2213" s="4" t="s">
        <v>5</v>
      </c>
      <c r="C2213" s="4" t="s">
        <v>7</v>
      </c>
      <c r="D2213" s="4" t="s">
        <v>11</v>
      </c>
    </row>
    <row r="2214" spans="1:9">
      <c r="A2214" t="n">
        <v>23352</v>
      </c>
      <c r="B2214" s="30" t="n">
        <v>58</v>
      </c>
      <c r="C2214" s="7" t="n">
        <v>254</v>
      </c>
      <c r="D2214" s="7" t="n">
        <v>0</v>
      </c>
    </row>
    <row r="2215" spans="1:9">
      <c r="A2215" t="s">
        <v>4</v>
      </c>
      <c r="B2215" s="4" t="s">
        <v>5</v>
      </c>
      <c r="C2215" s="4" t="s">
        <v>7</v>
      </c>
      <c r="D2215" s="4" t="s">
        <v>11</v>
      </c>
      <c r="E2215" s="4" t="s">
        <v>8</v>
      </c>
      <c r="F2215" s="4" t="s">
        <v>8</v>
      </c>
      <c r="G2215" s="4" t="s">
        <v>8</v>
      </c>
      <c r="H2215" s="4" t="s">
        <v>8</v>
      </c>
    </row>
    <row r="2216" spans="1:9">
      <c r="A2216" t="n">
        <v>23356</v>
      </c>
      <c r="B2216" s="32" t="n">
        <v>51</v>
      </c>
      <c r="C2216" s="7" t="n">
        <v>3</v>
      </c>
      <c r="D2216" s="7" t="n">
        <v>0</v>
      </c>
      <c r="E2216" s="7" t="s">
        <v>56</v>
      </c>
      <c r="F2216" s="7" t="s">
        <v>46</v>
      </c>
      <c r="G2216" s="7" t="s">
        <v>45</v>
      </c>
      <c r="H2216" s="7" t="s">
        <v>46</v>
      </c>
    </row>
    <row r="2217" spans="1:9">
      <c r="A2217" t="s">
        <v>4</v>
      </c>
      <c r="B2217" s="4" t="s">
        <v>5</v>
      </c>
      <c r="C2217" s="4" t="s">
        <v>7</v>
      </c>
      <c r="D2217" s="4" t="s">
        <v>7</v>
      </c>
      <c r="E2217" s="4" t="s">
        <v>15</v>
      </c>
      <c r="F2217" s="4" t="s">
        <v>15</v>
      </c>
      <c r="G2217" s="4" t="s">
        <v>15</v>
      </c>
      <c r="H2217" s="4" t="s">
        <v>11</v>
      </c>
    </row>
    <row r="2218" spans="1:9">
      <c r="A2218" t="n">
        <v>23369</v>
      </c>
      <c r="B2218" s="61" t="n">
        <v>45</v>
      </c>
      <c r="C2218" s="7" t="n">
        <v>2</v>
      </c>
      <c r="D2218" s="7" t="n">
        <v>3</v>
      </c>
      <c r="E2218" s="7" t="n">
        <v>-23.3799991607666</v>
      </c>
      <c r="F2218" s="7" t="n">
        <v>1.76999998092651</v>
      </c>
      <c r="G2218" s="7" t="n">
        <v>-22.6100006103516</v>
      </c>
      <c r="H2218" s="7" t="n">
        <v>0</v>
      </c>
    </row>
    <row r="2219" spans="1:9">
      <c r="A2219" t="s">
        <v>4</v>
      </c>
      <c r="B2219" s="4" t="s">
        <v>5</v>
      </c>
      <c r="C2219" s="4" t="s">
        <v>7</v>
      </c>
      <c r="D2219" s="4" t="s">
        <v>7</v>
      </c>
      <c r="E2219" s="4" t="s">
        <v>15</v>
      </c>
      <c r="F2219" s="4" t="s">
        <v>15</v>
      </c>
      <c r="G2219" s="4" t="s">
        <v>15</v>
      </c>
      <c r="H2219" s="4" t="s">
        <v>11</v>
      </c>
      <c r="I2219" s="4" t="s">
        <v>7</v>
      </c>
    </row>
    <row r="2220" spans="1:9">
      <c r="A2220" t="n">
        <v>23386</v>
      </c>
      <c r="B2220" s="61" t="n">
        <v>45</v>
      </c>
      <c r="C2220" s="7" t="n">
        <v>4</v>
      </c>
      <c r="D2220" s="7" t="n">
        <v>3</v>
      </c>
      <c r="E2220" s="7" t="n">
        <v>8.77000045776367</v>
      </c>
      <c r="F2220" s="7" t="n">
        <v>162.210006713867</v>
      </c>
      <c r="G2220" s="7" t="n">
        <v>0</v>
      </c>
      <c r="H2220" s="7" t="n">
        <v>0</v>
      </c>
      <c r="I2220" s="7" t="n">
        <v>0</v>
      </c>
    </row>
    <row r="2221" spans="1:9">
      <c r="A2221" t="s">
        <v>4</v>
      </c>
      <c r="B2221" s="4" t="s">
        <v>5</v>
      </c>
      <c r="C2221" s="4" t="s">
        <v>7</v>
      </c>
      <c r="D2221" s="4" t="s">
        <v>7</v>
      </c>
      <c r="E2221" s="4" t="s">
        <v>15</v>
      </c>
      <c r="F2221" s="4" t="s">
        <v>11</v>
      </c>
    </row>
    <row r="2222" spans="1:9">
      <c r="A2222" t="n">
        <v>23404</v>
      </c>
      <c r="B2222" s="61" t="n">
        <v>45</v>
      </c>
      <c r="C2222" s="7" t="n">
        <v>5</v>
      </c>
      <c r="D2222" s="7" t="n">
        <v>3</v>
      </c>
      <c r="E2222" s="7" t="n">
        <v>4.19999980926514</v>
      </c>
      <c r="F2222" s="7" t="n">
        <v>0</v>
      </c>
    </row>
    <row r="2223" spans="1:9">
      <c r="A2223" t="s">
        <v>4</v>
      </c>
      <c r="B2223" s="4" t="s">
        <v>5</v>
      </c>
      <c r="C2223" s="4" t="s">
        <v>7</v>
      </c>
      <c r="D2223" s="4" t="s">
        <v>7</v>
      </c>
      <c r="E2223" s="4" t="s">
        <v>15</v>
      </c>
      <c r="F2223" s="4" t="s">
        <v>11</v>
      </c>
    </row>
    <row r="2224" spans="1:9">
      <c r="A2224" t="n">
        <v>23413</v>
      </c>
      <c r="B2224" s="61" t="n">
        <v>45</v>
      </c>
      <c r="C2224" s="7" t="n">
        <v>11</v>
      </c>
      <c r="D2224" s="7" t="n">
        <v>3</v>
      </c>
      <c r="E2224" s="7" t="n">
        <v>31.7000007629395</v>
      </c>
      <c r="F2224" s="7" t="n">
        <v>0</v>
      </c>
    </row>
    <row r="2225" spans="1:9">
      <c r="A2225" t="s">
        <v>4</v>
      </c>
      <c r="B2225" s="4" t="s">
        <v>5</v>
      </c>
      <c r="C2225" s="4" t="s">
        <v>7</v>
      </c>
      <c r="D2225" s="4" t="s">
        <v>7</v>
      </c>
      <c r="E2225" s="4" t="s">
        <v>15</v>
      </c>
      <c r="F2225" s="4" t="s">
        <v>11</v>
      </c>
    </row>
    <row r="2226" spans="1:9">
      <c r="A2226" t="n">
        <v>23422</v>
      </c>
      <c r="B2226" s="61" t="n">
        <v>45</v>
      </c>
      <c r="C2226" s="7" t="n">
        <v>5</v>
      </c>
      <c r="D2226" s="7" t="n">
        <v>3</v>
      </c>
      <c r="E2226" s="7" t="n">
        <v>3.90000009536743</v>
      </c>
      <c r="F2226" s="7" t="n">
        <v>10000</v>
      </c>
    </row>
    <row r="2227" spans="1:9">
      <c r="A2227" t="s">
        <v>4</v>
      </c>
      <c r="B2227" s="4" t="s">
        <v>5</v>
      </c>
      <c r="C2227" s="4" t="s">
        <v>7</v>
      </c>
      <c r="D2227" s="4" t="s">
        <v>11</v>
      </c>
    </row>
    <row r="2228" spans="1:9">
      <c r="A2228" t="n">
        <v>23431</v>
      </c>
      <c r="B2228" s="30" t="n">
        <v>58</v>
      </c>
      <c r="C2228" s="7" t="n">
        <v>255</v>
      </c>
      <c r="D2228" s="7" t="n">
        <v>0</v>
      </c>
    </row>
    <row r="2229" spans="1:9">
      <c r="A2229" t="s">
        <v>4</v>
      </c>
      <c r="B2229" s="4" t="s">
        <v>5</v>
      </c>
      <c r="C2229" s="4" t="s">
        <v>7</v>
      </c>
      <c r="D2229" s="4" t="s">
        <v>11</v>
      </c>
      <c r="E2229" s="4" t="s">
        <v>8</v>
      </c>
    </row>
    <row r="2230" spans="1:9">
      <c r="A2230" t="n">
        <v>23435</v>
      </c>
      <c r="B2230" s="32" t="n">
        <v>51</v>
      </c>
      <c r="C2230" s="7" t="n">
        <v>4</v>
      </c>
      <c r="D2230" s="7" t="n">
        <v>0</v>
      </c>
      <c r="E2230" s="7" t="s">
        <v>276</v>
      </c>
    </row>
    <row r="2231" spans="1:9">
      <c r="A2231" t="s">
        <v>4</v>
      </c>
      <c r="B2231" s="4" t="s">
        <v>5</v>
      </c>
      <c r="C2231" s="4" t="s">
        <v>11</v>
      </c>
    </row>
    <row r="2232" spans="1:9">
      <c r="A2232" t="n">
        <v>23448</v>
      </c>
      <c r="B2232" s="33" t="n">
        <v>16</v>
      </c>
      <c r="C2232" s="7" t="n">
        <v>0</v>
      </c>
    </row>
    <row r="2233" spans="1:9">
      <c r="A2233" t="s">
        <v>4</v>
      </c>
      <c r="B2233" s="4" t="s">
        <v>5</v>
      </c>
      <c r="C2233" s="4" t="s">
        <v>11</v>
      </c>
      <c r="D2233" s="4" t="s">
        <v>34</v>
      </c>
      <c r="E2233" s="4" t="s">
        <v>7</v>
      </c>
      <c r="F2233" s="4" t="s">
        <v>7</v>
      </c>
    </row>
    <row r="2234" spans="1:9">
      <c r="A2234" t="n">
        <v>23451</v>
      </c>
      <c r="B2234" s="34" t="n">
        <v>26</v>
      </c>
      <c r="C2234" s="7" t="n">
        <v>0</v>
      </c>
      <c r="D2234" s="7" t="s">
        <v>277</v>
      </c>
      <c r="E2234" s="7" t="n">
        <v>2</v>
      </c>
      <c r="F2234" s="7" t="n">
        <v>0</v>
      </c>
    </row>
    <row r="2235" spans="1:9">
      <c r="A2235" t="s">
        <v>4</v>
      </c>
      <c r="B2235" s="4" t="s">
        <v>5</v>
      </c>
    </row>
    <row r="2236" spans="1:9">
      <c r="A2236" t="n">
        <v>23524</v>
      </c>
      <c r="B2236" s="28" t="n">
        <v>28</v>
      </c>
    </row>
    <row r="2237" spans="1:9">
      <c r="A2237" t="s">
        <v>4</v>
      </c>
      <c r="B2237" s="4" t="s">
        <v>5</v>
      </c>
      <c r="C2237" s="4" t="s">
        <v>7</v>
      </c>
      <c r="D2237" s="4" t="s">
        <v>11</v>
      </c>
      <c r="E2237" s="4" t="s">
        <v>8</v>
      </c>
    </row>
    <row r="2238" spans="1:9">
      <c r="A2238" t="n">
        <v>23525</v>
      </c>
      <c r="B2238" s="32" t="n">
        <v>51</v>
      </c>
      <c r="C2238" s="7" t="n">
        <v>4</v>
      </c>
      <c r="D2238" s="7" t="n">
        <v>3</v>
      </c>
      <c r="E2238" s="7" t="s">
        <v>278</v>
      </c>
    </row>
    <row r="2239" spans="1:9">
      <c r="A2239" t="s">
        <v>4</v>
      </c>
      <c r="B2239" s="4" t="s">
        <v>5</v>
      </c>
      <c r="C2239" s="4" t="s">
        <v>11</v>
      </c>
    </row>
    <row r="2240" spans="1:9">
      <c r="A2240" t="n">
        <v>23539</v>
      </c>
      <c r="B2240" s="33" t="n">
        <v>16</v>
      </c>
      <c r="C2240" s="7" t="n">
        <v>0</v>
      </c>
    </row>
    <row r="2241" spans="1:6">
      <c r="A2241" t="s">
        <v>4</v>
      </c>
      <c r="B2241" s="4" t="s">
        <v>5</v>
      </c>
      <c r="C2241" s="4" t="s">
        <v>11</v>
      </c>
      <c r="D2241" s="4" t="s">
        <v>34</v>
      </c>
      <c r="E2241" s="4" t="s">
        <v>7</v>
      </c>
      <c r="F2241" s="4" t="s">
        <v>7</v>
      </c>
    </row>
    <row r="2242" spans="1:6">
      <c r="A2242" t="n">
        <v>23542</v>
      </c>
      <c r="B2242" s="34" t="n">
        <v>26</v>
      </c>
      <c r="C2242" s="7" t="n">
        <v>3</v>
      </c>
      <c r="D2242" s="7" t="s">
        <v>279</v>
      </c>
      <c r="E2242" s="7" t="n">
        <v>2</v>
      </c>
      <c r="F2242" s="7" t="n">
        <v>0</v>
      </c>
    </row>
    <row r="2243" spans="1:6">
      <c r="A2243" t="s">
        <v>4</v>
      </c>
      <c r="B2243" s="4" t="s">
        <v>5</v>
      </c>
    </row>
    <row r="2244" spans="1:6">
      <c r="A2244" t="n">
        <v>23638</v>
      </c>
      <c r="B2244" s="28" t="n">
        <v>28</v>
      </c>
    </row>
    <row r="2245" spans="1:6">
      <c r="A2245" t="s">
        <v>4</v>
      </c>
      <c r="B2245" s="4" t="s">
        <v>5</v>
      </c>
      <c r="C2245" s="4" t="s">
        <v>7</v>
      </c>
      <c r="D2245" s="4" t="s">
        <v>11</v>
      </c>
      <c r="E2245" s="4" t="s">
        <v>8</v>
      </c>
    </row>
    <row r="2246" spans="1:6">
      <c r="A2246" t="n">
        <v>23639</v>
      </c>
      <c r="B2246" s="32" t="n">
        <v>51</v>
      </c>
      <c r="C2246" s="7" t="n">
        <v>4</v>
      </c>
      <c r="D2246" s="7" t="n">
        <v>5</v>
      </c>
      <c r="E2246" s="7" t="s">
        <v>280</v>
      </c>
    </row>
    <row r="2247" spans="1:6">
      <c r="A2247" t="s">
        <v>4</v>
      </c>
      <c r="B2247" s="4" t="s">
        <v>5</v>
      </c>
      <c r="C2247" s="4" t="s">
        <v>11</v>
      </c>
    </row>
    <row r="2248" spans="1:6">
      <c r="A2248" t="n">
        <v>23652</v>
      </c>
      <c r="B2248" s="33" t="n">
        <v>16</v>
      </c>
      <c r="C2248" s="7" t="n">
        <v>0</v>
      </c>
    </row>
    <row r="2249" spans="1:6">
      <c r="A2249" t="s">
        <v>4</v>
      </c>
      <c r="B2249" s="4" t="s">
        <v>5</v>
      </c>
      <c r="C2249" s="4" t="s">
        <v>11</v>
      </c>
      <c r="D2249" s="4" t="s">
        <v>34</v>
      </c>
      <c r="E2249" s="4" t="s">
        <v>7</v>
      </c>
      <c r="F2249" s="4" t="s">
        <v>7</v>
      </c>
      <c r="G2249" s="4" t="s">
        <v>34</v>
      </c>
      <c r="H2249" s="4" t="s">
        <v>7</v>
      </c>
      <c r="I2249" s="4" t="s">
        <v>7</v>
      </c>
    </row>
    <row r="2250" spans="1:6">
      <c r="A2250" t="n">
        <v>23655</v>
      </c>
      <c r="B2250" s="34" t="n">
        <v>26</v>
      </c>
      <c r="C2250" s="7" t="n">
        <v>5</v>
      </c>
      <c r="D2250" s="7" t="s">
        <v>281</v>
      </c>
      <c r="E2250" s="7" t="n">
        <v>2</v>
      </c>
      <c r="F2250" s="7" t="n">
        <v>3</v>
      </c>
      <c r="G2250" s="7" t="s">
        <v>282</v>
      </c>
      <c r="H2250" s="7" t="n">
        <v>2</v>
      </c>
      <c r="I2250" s="7" t="n">
        <v>0</v>
      </c>
    </row>
    <row r="2251" spans="1:6">
      <c r="A2251" t="s">
        <v>4</v>
      </c>
      <c r="B2251" s="4" t="s">
        <v>5</v>
      </c>
    </row>
    <row r="2252" spans="1:6">
      <c r="A2252" t="n">
        <v>23819</v>
      </c>
      <c r="B2252" s="28" t="n">
        <v>28</v>
      </c>
    </row>
    <row r="2253" spans="1:6">
      <c r="A2253" t="s">
        <v>4</v>
      </c>
      <c r="B2253" s="4" t="s">
        <v>5</v>
      </c>
      <c r="C2253" s="4" t="s">
        <v>7</v>
      </c>
      <c r="D2253" s="10" t="s">
        <v>10</v>
      </c>
      <c r="E2253" s="4" t="s">
        <v>5</v>
      </c>
      <c r="F2253" s="4" t="s">
        <v>7</v>
      </c>
      <c r="G2253" s="4" t="s">
        <v>11</v>
      </c>
      <c r="H2253" s="10" t="s">
        <v>12</v>
      </c>
      <c r="I2253" s="4" t="s">
        <v>7</v>
      </c>
      <c r="J2253" s="4" t="s">
        <v>13</v>
      </c>
    </row>
    <row r="2254" spans="1:6">
      <c r="A2254" t="n">
        <v>23820</v>
      </c>
      <c r="B2254" s="9" t="n">
        <v>5</v>
      </c>
      <c r="C2254" s="7" t="n">
        <v>28</v>
      </c>
      <c r="D2254" s="10" t="s">
        <v>3</v>
      </c>
      <c r="E2254" s="35" t="n">
        <v>64</v>
      </c>
      <c r="F2254" s="7" t="n">
        <v>5</v>
      </c>
      <c r="G2254" s="7" t="n">
        <v>2</v>
      </c>
      <c r="H2254" s="10" t="s">
        <v>3</v>
      </c>
      <c r="I2254" s="7" t="n">
        <v>1</v>
      </c>
      <c r="J2254" s="11" t="n">
        <f t="normal" ca="1">A2266</f>
        <v>0</v>
      </c>
    </row>
    <row r="2255" spans="1:6">
      <c r="A2255" t="s">
        <v>4</v>
      </c>
      <c r="B2255" s="4" t="s">
        <v>5</v>
      </c>
      <c r="C2255" s="4" t="s">
        <v>7</v>
      </c>
      <c r="D2255" s="4" t="s">
        <v>11</v>
      </c>
      <c r="E2255" s="4" t="s">
        <v>8</v>
      </c>
    </row>
    <row r="2256" spans="1:6">
      <c r="A2256" t="n">
        <v>23831</v>
      </c>
      <c r="B2256" s="32" t="n">
        <v>51</v>
      </c>
      <c r="C2256" s="7" t="n">
        <v>4</v>
      </c>
      <c r="D2256" s="7" t="n">
        <v>2</v>
      </c>
      <c r="E2256" s="7" t="s">
        <v>280</v>
      </c>
    </row>
    <row r="2257" spans="1:10">
      <c r="A2257" t="s">
        <v>4</v>
      </c>
      <c r="B2257" s="4" t="s">
        <v>5</v>
      </c>
      <c r="C2257" s="4" t="s">
        <v>11</v>
      </c>
    </row>
    <row r="2258" spans="1:10">
      <c r="A2258" t="n">
        <v>23844</v>
      </c>
      <c r="B2258" s="33" t="n">
        <v>16</v>
      </c>
      <c r="C2258" s="7" t="n">
        <v>0</v>
      </c>
    </row>
    <row r="2259" spans="1:10">
      <c r="A2259" t="s">
        <v>4</v>
      </c>
      <c r="B2259" s="4" t="s">
        <v>5</v>
      </c>
      <c r="C2259" s="4" t="s">
        <v>11</v>
      </c>
      <c r="D2259" s="4" t="s">
        <v>34</v>
      </c>
      <c r="E2259" s="4" t="s">
        <v>7</v>
      </c>
      <c r="F2259" s="4" t="s">
        <v>7</v>
      </c>
    </row>
    <row r="2260" spans="1:10">
      <c r="A2260" t="n">
        <v>23847</v>
      </c>
      <c r="B2260" s="34" t="n">
        <v>26</v>
      </c>
      <c r="C2260" s="7" t="n">
        <v>2</v>
      </c>
      <c r="D2260" s="7" t="s">
        <v>283</v>
      </c>
      <c r="E2260" s="7" t="n">
        <v>2</v>
      </c>
      <c r="F2260" s="7" t="n">
        <v>0</v>
      </c>
    </row>
    <row r="2261" spans="1:10">
      <c r="A2261" t="s">
        <v>4</v>
      </c>
      <c r="B2261" s="4" t="s">
        <v>5</v>
      </c>
    </row>
    <row r="2262" spans="1:10">
      <c r="A2262" t="n">
        <v>23893</v>
      </c>
      <c r="B2262" s="28" t="n">
        <v>28</v>
      </c>
    </row>
    <row r="2263" spans="1:10">
      <c r="A2263" t="s">
        <v>4</v>
      </c>
      <c r="B2263" s="4" t="s">
        <v>5</v>
      </c>
      <c r="C2263" s="4" t="s">
        <v>13</v>
      </c>
    </row>
    <row r="2264" spans="1:10">
      <c r="A2264" t="n">
        <v>23894</v>
      </c>
      <c r="B2264" s="17" t="n">
        <v>3</v>
      </c>
      <c r="C2264" s="11" t="n">
        <f t="normal" ca="1">A2276</f>
        <v>0</v>
      </c>
    </row>
    <row r="2265" spans="1:10">
      <c r="A2265" t="s">
        <v>4</v>
      </c>
      <c r="B2265" s="4" t="s">
        <v>5</v>
      </c>
      <c r="C2265" s="4" t="s">
        <v>7</v>
      </c>
      <c r="D2265" s="10" t="s">
        <v>10</v>
      </c>
      <c r="E2265" s="4" t="s">
        <v>5</v>
      </c>
      <c r="F2265" s="4" t="s">
        <v>7</v>
      </c>
      <c r="G2265" s="4" t="s">
        <v>11</v>
      </c>
      <c r="H2265" s="10" t="s">
        <v>12</v>
      </c>
      <c r="I2265" s="4" t="s">
        <v>7</v>
      </c>
      <c r="J2265" s="4" t="s">
        <v>13</v>
      </c>
    </row>
    <row r="2266" spans="1:10">
      <c r="A2266" t="n">
        <v>23899</v>
      </c>
      <c r="B2266" s="9" t="n">
        <v>5</v>
      </c>
      <c r="C2266" s="7" t="n">
        <v>28</v>
      </c>
      <c r="D2266" s="10" t="s">
        <v>3</v>
      </c>
      <c r="E2266" s="35" t="n">
        <v>64</v>
      </c>
      <c r="F2266" s="7" t="n">
        <v>5</v>
      </c>
      <c r="G2266" s="7" t="n">
        <v>1</v>
      </c>
      <c r="H2266" s="10" t="s">
        <v>3</v>
      </c>
      <c r="I2266" s="7" t="n">
        <v>1</v>
      </c>
      <c r="J2266" s="11" t="n">
        <f t="normal" ca="1">A2276</f>
        <v>0</v>
      </c>
    </row>
    <row r="2267" spans="1:10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8</v>
      </c>
    </row>
    <row r="2268" spans="1:10">
      <c r="A2268" t="n">
        <v>23910</v>
      </c>
      <c r="B2268" s="32" t="n">
        <v>51</v>
      </c>
      <c r="C2268" s="7" t="n">
        <v>4</v>
      </c>
      <c r="D2268" s="7" t="n">
        <v>1</v>
      </c>
      <c r="E2268" s="7" t="s">
        <v>40</v>
      </c>
    </row>
    <row r="2269" spans="1:10">
      <c r="A2269" t="s">
        <v>4</v>
      </c>
      <c r="B2269" s="4" t="s">
        <v>5</v>
      </c>
      <c r="C2269" s="4" t="s">
        <v>11</v>
      </c>
    </row>
    <row r="2270" spans="1:10">
      <c r="A2270" t="n">
        <v>23923</v>
      </c>
      <c r="B2270" s="33" t="n">
        <v>16</v>
      </c>
      <c r="C2270" s="7" t="n">
        <v>0</v>
      </c>
    </row>
    <row r="2271" spans="1:10">
      <c r="A2271" t="s">
        <v>4</v>
      </c>
      <c r="B2271" s="4" t="s">
        <v>5</v>
      </c>
      <c r="C2271" s="4" t="s">
        <v>11</v>
      </c>
      <c r="D2271" s="4" t="s">
        <v>34</v>
      </c>
      <c r="E2271" s="4" t="s">
        <v>7</v>
      </c>
      <c r="F2271" s="4" t="s">
        <v>7</v>
      </c>
    </row>
    <row r="2272" spans="1:10">
      <c r="A2272" t="n">
        <v>23926</v>
      </c>
      <c r="B2272" s="34" t="n">
        <v>26</v>
      </c>
      <c r="C2272" s="7" t="n">
        <v>1</v>
      </c>
      <c r="D2272" s="7" t="s">
        <v>284</v>
      </c>
      <c r="E2272" s="7" t="n">
        <v>2</v>
      </c>
      <c r="F2272" s="7" t="n">
        <v>0</v>
      </c>
    </row>
    <row r="2273" spans="1:10">
      <c r="A2273" t="s">
        <v>4</v>
      </c>
      <c r="B2273" s="4" t="s">
        <v>5</v>
      </c>
    </row>
    <row r="2274" spans="1:10">
      <c r="A2274" t="n">
        <v>23971</v>
      </c>
      <c r="B2274" s="28" t="n">
        <v>28</v>
      </c>
    </row>
    <row r="2275" spans="1:10">
      <c r="A2275" t="s">
        <v>4</v>
      </c>
      <c r="B2275" s="4" t="s">
        <v>5</v>
      </c>
      <c r="C2275" s="4" t="s">
        <v>7</v>
      </c>
      <c r="D2275" s="10" t="s">
        <v>10</v>
      </c>
      <c r="E2275" s="4" t="s">
        <v>5</v>
      </c>
      <c r="F2275" s="4" t="s">
        <v>7</v>
      </c>
      <c r="G2275" s="4" t="s">
        <v>11</v>
      </c>
      <c r="H2275" s="10" t="s">
        <v>12</v>
      </c>
      <c r="I2275" s="4" t="s">
        <v>7</v>
      </c>
      <c r="J2275" s="4" t="s">
        <v>13</v>
      </c>
    </row>
    <row r="2276" spans="1:10">
      <c r="A2276" t="n">
        <v>23972</v>
      </c>
      <c r="B2276" s="9" t="n">
        <v>5</v>
      </c>
      <c r="C2276" s="7" t="n">
        <v>28</v>
      </c>
      <c r="D2276" s="10" t="s">
        <v>3</v>
      </c>
      <c r="E2276" s="35" t="n">
        <v>64</v>
      </c>
      <c r="F2276" s="7" t="n">
        <v>5</v>
      </c>
      <c r="G2276" s="7" t="n">
        <v>4</v>
      </c>
      <c r="H2276" s="10" t="s">
        <v>3</v>
      </c>
      <c r="I2276" s="7" t="n">
        <v>1</v>
      </c>
      <c r="J2276" s="11" t="n">
        <f t="normal" ca="1">A2288</f>
        <v>0</v>
      </c>
    </row>
    <row r="2277" spans="1:10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8</v>
      </c>
    </row>
    <row r="2278" spans="1:10">
      <c r="A2278" t="n">
        <v>23983</v>
      </c>
      <c r="B2278" s="32" t="n">
        <v>51</v>
      </c>
      <c r="C2278" s="7" t="n">
        <v>4</v>
      </c>
      <c r="D2278" s="7" t="n">
        <v>4</v>
      </c>
      <c r="E2278" s="7" t="s">
        <v>285</v>
      </c>
    </row>
    <row r="2279" spans="1:10">
      <c r="A2279" t="s">
        <v>4</v>
      </c>
      <c r="B2279" s="4" t="s">
        <v>5</v>
      </c>
      <c r="C2279" s="4" t="s">
        <v>11</v>
      </c>
    </row>
    <row r="2280" spans="1:10">
      <c r="A2280" t="n">
        <v>23997</v>
      </c>
      <c r="B2280" s="33" t="n">
        <v>16</v>
      </c>
      <c r="C2280" s="7" t="n">
        <v>0</v>
      </c>
    </row>
    <row r="2281" spans="1:10">
      <c r="A2281" t="s">
        <v>4</v>
      </c>
      <c r="B2281" s="4" t="s">
        <v>5</v>
      </c>
      <c r="C2281" s="4" t="s">
        <v>11</v>
      </c>
      <c r="D2281" s="4" t="s">
        <v>34</v>
      </c>
      <c r="E2281" s="4" t="s">
        <v>7</v>
      </c>
      <c r="F2281" s="4" t="s">
        <v>7</v>
      </c>
    </row>
    <row r="2282" spans="1:10">
      <c r="A2282" t="n">
        <v>24000</v>
      </c>
      <c r="B2282" s="34" t="n">
        <v>26</v>
      </c>
      <c r="C2282" s="7" t="n">
        <v>4</v>
      </c>
      <c r="D2282" s="7" t="s">
        <v>286</v>
      </c>
      <c r="E2282" s="7" t="n">
        <v>2</v>
      </c>
      <c r="F2282" s="7" t="n">
        <v>0</v>
      </c>
    </row>
    <row r="2283" spans="1:10">
      <c r="A2283" t="s">
        <v>4</v>
      </c>
      <c r="B2283" s="4" t="s">
        <v>5</v>
      </c>
    </row>
    <row r="2284" spans="1:10">
      <c r="A2284" t="n">
        <v>24055</v>
      </c>
      <c r="B2284" s="28" t="n">
        <v>28</v>
      </c>
    </row>
    <row r="2285" spans="1:10">
      <c r="A2285" t="s">
        <v>4</v>
      </c>
      <c r="B2285" s="4" t="s">
        <v>5</v>
      </c>
      <c r="C2285" s="4" t="s">
        <v>13</v>
      </c>
    </row>
    <row r="2286" spans="1:10">
      <c r="A2286" t="n">
        <v>24056</v>
      </c>
      <c r="B2286" s="17" t="n">
        <v>3</v>
      </c>
      <c r="C2286" s="11" t="n">
        <f t="normal" ca="1">A2296</f>
        <v>0</v>
      </c>
    </row>
    <row r="2287" spans="1:10">
      <c r="A2287" t="s">
        <v>4</v>
      </c>
      <c r="B2287" s="4" t="s">
        <v>5</v>
      </c>
      <c r="C2287" s="4" t="s">
        <v>7</v>
      </c>
      <c r="D2287" s="4" t="s">
        <v>11</v>
      </c>
      <c r="E2287" s="4" t="s">
        <v>8</v>
      </c>
    </row>
    <row r="2288" spans="1:10">
      <c r="A2288" t="n">
        <v>24061</v>
      </c>
      <c r="B2288" s="32" t="n">
        <v>51</v>
      </c>
      <c r="C2288" s="7" t="n">
        <v>4</v>
      </c>
      <c r="D2288" s="7" t="n">
        <v>7032</v>
      </c>
      <c r="E2288" s="7" t="s">
        <v>285</v>
      </c>
    </row>
    <row r="2289" spans="1:10">
      <c r="A2289" t="s">
        <v>4</v>
      </c>
      <c r="B2289" s="4" t="s">
        <v>5</v>
      </c>
      <c r="C2289" s="4" t="s">
        <v>11</v>
      </c>
    </row>
    <row r="2290" spans="1:10">
      <c r="A2290" t="n">
        <v>24075</v>
      </c>
      <c r="B2290" s="33" t="n">
        <v>16</v>
      </c>
      <c r="C2290" s="7" t="n">
        <v>0</v>
      </c>
    </row>
    <row r="2291" spans="1:10">
      <c r="A2291" t="s">
        <v>4</v>
      </c>
      <c r="B2291" s="4" t="s">
        <v>5</v>
      </c>
      <c r="C2291" s="4" t="s">
        <v>11</v>
      </c>
      <c r="D2291" s="4" t="s">
        <v>34</v>
      </c>
      <c r="E2291" s="4" t="s">
        <v>7</v>
      </c>
      <c r="F2291" s="4" t="s">
        <v>7</v>
      </c>
    </row>
    <row r="2292" spans="1:10">
      <c r="A2292" t="n">
        <v>24078</v>
      </c>
      <c r="B2292" s="34" t="n">
        <v>26</v>
      </c>
      <c r="C2292" s="7" t="n">
        <v>7032</v>
      </c>
      <c r="D2292" s="7" t="s">
        <v>287</v>
      </c>
      <c r="E2292" s="7" t="n">
        <v>2</v>
      </c>
      <c r="F2292" s="7" t="n">
        <v>0</v>
      </c>
    </row>
    <row r="2293" spans="1:10">
      <c r="A2293" t="s">
        <v>4</v>
      </c>
      <c r="B2293" s="4" t="s">
        <v>5</v>
      </c>
    </row>
    <row r="2294" spans="1:10">
      <c r="A2294" t="n">
        <v>24129</v>
      </c>
      <c r="B2294" s="28" t="n">
        <v>28</v>
      </c>
    </row>
    <row r="2295" spans="1:10">
      <c r="A2295" t="s">
        <v>4</v>
      </c>
      <c r="B2295" s="4" t="s">
        <v>5</v>
      </c>
      <c r="C2295" s="4" t="s">
        <v>7</v>
      </c>
      <c r="D2295" s="10" t="s">
        <v>10</v>
      </c>
      <c r="E2295" s="4" t="s">
        <v>5</v>
      </c>
      <c r="F2295" s="4" t="s">
        <v>7</v>
      </c>
      <c r="G2295" s="4" t="s">
        <v>11</v>
      </c>
      <c r="H2295" s="10" t="s">
        <v>12</v>
      </c>
      <c r="I2295" s="4" t="s">
        <v>7</v>
      </c>
      <c r="J2295" s="4" t="s">
        <v>13</v>
      </c>
    </row>
    <row r="2296" spans="1:10">
      <c r="A2296" t="n">
        <v>24130</v>
      </c>
      <c r="B2296" s="9" t="n">
        <v>5</v>
      </c>
      <c r="C2296" s="7" t="n">
        <v>28</v>
      </c>
      <c r="D2296" s="10" t="s">
        <v>3</v>
      </c>
      <c r="E2296" s="35" t="n">
        <v>64</v>
      </c>
      <c r="F2296" s="7" t="n">
        <v>5</v>
      </c>
      <c r="G2296" s="7" t="n">
        <v>7</v>
      </c>
      <c r="H2296" s="10" t="s">
        <v>3</v>
      </c>
      <c r="I2296" s="7" t="n">
        <v>1</v>
      </c>
      <c r="J2296" s="11" t="n">
        <f t="normal" ca="1">A2308</f>
        <v>0</v>
      </c>
    </row>
    <row r="2297" spans="1:10">
      <c r="A2297" t="s">
        <v>4</v>
      </c>
      <c r="B2297" s="4" t="s">
        <v>5</v>
      </c>
      <c r="C2297" s="4" t="s">
        <v>7</v>
      </c>
      <c r="D2297" s="4" t="s">
        <v>11</v>
      </c>
      <c r="E2297" s="4" t="s">
        <v>8</v>
      </c>
    </row>
    <row r="2298" spans="1:10">
      <c r="A2298" t="n">
        <v>24141</v>
      </c>
      <c r="B2298" s="32" t="n">
        <v>51</v>
      </c>
      <c r="C2298" s="7" t="n">
        <v>4</v>
      </c>
      <c r="D2298" s="7" t="n">
        <v>7</v>
      </c>
      <c r="E2298" s="7" t="s">
        <v>288</v>
      </c>
    </row>
    <row r="2299" spans="1:10">
      <c r="A2299" t="s">
        <v>4</v>
      </c>
      <c r="B2299" s="4" t="s">
        <v>5</v>
      </c>
      <c r="C2299" s="4" t="s">
        <v>11</v>
      </c>
    </row>
    <row r="2300" spans="1:10">
      <c r="A2300" t="n">
        <v>24154</v>
      </c>
      <c r="B2300" s="33" t="n">
        <v>16</v>
      </c>
      <c r="C2300" s="7" t="n">
        <v>0</v>
      </c>
    </row>
    <row r="2301" spans="1:10">
      <c r="A2301" t="s">
        <v>4</v>
      </c>
      <c r="B2301" s="4" t="s">
        <v>5</v>
      </c>
      <c r="C2301" s="4" t="s">
        <v>11</v>
      </c>
      <c r="D2301" s="4" t="s">
        <v>34</v>
      </c>
      <c r="E2301" s="4" t="s">
        <v>7</v>
      </c>
      <c r="F2301" s="4" t="s">
        <v>7</v>
      </c>
    </row>
    <row r="2302" spans="1:10">
      <c r="A2302" t="n">
        <v>24157</v>
      </c>
      <c r="B2302" s="34" t="n">
        <v>26</v>
      </c>
      <c r="C2302" s="7" t="n">
        <v>7</v>
      </c>
      <c r="D2302" s="7" t="s">
        <v>289</v>
      </c>
      <c r="E2302" s="7" t="n">
        <v>2</v>
      </c>
      <c r="F2302" s="7" t="n">
        <v>0</v>
      </c>
    </row>
    <row r="2303" spans="1:10">
      <c r="A2303" t="s">
        <v>4</v>
      </c>
      <c r="B2303" s="4" t="s">
        <v>5</v>
      </c>
    </row>
    <row r="2304" spans="1:10">
      <c r="A2304" t="n">
        <v>24195</v>
      </c>
      <c r="B2304" s="28" t="n">
        <v>28</v>
      </c>
    </row>
    <row r="2305" spans="1:10">
      <c r="A2305" t="s">
        <v>4</v>
      </c>
      <c r="B2305" s="4" t="s">
        <v>5</v>
      </c>
      <c r="C2305" s="4" t="s">
        <v>13</v>
      </c>
    </row>
    <row r="2306" spans="1:10">
      <c r="A2306" t="n">
        <v>24196</v>
      </c>
      <c r="B2306" s="17" t="n">
        <v>3</v>
      </c>
      <c r="C2306" s="11" t="n">
        <f t="normal" ca="1">A2316</f>
        <v>0</v>
      </c>
    </row>
    <row r="2307" spans="1:10">
      <c r="A2307" t="s">
        <v>4</v>
      </c>
      <c r="B2307" s="4" t="s">
        <v>5</v>
      </c>
      <c r="C2307" s="4" t="s">
        <v>7</v>
      </c>
      <c r="D2307" s="4" t="s">
        <v>11</v>
      </c>
      <c r="E2307" s="4" t="s">
        <v>8</v>
      </c>
    </row>
    <row r="2308" spans="1:10">
      <c r="A2308" t="n">
        <v>24201</v>
      </c>
      <c r="B2308" s="32" t="n">
        <v>51</v>
      </c>
      <c r="C2308" s="7" t="n">
        <v>4</v>
      </c>
      <c r="D2308" s="7" t="n">
        <v>0</v>
      </c>
      <c r="E2308" s="7" t="s">
        <v>288</v>
      </c>
    </row>
    <row r="2309" spans="1:10">
      <c r="A2309" t="s">
        <v>4</v>
      </c>
      <c r="B2309" s="4" t="s">
        <v>5</v>
      </c>
      <c r="C2309" s="4" t="s">
        <v>11</v>
      </c>
    </row>
    <row r="2310" spans="1:10">
      <c r="A2310" t="n">
        <v>24214</v>
      </c>
      <c r="B2310" s="33" t="n">
        <v>16</v>
      </c>
      <c r="C2310" s="7" t="n">
        <v>0</v>
      </c>
    </row>
    <row r="2311" spans="1:10">
      <c r="A2311" t="s">
        <v>4</v>
      </c>
      <c r="B2311" s="4" t="s">
        <v>5</v>
      </c>
      <c r="C2311" s="4" t="s">
        <v>11</v>
      </c>
      <c r="D2311" s="4" t="s">
        <v>34</v>
      </c>
      <c r="E2311" s="4" t="s">
        <v>7</v>
      </c>
      <c r="F2311" s="4" t="s">
        <v>7</v>
      </c>
    </row>
    <row r="2312" spans="1:10">
      <c r="A2312" t="n">
        <v>24217</v>
      </c>
      <c r="B2312" s="34" t="n">
        <v>26</v>
      </c>
      <c r="C2312" s="7" t="n">
        <v>0</v>
      </c>
      <c r="D2312" s="7" t="s">
        <v>290</v>
      </c>
      <c r="E2312" s="7" t="n">
        <v>2</v>
      </c>
      <c r="F2312" s="7" t="n">
        <v>0</v>
      </c>
    </row>
    <row r="2313" spans="1:10">
      <c r="A2313" t="s">
        <v>4</v>
      </c>
      <c r="B2313" s="4" t="s">
        <v>5</v>
      </c>
    </row>
    <row r="2314" spans="1:10">
      <c r="A2314" t="n">
        <v>24295</v>
      </c>
      <c r="B2314" s="28" t="n">
        <v>28</v>
      </c>
    </row>
    <row r="2315" spans="1:10">
      <c r="A2315" t="s">
        <v>4</v>
      </c>
      <c r="B2315" s="4" t="s">
        <v>5</v>
      </c>
      <c r="C2315" s="4" t="s">
        <v>11</v>
      </c>
      <c r="D2315" s="4" t="s">
        <v>7</v>
      </c>
    </row>
    <row r="2316" spans="1:10">
      <c r="A2316" t="n">
        <v>24296</v>
      </c>
      <c r="B2316" s="37" t="n">
        <v>89</v>
      </c>
      <c r="C2316" s="7" t="n">
        <v>65533</v>
      </c>
      <c r="D2316" s="7" t="n">
        <v>1</v>
      </c>
    </row>
    <row r="2317" spans="1:10">
      <c r="A2317" t="s">
        <v>4</v>
      </c>
      <c r="B2317" s="4" t="s">
        <v>5</v>
      </c>
      <c r="C2317" s="4" t="s">
        <v>8</v>
      </c>
      <c r="D2317" s="4" t="s">
        <v>11</v>
      </c>
    </row>
    <row r="2318" spans="1:10">
      <c r="A2318" t="n">
        <v>24300</v>
      </c>
      <c r="B2318" s="62" t="n">
        <v>29</v>
      </c>
      <c r="C2318" s="7" t="s">
        <v>291</v>
      </c>
      <c r="D2318" s="7" t="n">
        <v>65533</v>
      </c>
    </row>
    <row r="2319" spans="1:10">
      <c r="A2319" t="s">
        <v>4</v>
      </c>
      <c r="B2319" s="4" t="s">
        <v>5</v>
      </c>
      <c r="C2319" s="4" t="s">
        <v>7</v>
      </c>
      <c r="D2319" s="4" t="s">
        <v>11</v>
      </c>
      <c r="E2319" s="4" t="s">
        <v>11</v>
      </c>
      <c r="F2319" s="4" t="s">
        <v>7</v>
      </c>
    </row>
    <row r="2320" spans="1:10">
      <c r="A2320" t="n">
        <v>24316</v>
      </c>
      <c r="B2320" s="26" t="n">
        <v>25</v>
      </c>
      <c r="C2320" s="7" t="n">
        <v>1</v>
      </c>
      <c r="D2320" s="7" t="n">
        <v>900</v>
      </c>
      <c r="E2320" s="7" t="n">
        <v>500</v>
      </c>
      <c r="F2320" s="7" t="n">
        <v>5</v>
      </c>
    </row>
    <row r="2321" spans="1:6">
      <c r="A2321" t="s">
        <v>4</v>
      </c>
      <c r="B2321" s="4" t="s">
        <v>5</v>
      </c>
      <c r="C2321" s="4" t="s">
        <v>7</v>
      </c>
      <c r="D2321" s="4" t="s">
        <v>11</v>
      </c>
      <c r="E2321" s="4" t="s">
        <v>8</v>
      </c>
    </row>
    <row r="2322" spans="1:6">
      <c r="A2322" t="n">
        <v>24323</v>
      </c>
      <c r="B2322" s="32" t="n">
        <v>51</v>
      </c>
      <c r="C2322" s="7" t="n">
        <v>4</v>
      </c>
      <c r="D2322" s="7" t="n">
        <v>1600</v>
      </c>
      <c r="E2322" s="7" t="s">
        <v>36</v>
      </c>
    </row>
    <row r="2323" spans="1:6">
      <c r="A2323" t="s">
        <v>4</v>
      </c>
      <c r="B2323" s="4" t="s">
        <v>5</v>
      </c>
      <c r="C2323" s="4" t="s">
        <v>11</v>
      </c>
    </row>
    <row r="2324" spans="1:6">
      <c r="A2324" t="n">
        <v>24336</v>
      </c>
      <c r="B2324" s="33" t="n">
        <v>16</v>
      </c>
      <c r="C2324" s="7" t="n">
        <v>0</v>
      </c>
    </row>
    <row r="2325" spans="1:6">
      <c r="A2325" t="s">
        <v>4</v>
      </c>
      <c r="B2325" s="4" t="s">
        <v>5</v>
      </c>
      <c r="C2325" s="4" t="s">
        <v>11</v>
      </c>
      <c r="D2325" s="4" t="s">
        <v>34</v>
      </c>
      <c r="E2325" s="4" t="s">
        <v>7</v>
      </c>
      <c r="F2325" s="4" t="s">
        <v>7</v>
      </c>
    </row>
    <row r="2326" spans="1:6">
      <c r="A2326" t="n">
        <v>24339</v>
      </c>
      <c r="B2326" s="34" t="n">
        <v>26</v>
      </c>
      <c r="C2326" s="7" t="n">
        <v>1600</v>
      </c>
      <c r="D2326" s="7" t="s">
        <v>292</v>
      </c>
      <c r="E2326" s="7" t="n">
        <v>2</v>
      </c>
      <c r="F2326" s="7" t="n">
        <v>0</v>
      </c>
    </row>
    <row r="2327" spans="1:6">
      <c r="A2327" t="s">
        <v>4</v>
      </c>
      <c r="B2327" s="4" t="s">
        <v>5</v>
      </c>
    </row>
    <row r="2328" spans="1:6">
      <c r="A2328" t="n">
        <v>24355</v>
      </c>
      <c r="B2328" s="28" t="n">
        <v>28</v>
      </c>
    </row>
    <row r="2329" spans="1:6">
      <c r="A2329" t="s">
        <v>4</v>
      </c>
      <c r="B2329" s="4" t="s">
        <v>5</v>
      </c>
      <c r="C2329" s="4" t="s">
        <v>8</v>
      </c>
      <c r="D2329" s="4" t="s">
        <v>11</v>
      </c>
    </row>
    <row r="2330" spans="1:6">
      <c r="A2330" t="n">
        <v>24356</v>
      </c>
      <c r="B2330" s="62" t="n">
        <v>29</v>
      </c>
      <c r="C2330" s="7" t="s">
        <v>19</v>
      </c>
      <c r="D2330" s="7" t="n">
        <v>65533</v>
      </c>
    </row>
    <row r="2331" spans="1:6">
      <c r="A2331" t="s">
        <v>4</v>
      </c>
      <c r="B2331" s="4" t="s">
        <v>5</v>
      </c>
      <c r="C2331" s="4" t="s">
        <v>7</v>
      </c>
      <c r="D2331" s="4" t="s">
        <v>11</v>
      </c>
      <c r="E2331" s="4" t="s">
        <v>11</v>
      </c>
      <c r="F2331" s="4" t="s">
        <v>7</v>
      </c>
    </row>
    <row r="2332" spans="1:6">
      <c r="A2332" t="n">
        <v>24360</v>
      </c>
      <c r="B2332" s="26" t="n">
        <v>25</v>
      </c>
      <c r="C2332" s="7" t="n">
        <v>1</v>
      </c>
      <c r="D2332" s="7" t="n">
        <v>65535</v>
      </c>
      <c r="E2332" s="7" t="n">
        <v>65535</v>
      </c>
      <c r="F2332" s="7" t="n">
        <v>0</v>
      </c>
    </row>
    <row r="2333" spans="1:6">
      <c r="A2333" t="s">
        <v>4</v>
      </c>
      <c r="B2333" s="4" t="s">
        <v>5</v>
      </c>
      <c r="C2333" s="4" t="s">
        <v>7</v>
      </c>
      <c r="D2333" s="4" t="s">
        <v>11</v>
      </c>
      <c r="E2333" s="4" t="s">
        <v>8</v>
      </c>
      <c r="F2333" s="4" t="s">
        <v>8</v>
      </c>
      <c r="G2333" s="4" t="s">
        <v>8</v>
      </c>
      <c r="H2333" s="4" t="s">
        <v>8</v>
      </c>
    </row>
    <row r="2334" spans="1:6">
      <c r="A2334" t="n">
        <v>24367</v>
      </c>
      <c r="B2334" s="32" t="n">
        <v>51</v>
      </c>
      <c r="C2334" s="7" t="n">
        <v>3</v>
      </c>
      <c r="D2334" s="7" t="n">
        <v>0</v>
      </c>
      <c r="E2334" s="7" t="s">
        <v>43</v>
      </c>
      <c r="F2334" s="7" t="s">
        <v>44</v>
      </c>
      <c r="G2334" s="7" t="s">
        <v>45</v>
      </c>
      <c r="H2334" s="7" t="s">
        <v>46</v>
      </c>
    </row>
    <row r="2335" spans="1:6">
      <c r="A2335" t="s">
        <v>4</v>
      </c>
      <c r="B2335" s="4" t="s">
        <v>5</v>
      </c>
      <c r="C2335" s="4" t="s">
        <v>7</v>
      </c>
      <c r="D2335" s="4" t="s">
        <v>11</v>
      </c>
      <c r="E2335" s="4" t="s">
        <v>8</v>
      </c>
      <c r="F2335" s="4" t="s">
        <v>8</v>
      </c>
      <c r="G2335" s="4" t="s">
        <v>8</v>
      </c>
      <c r="H2335" s="4" t="s">
        <v>8</v>
      </c>
    </row>
    <row r="2336" spans="1:6">
      <c r="A2336" t="n">
        <v>24396</v>
      </c>
      <c r="B2336" s="32" t="n">
        <v>51</v>
      </c>
      <c r="C2336" s="7" t="n">
        <v>3</v>
      </c>
      <c r="D2336" s="7" t="n">
        <v>61489</v>
      </c>
      <c r="E2336" s="7" t="s">
        <v>43</v>
      </c>
      <c r="F2336" s="7" t="s">
        <v>44</v>
      </c>
      <c r="G2336" s="7" t="s">
        <v>45</v>
      </c>
      <c r="H2336" s="7" t="s">
        <v>46</v>
      </c>
    </row>
    <row r="2337" spans="1:8">
      <c r="A2337" t="s">
        <v>4</v>
      </c>
      <c r="B2337" s="4" t="s">
        <v>5</v>
      </c>
      <c r="C2337" s="4" t="s">
        <v>7</v>
      </c>
      <c r="D2337" s="4" t="s">
        <v>11</v>
      </c>
      <c r="E2337" s="4" t="s">
        <v>8</v>
      </c>
      <c r="F2337" s="4" t="s">
        <v>8</v>
      </c>
      <c r="G2337" s="4" t="s">
        <v>8</v>
      </c>
      <c r="H2337" s="4" t="s">
        <v>8</v>
      </c>
    </row>
    <row r="2338" spans="1:8">
      <c r="A2338" t="n">
        <v>24425</v>
      </c>
      <c r="B2338" s="32" t="n">
        <v>51</v>
      </c>
      <c r="C2338" s="7" t="n">
        <v>3</v>
      </c>
      <c r="D2338" s="7" t="n">
        <v>61490</v>
      </c>
      <c r="E2338" s="7" t="s">
        <v>43</v>
      </c>
      <c r="F2338" s="7" t="s">
        <v>44</v>
      </c>
      <c r="G2338" s="7" t="s">
        <v>45</v>
      </c>
      <c r="H2338" s="7" t="s">
        <v>46</v>
      </c>
    </row>
    <row r="2339" spans="1:8">
      <c r="A2339" t="s">
        <v>4</v>
      </c>
      <c r="B2339" s="4" t="s">
        <v>5</v>
      </c>
      <c r="C2339" s="4" t="s">
        <v>7</v>
      </c>
      <c r="D2339" s="4" t="s">
        <v>11</v>
      </c>
      <c r="E2339" s="4" t="s">
        <v>8</v>
      </c>
      <c r="F2339" s="4" t="s">
        <v>8</v>
      </c>
      <c r="G2339" s="4" t="s">
        <v>8</v>
      </c>
      <c r="H2339" s="4" t="s">
        <v>8</v>
      </c>
    </row>
    <row r="2340" spans="1:8">
      <c r="A2340" t="n">
        <v>24454</v>
      </c>
      <c r="B2340" s="32" t="n">
        <v>51</v>
      </c>
      <c r="C2340" s="7" t="n">
        <v>3</v>
      </c>
      <c r="D2340" s="7" t="n">
        <v>5</v>
      </c>
      <c r="E2340" s="7" t="s">
        <v>43</v>
      </c>
      <c r="F2340" s="7" t="s">
        <v>44</v>
      </c>
      <c r="G2340" s="7" t="s">
        <v>45</v>
      </c>
      <c r="H2340" s="7" t="s">
        <v>46</v>
      </c>
    </row>
    <row r="2341" spans="1:8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8</v>
      </c>
      <c r="F2341" s="4" t="s">
        <v>8</v>
      </c>
      <c r="G2341" s="4" t="s">
        <v>8</v>
      </c>
      <c r="H2341" s="4" t="s">
        <v>8</v>
      </c>
    </row>
    <row r="2342" spans="1:8">
      <c r="A2342" t="n">
        <v>24483</v>
      </c>
      <c r="B2342" s="32" t="n">
        <v>51</v>
      </c>
      <c r="C2342" s="7" t="n">
        <v>3</v>
      </c>
      <c r="D2342" s="7" t="n">
        <v>3</v>
      </c>
      <c r="E2342" s="7" t="s">
        <v>43</v>
      </c>
      <c r="F2342" s="7" t="s">
        <v>44</v>
      </c>
      <c r="G2342" s="7" t="s">
        <v>45</v>
      </c>
      <c r="H2342" s="7" t="s">
        <v>46</v>
      </c>
    </row>
    <row r="2343" spans="1:8">
      <c r="A2343" t="s">
        <v>4</v>
      </c>
      <c r="B2343" s="4" t="s">
        <v>5</v>
      </c>
      <c r="C2343" s="4" t="s">
        <v>7</v>
      </c>
      <c r="D2343" s="4" t="s">
        <v>11</v>
      </c>
      <c r="E2343" s="4" t="s">
        <v>8</v>
      </c>
      <c r="F2343" s="4" t="s">
        <v>8</v>
      </c>
      <c r="G2343" s="4" t="s">
        <v>8</v>
      </c>
      <c r="H2343" s="4" t="s">
        <v>8</v>
      </c>
    </row>
    <row r="2344" spans="1:8">
      <c r="A2344" t="n">
        <v>24512</v>
      </c>
      <c r="B2344" s="32" t="n">
        <v>51</v>
      </c>
      <c r="C2344" s="7" t="n">
        <v>3</v>
      </c>
      <c r="D2344" s="7" t="n">
        <v>7032</v>
      </c>
      <c r="E2344" s="7" t="s">
        <v>43</v>
      </c>
      <c r="F2344" s="7" t="s">
        <v>44</v>
      </c>
      <c r="G2344" s="7" t="s">
        <v>45</v>
      </c>
      <c r="H2344" s="7" t="s">
        <v>46</v>
      </c>
    </row>
    <row r="2345" spans="1:8">
      <c r="A2345" t="s">
        <v>4</v>
      </c>
      <c r="B2345" s="4" t="s">
        <v>5</v>
      </c>
      <c r="C2345" s="4" t="s">
        <v>11</v>
      </c>
      <c r="D2345" s="4" t="s">
        <v>7</v>
      </c>
      <c r="E2345" s="4" t="s">
        <v>15</v>
      </c>
      <c r="F2345" s="4" t="s">
        <v>11</v>
      </c>
    </row>
    <row r="2346" spans="1:8">
      <c r="A2346" t="n">
        <v>24541</v>
      </c>
      <c r="B2346" s="52" t="n">
        <v>59</v>
      </c>
      <c r="C2346" s="7" t="n">
        <v>0</v>
      </c>
      <c r="D2346" s="7" t="n">
        <v>13</v>
      </c>
      <c r="E2346" s="7" t="n">
        <v>0.150000005960464</v>
      </c>
      <c r="F2346" s="7" t="n">
        <v>0</v>
      </c>
    </row>
    <row r="2347" spans="1:8">
      <c r="A2347" t="s">
        <v>4</v>
      </c>
      <c r="B2347" s="4" t="s">
        <v>5</v>
      </c>
      <c r="C2347" s="4" t="s">
        <v>11</v>
      </c>
      <c r="D2347" s="4" t="s">
        <v>7</v>
      </c>
      <c r="E2347" s="4" t="s">
        <v>15</v>
      </c>
      <c r="F2347" s="4" t="s">
        <v>11</v>
      </c>
    </row>
    <row r="2348" spans="1:8">
      <c r="A2348" t="n">
        <v>24551</v>
      </c>
      <c r="B2348" s="52" t="n">
        <v>59</v>
      </c>
      <c r="C2348" s="7" t="n">
        <v>5</v>
      </c>
      <c r="D2348" s="7" t="n">
        <v>13</v>
      </c>
      <c r="E2348" s="7" t="n">
        <v>0.150000005960464</v>
      </c>
      <c r="F2348" s="7" t="n">
        <v>0</v>
      </c>
    </row>
    <row r="2349" spans="1:8">
      <c r="A2349" t="s">
        <v>4</v>
      </c>
      <c r="B2349" s="4" t="s">
        <v>5</v>
      </c>
      <c r="C2349" s="4" t="s">
        <v>11</v>
      </c>
      <c r="D2349" s="4" t="s">
        <v>7</v>
      </c>
      <c r="E2349" s="4" t="s">
        <v>15</v>
      </c>
      <c r="F2349" s="4" t="s">
        <v>11</v>
      </c>
    </row>
    <row r="2350" spans="1:8">
      <c r="A2350" t="n">
        <v>24561</v>
      </c>
      <c r="B2350" s="52" t="n">
        <v>59</v>
      </c>
      <c r="C2350" s="7" t="n">
        <v>3</v>
      </c>
      <c r="D2350" s="7" t="n">
        <v>13</v>
      </c>
      <c r="E2350" s="7" t="n">
        <v>0.150000005960464</v>
      </c>
      <c r="F2350" s="7" t="n">
        <v>0</v>
      </c>
    </row>
    <row r="2351" spans="1:8">
      <c r="A2351" t="s">
        <v>4</v>
      </c>
      <c r="B2351" s="4" t="s">
        <v>5</v>
      </c>
      <c r="C2351" s="4" t="s">
        <v>11</v>
      </c>
      <c r="D2351" s="4" t="s">
        <v>7</v>
      </c>
      <c r="E2351" s="4" t="s">
        <v>15</v>
      </c>
      <c r="F2351" s="4" t="s">
        <v>11</v>
      </c>
    </row>
    <row r="2352" spans="1:8">
      <c r="A2352" t="n">
        <v>24571</v>
      </c>
      <c r="B2352" s="52" t="n">
        <v>59</v>
      </c>
      <c r="C2352" s="7" t="n">
        <v>61489</v>
      </c>
      <c r="D2352" s="7" t="n">
        <v>13</v>
      </c>
      <c r="E2352" s="7" t="n">
        <v>0.150000005960464</v>
      </c>
      <c r="F2352" s="7" t="n">
        <v>0</v>
      </c>
    </row>
    <row r="2353" spans="1:8">
      <c r="A2353" t="s">
        <v>4</v>
      </c>
      <c r="B2353" s="4" t="s">
        <v>5</v>
      </c>
      <c r="C2353" s="4" t="s">
        <v>11</v>
      </c>
      <c r="D2353" s="4" t="s">
        <v>7</v>
      </c>
      <c r="E2353" s="4" t="s">
        <v>15</v>
      </c>
      <c r="F2353" s="4" t="s">
        <v>11</v>
      </c>
    </row>
    <row r="2354" spans="1:8">
      <c r="A2354" t="n">
        <v>24581</v>
      </c>
      <c r="B2354" s="52" t="n">
        <v>59</v>
      </c>
      <c r="C2354" s="7" t="n">
        <v>61490</v>
      </c>
      <c r="D2354" s="7" t="n">
        <v>13</v>
      </c>
      <c r="E2354" s="7" t="n">
        <v>0.150000005960464</v>
      </c>
      <c r="F2354" s="7" t="n">
        <v>0</v>
      </c>
    </row>
    <row r="2355" spans="1:8">
      <c r="A2355" t="s">
        <v>4</v>
      </c>
      <c r="B2355" s="4" t="s">
        <v>5</v>
      </c>
      <c r="C2355" s="4" t="s">
        <v>11</v>
      </c>
      <c r="D2355" s="4" t="s">
        <v>7</v>
      </c>
      <c r="E2355" s="4" t="s">
        <v>15</v>
      </c>
      <c r="F2355" s="4" t="s">
        <v>11</v>
      </c>
    </row>
    <row r="2356" spans="1:8">
      <c r="A2356" t="n">
        <v>24591</v>
      </c>
      <c r="B2356" s="52" t="n">
        <v>59</v>
      </c>
      <c r="C2356" s="7" t="n">
        <v>61488</v>
      </c>
      <c r="D2356" s="7" t="n">
        <v>13</v>
      </c>
      <c r="E2356" s="7" t="n">
        <v>0.150000005960464</v>
      </c>
      <c r="F2356" s="7" t="n">
        <v>0</v>
      </c>
    </row>
    <row r="2357" spans="1:8">
      <c r="A2357" t="s">
        <v>4</v>
      </c>
      <c r="B2357" s="4" t="s">
        <v>5</v>
      </c>
      <c r="C2357" s="4" t="s">
        <v>11</v>
      </c>
    </row>
    <row r="2358" spans="1:8">
      <c r="A2358" t="n">
        <v>24601</v>
      </c>
      <c r="B2358" s="33" t="n">
        <v>16</v>
      </c>
      <c r="C2358" s="7" t="n">
        <v>1300</v>
      </c>
    </row>
    <row r="2359" spans="1:8">
      <c r="A2359" t="s">
        <v>4</v>
      </c>
      <c r="B2359" s="4" t="s">
        <v>5</v>
      </c>
      <c r="C2359" s="4" t="s">
        <v>7</v>
      </c>
      <c r="D2359" s="4" t="s">
        <v>11</v>
      </c>
      <c r="E2359" s="4" t="s">
        <v>15</v>
      </c>
    </row>
    <row r="2360" spans="1:8">
      <c r="A2360" t="n">
        <v>24604</v>
      </c>
      <c r="B2360" s="30" t="n">
        <v>58</v>
      </c>
      <c r="C2360" s="7" t="n">
        <v>101</v>
      </c>
      <c r="D2360" s="7" t="n">
        <v>300</v>
      </c>
      <c r="E2360" s="7" t="n">
        <v>1</v>
      </c>
    </row>
    <row r="2361" spans="1:8">
      <c r="A2361" t="s">
        <v>4</v>
      </c>
      <c r="B2361" s="4" t="s">
        <v>5</v>
      </c>
      <c r="C2361" s="4" t="s">
        <v>7</v>
      </c>
      <c r="D2361" s="4" t="s">
        <v>11</v>
      </c>
    </row>
    <row r="2362" spans="1:8">
      <c r="A2362" t="n">
        <v>24612</v>
      </c>
      <c r="B2362" s="30" t="n">
        <v>58</v>
      </c>
      <c r="C2362" s="7" t="n">
        <v>254</v>
      </c>
      <c r="D2362" s="7" t="n">
        <v>0</v>
      </c>
    </row>
    <row r="2363" spans="1:8">
      <c r="A2363" t="s">
        <v>4</v>
      </c>
      <c r="B2363" s="4" t="s">
        <v>5</v>
      </c>
      <c r="C2363" s="4" t="s">
        <v>11</v>
      </c>
      <c r="D2363" s="4" t="s">
        <v>16</v>
      </c>
    </row>
    <row r="2364" spans="1:8">
      <c r="A2364" t="n">
        <v>24616</v>
      </c>
      <c r="B2364" s="63" t="n">
        <v>44</v>
      </c>
      <c r="C2364" s="7" t="n">
        <v>1600</v>
      </c>
      <c r="D2364" s="7" t="n">
        <v>1</v>
      </c>
    </row>
    <row r="2365" spans="1:8">
      <c r="A2365" t="s">
        <v>4</v>
      </c>
      <c r="B2365" s="4" t="s">
        <v>5</v>
      </c>
      <c r="C2365" s="4" t="s">
        <v>11</v>
      </c>
      <c r="D2365" s="4" t="s">
        <v>16</v>
      </c>
    </row>
    <row r="2366" spans="1:8">
      <c r="A2366" t="n">
        <v>24623</v>
      </c>
      <c r="B2366" s="63" t="n">
        <v>44</v>
      </c>
      <c r="C2366" s="7" t="n">
        <v>1601</v>
      </c>
      <c r="D2366" s="7" t="n">
        <v>1</v>
      </c>
    </row>
    <row r="2367" spans="1:8">
      <c r="A2367" t="s">
        <v>4</v>
      </c>
      <c r="B2367" s="4" t="s">
        <v>5</v>
      </c>
      <c r="C2367" s="4" t="s">
        <v>7</v>
      </c>
      <c r="D2367" s="4" t="s">
        <v>7</v>
      </c>
      <c r="E2367" s="4" t="s">
        <v>15</v>
      </c>
      <c r="F2367" s="4" t="s">
        <v>15</v>
      </c>
      <c r="G2367" s="4" t="s">
        <v>15</v>
      </c>
      <c r="H2367" s="4" t="s">
        <v>11</v>
      </c>
    </row>
    <row r="2368" spans="1:8">
      <c r="A2368" t="n">
        <v>24630</v>
      </c>
      <c r="B2368" s="61" t="n">
        <v>45</v>
      </c>
      <c r="C2368" s="7" t="n">
        <v>2</v>
      </c>
      <c r="D2368" s="7" t="n">
        <v>3</v>
      </c>
      <c r="E2368" s="7" t="n">
        <v>-23.4699993133545</v>
      </c>
      <c r="F2368" s="7" t="n">
        <v>1.41999995708466</v>
      </c>
      <c r="G2368" s="7" t="n">
        <v>-24.2000007629395</v>
      </c>
      <c r="H2368" s="7" t="n">
        <v>0</v>
      </c>
    </row>
    <row r="2369" spans="1:8">
      <c r="A2369" t="s">
        <v>4</v>
      </c>
      <c r="B2369" s="4" t="s">
        <v>5</v>
      </c>
      <c r="C2369" s="4" t="s">
        <v>7</v>
      </c>
      <c r="D2369" s="4" t="s">
        <v>7</v>
      </c>
      <c r="E2369" s="4" t="s">
        <v>15</v>
      </c>
      <c r="F2369" s="4" t="s">
        <v>15</v>
      </c>
      <c r="G2369" s="4" t="s">
        <v>15</v>
      </c>
      <c r="H2369" s="4" t="s">
        <v>11</v>
      </c>
      <c r="I2369" s="4" t="s">
        <v>7</v>
      </c>
    </row>
    <row r="2370" spans="1:8">
      <c r="A2370" t="n">
        <v>24647</v>
      </c>
      <c r="B2370" s="61" t="n">
        <v>45</v>
      </c>
      <c r="C2370" s="7" t="n">
        <v>4</v>
      </c>
      <c r="D2370" s="7" t="n">
        <v>3</v>
      </c>
      <c r="E2370" s="7" t="n">
        <v>19.9099998474121</v>
      </c>
      <c r="F2370" s="7" t="n">
        <v>13.8100004196167</v>
      </c>
      <c r="G2370" s="7" t="n">
        <v>0</v>
      </c>
      <c r="H2370" s="7" t="n">
        <v>0</v>
      </c>
      <c r="I2370" s="7" t="n">
        <v>0</v>
      </c>
    </row>
    <row r="2371" spans="1:8">
      <c r="A2371" t="s">
        <v>4</v>
      </c>
      <c r="B2371" s="4" t="s">
        <v>5</v>
      </c>
      <c r="C2371" s="4" t="s">
        <v>7</v>
      </c>
      <c r="D2371" s="4" t="s">
        <v>7</v>
      </c>
      <c r="E2371" s="4" t="s">
        <v>15</v>
      </c>
      <c r="F2371" s="4" t="s">
        <v>11</v>
      </c>
    </row>
    <row r="2372" spans="1:8">
      <c r="A2372" t="n">
        <v>24665</v>
      </c>
      <c r="B2372" s="61" t="n">
        <v>45</v>
      </c>
      <c r="C2372" s="7" t="n">
        <v>5</v>
      </c>
      <c r="D2372" s="7" t="n">
        <v>3</v>
      </c>
      <c r="E2372" s="7" t="n">
        <v>4.90000009536743</v>
      </c>
      <c r="F2372" s="7" t="n">
        <v>0</v>
      </c>
    </row>
    <row r="2373" spans="1:8">
      <c r="A2373" t="s">
        <v>4</v>
      </c>
      <c r="B2373" s="4" t="s">
        <v>5</v>
      </c>
      <c r="C2373" s="4" t="s">
        <v>7</v>
      </c>
      <c r="D2373" s="4" t="s">
        <v>7</v>
      </c>
      <c r="E2373" s="4" t="s">
        <v>15</v>
      </c>
      <c r="F2373" s="4" t="s">
        <v>11</v>
      </c>
    </row>
    <row r="2374" spans="1:8">
      <c r="A2374" t="n">
        <v>24674</v>
      </c>
      <c r="B2374" s="61" t="n">
        <v>45</v>
      </c>
      <c r="C2374" s="7" t="n">
        <v>11</v>
      </c>
      <c r="D2374" s="7" t="n">
        <v>3</v>
      </c>
      <c r="E2374" s="7" t="n">
        <v>31.7000007629395</v>
      </c>
      <c r="F2374" s="7" t="n">
        <v>0</v>
      </c>
    </row>
    <row r="2375" spans="1:8">
      <c r="A2375" t="s">
        <v>4</v>
      </c>
      <c r="B2375" s="4" t="s">
        <v>5</v>
      </c>
      <c r="C2375" s="4" t="s">
        <v>11</v>
      </c>
      <c r="D2375" s="4" t="s">
        <v>7</v>
      </c>
      <c r="E2375" s="4" t="s">
        <v>8</v>
      </c>
      <c r="F2375" s="4" t="s">
        <v>15</v>
      </c>
      <c r="G2375" s="4" t="s">
        <v>15</v>
      </c>
      <c r="H2375" s="4" t="s">
        <v>15</v>
      </c>
    </row>
    <row r="2376" spans="1:8">
      <c r="A2376" t="n">
        <v>24683</v>
      </c>
      <c r="B2376" s="44" t="n">
        <v>48</v>
      </c>
      <c r="C2376" s="7" t="n">
        <v>0</v>
      </c>
      <c r="D2376" s="7" t="n">
        <v>0</v>
      </c>
      <c r="E2376" s="7" t="s">
        <v>275</v>
      </c>
      <c r="F2376" s="7" t="n">
        <v>0</v>
      </c>
      <c r="G2376" s="7" t="n">
        <v>1</v>
      </c>
      <c r="H2376" s="7" t="n">
        <v>0</v>
      </c>
    </row>
    <row r="2377" spans="1:8">
      <c r="A2377" t="s">
        <v>4</v>
      </c>
      <c r="B2377" s="4" t="s">
        <v>5</v>
      </c>
      <c r="C2377" s="4" t="s">
        <v>11</v>
      </c>
      <c r="D2377" s="4" t="s">
        <v>15</v>
      </c>
      <c r="E2377" s="4" t="s">
        <v>15</v>
      </c>
      <c r="F2377" s="4" t="s">
        <v>15</v>
      </c>
      <c r="G2377" s="4" t="s">
        <v>15</v>
      </c>
    </row>
    <row r="2378" spans="1:8">
      <c r="A2378" t="n">
        <v>24708</v>
      </c>
      <c r="B2378" s="42" t="n">
        <v>46</v>
      </c>
      <c r="C2378" s="7" t="n">
        <v>0</v>
      </c>
      <c r="D2378" s="7" t="n">
        <v>-23.3299999237061</v>
      </c>
      <c r="E2378" s="7" t="n">
        <v>0.5</v>
      </c>
      <c r="F2378" s="7" t="n">
        <v>-22.4200000762939</v>
      </c>
      <c r="G2378" s="7" t="n">
        <v>176.699996948242</v>
      </c>
    </row>
    <row r="2379" spans="1:8">
      <c r="A2379" t="s">
        <v>4</v>
      </c>
      <c r="B2379" s="4" t="s">
        <v>5</v>
      </c>
      <c r="C2379" s="4" t="s">
        <v>11</v>
      </c>
      <c r="D2379" s="4" t="s">
        <v>15</v>
      </c>
      <c r="E2379" s="4" t="s">
        <v>15</v>
      </c>
      <c r="F2379" s="4" t="s">
        <v>15</v>
      </c>
      <c r="G2379" s="4" t="s">
        <v>15</v>
      </c>
    </row>
    <row r="2380" spans="1:8">
      <c r="A2380" t="n">
        <v>24727</v>
      </c>
      <c r="B2380" s="42" t="n">
        <v>46</v>
      </c>
      <c r="C2380" s="7" t="n">
        <v>61489</v>
      </c>
      <c r="D2380" s="7" t="n">
        <v>-24.3799991607666</v>
      </c>
      <c r="E2380" s="7" t="n">
        <v>0.5</v>
      </c>
      <c r="F2380" s="7" t="n">
        <v>-22.9400005340576</v>
      </c>
      <c r="G2380" s="7" t="n">
        <v>111.699996948242</v>
      </c>
    </row>
    <row r="2381" spans="1:8">
      <c r="A2381" t="s">
        <v>4</v>
      </c>
      <c r="B2381" s="4" t="s">
        <v>5</v>
      </c>
      <c r="C2381" s="4" t="s">
        <v>11</v>
      </c>
      <c r="D2381" s="4" t="s">
        <v>15</v>
      </c>
      <c r="E2381" s="4" t="s">
        <v>15</v>
      </c>
      <c r="F2381" s="4" t="s">
        <v>15</v>
      </c>
      <c r="G2381" s="4" t="s">
        <v>15</v>
      </c>
    </row>
    <row r="2382" spans="1:8">
      <c r="A2382" t="n">
        <v>24746</v>
      </c>
      <c r="B2382" s="42" t="n">
        <v>46</v>
      </c>
      <c r="C2382" s="7" t="n">
        <v>61490</v>
      </c>
      <c r="D2382" s="7" t="n">
        <v>-22.4799995422363</v>
      </c>
      <c r="E2382" s="7" t="n">
        <v>0.5</v>
      </c>
      <c r="F2382" s="7" t="n">
        <v>-23.1900005340576</v>
      </c>
      <c r="G2382" s="7" t="n">
        <v>205.300003051758</v>
      </c>
    </row>
    <row r="2383" spans="1:8">
      <c r="A2383" t="s">
        <v>4</v>
      </c>
      <c r="B2383" s="4" t="s">
        <v>5</v>
      </c>
      <c r="C2383" s="4" t="s">
        <v>11</v>
      </c>
      <c r="D2383" s="4" t="s">
        <v>15</v>
      </c>
      <c r="E2383" s="4" t="s">
        <v>15</v>
      </c>
      <c r="F2383" s="4" t="s">
        <v>15</v>
      </c>
      <c r="G2383" s="4" t="s">
        <v>15</v>
      </c>
    </row>
    <row r="2384" spans="1:8">
      <c r="A2384" t="n">
        <v>24765</v>
      </c>
      <c r="B2384" s="42" t="n">
        <v>46</v>
      </c>
      <c r="C2384" s="7" t="n">
        <v>61488</v>
      </c>
      <c r="D2384" s="7" t="n">
        <v>-23.9599990844727</v>
      </c>
      <c r="E2384" s="7" t="n">
        <v>0.5</v>
      </c>
      <c r="F2384" s="7" t="n">
        <v>-23.6000003814697</v>
      </c>
      <c r="G2384" s="7" t="n">
        <v>146.100006103516</v>
      </c>
    </row>
    <row r="2385" spans="1:9">
      <c r="A2385" t="s">
        <v>4</v>
      </c>
      <c r="B2385" s="4" t="s">
        <v>5</v>
      </c>
      <c r="C2385" s="4" t="s">
        <v>11</v>
      </c>
      <c r="D2385" s="4" t="s">
        <v>15</v>
      </c>
      <c r="E2385" s="4" t="s">
        <v>15</v>
      </c>
      <c r="F2385" s="4" t="s">
        <v>15</v>
      </c>
      <c r="G2385" s="4" t="s">
        <v>15</v>
      </c>
    </row>
    <row r="2386" spans="1:9">
      <c r="A2386" t="n">
        <v>24784</v>
      </c>
      <c r="B2386" s="42" t="n">
        <v>46</v>
      </c>
      <c r="C2386" s="7" t="n">
        <v>3</v>
      </c>
      <c r="D2386" s="7" t="n">
        <v>-22.4699993133545</v>
      </c>
      <c r="E2386" s="7" t="n">
        <v>0.5</v>
      </c>
      <c r="F2386" s="7" t="n">
        <v>-22.4300003051758</v>
      </c>
      <c r="G2386" s="7" t="n">
        <v>208.100006103516</v>
      </c>
    </row>
    <row r="2387" spans="1:9">
      <c r="A2387" t="s">
        <v>4</v>
      </c>
      <c r="B2387" s="4" t="s">
        <v>5</v>
      </c>
      <c r="C2387" s="4" t="s">
        <v>11</v>
      </c>
      <c r="D2387" s="4" t="s">
        <v>15</v>
      </c>
      <c r="E2387" s="4" t="s">
        <v>15</v>
      </c>
      <c r="F2387" s="4" t="s">
        <v>15</v>
      </c>
      <c r="G2387" s="4" t="s">
        <v>15</v>
      </c>
    </row>
    <row r="2388" spans="1:9">
      <c r="A2388" t="n">
        <v>24803</v>
      </c>
      <c r="B2388" s="42" t="n">
        <v>46</v>
      </c>
      <c r="C2388" s="7" t="n">
        <v>5</v>
      </c>
      <c r="D2388" s="7" t="n">
        <v>-23.9799995422363</v>
      </c>
      <c r="E2388" s="7" t="n">
        <v>0.5</v>
      </c>
      <c r="F2388" s="7" t="n">
        <v>-21.8099994659424</v>
      </c>
      <c r="G2388" s="7" t="n">
        <v>156.600006103516</v>
      </c>
    </row>
    <row r="2389" spans="1:9">
      <c r="A2389" t="s">
        <v>4</v>
      </c>
      <c r="B2389" s="4" t="s">
        <v>5</v>
      </c>
      <c r="C2389" s="4" t="s">
        <v>11</v>
      </c>
      <c r="D2389" s="4" t="s">
        <v>15</v>
      </c>
      <c r="E2389" s="4" t="s">
        <v>15</v>
      </c>
      <c r="F2389" s="4" t="s">
        <v>15</v>
      </c>
      <c r="G2389" s="4" t="s">
        <v>15</v>
      </c>
    </row>
    <row r="2390" spans="1:9">
      <c r="A2390" t="n">
        <v>24822</v>
      </c>
      <c r="B2390" s="42" t="n">
        <v>46</v>
      </c>
      <c r="C2390" s="7" t="n">
        <v>7032</v>
      </c>
      <c r="D2390" s="7" t="n">
        <v>-24.2900009155273</v>
      </c>
      <c r="E2390" s="7" t="n">
        <v>0.5</v>
      </c>
      <c r="F2390" s="7" t="n">
        <v>-22.1100006103516</v>
      </c>
      <c r="G2390" s="7" t="n">
        <v>157.5</v>
      </c>
    </row>
    <row r="2391" spans="1:9">
      <c r="A2391" t="s">
        <v>4</v>
      </c>
      <c r="B2391" s="4" t="s">
        <v>5</v>
      </c>
      <c r="C2391" s="4" t="s">
        <v>11</v>
      </c>
    </row>
    <row r="2392" spans="1:9">
      <c r="A2392" t="n">
        <v>24841</v>
      </c>
      <c r="B2392" s="33" t="n">
        <v>16</v>
      </c>
      <c r="C2392" s="7" t="n">
        <v>0</v>
      </c>
    </row>
    <row r="2393" spans="1:9">
      <c r="A2393" t="s">
        <v>4</v>
      </c>
      <c r="B2393" s="4" t="s">
        <v>5</v>
      </c>
      <c r="C2393" s="4" t="s">
        <v>11</v>
      </c>
      <c r="D2393" s="4" t="s">
        <v>15</v>
      </c>
      <c r="E2393" s="4" t="s">
        <v>15</v>
      </c>
      <c r="F2393" s="4" t="s">
        <v>15</v>
      </c>
      <c r="G2393" s="4" t="s">
        <v>11</v>
      </c>
      <c r="H2393" s="4" t="s">
        <v>11</v>
      </c>
    </row>
    <row r="2394" spans="1:9">
      <c r="A2394" t="n">
        <v>24844</v>
      </c>
      <c r="B2394" s="46" t="n">
        <v>60</v>
      </c>
      <c r="C2394" s="7" t="n">
        <v>0</v>
      </c>
      <c r="D2394" s="7" t="n">
        <v>0</v>
      </c>
      <c r="E2394" s="7" t="n">
        <v>0</v>
      </c>
      <c r="F2394" s="7" t="n">
        <v>0</v>
      </c>
      <c r="G2394" s="7" t="n">
        <v>0</v>
      </c>
      <c r="H2394" s="7" t="n">
        <v>1</v>
      </c>
    </row>
    <row r="2395" spans="1:9">
      <c r="A2395" t="s">
        <v>4</v>
      </c>
      <c r="B2395" s="4" t="s">
        <v>5</v>
      </c>
      <c r="C2395" s="4" t="s">
        <v>11</v>
      </c>
      <c r="D2395" s="4" t="s">
        <v>15</v>
      </c>
      <c r="E2395" s="4" t="s">
        <v>15</v>
      </c>
      <c r="F2395" s="4" t="s">
        <v>15</v>
      </c>
      <c r="G2395" s="4" t="s">
        <v>11</v>
      </c>
      <c r="H2395" s="4" t="s">
        <v>11</v>
      </c>
    </row>
    <row r="2396" spans="1:9">
      <c r="A2396" t="n">
        <v>24863</v>
      </c>
      <c r="B2396" s="46" t="n">
        <v>60</v>
      </c>
      <c r="C2396" s="7" t="n">
        <v>0</v>
      </c>
      <c r="D2396" s="7" t="n">
        <v>0</v>
      </c>
      <c r="E2396" s="7" t="n">
        <v>0</v>
      </c>
      <c r="F2396" s="7" t="n">
        <v>0</v>
      </c>
      <c r="G2396" s="7" t="n">
        <v>0</v>
      </c>
      <c r="H2396" s="7" t="n">
        <v>0</v>
      </c>
    </row>
    <row r="2397" spans="1:9">
      <c r="A2397" t="s">
        <v>4</v>
      </c>
      <c r="B2397" s="4" t="s">
        <v>5</v>
      </c>
      <c r="C2397" s="4" t="s">
        <v>11</v>
      </c>
      <c r="D2397" s="4" t="s">
        <v>11</v>
      </c>
      <c r="E2397" s="4" t="s">
        <v>11</v>
      </c>
    </row>
    <row r="2398" spans="1:9">
      <c r="A2398" t="n">
        <v>24882</v>
      </c>
      <c r="B2398" s="53" t="n">
        <v>61</v>
      </c>
      <c r="C2398" s="7" t="n">
        <v>0</v>
      </c>
      <c r="D2398" s="7" t="n">
        <v>65533</v>
      </c>
      <c r="E2398" s="7" t="n">
        <v>0</v>
      </c>
    </row>
    <row r="2399" spans="1:9">
      <c r="A2399" t="s">
        <v>4</v>
      </c>
      <c r="B2399" s="4" t="s">
        <v>5</v>
      </c>
      <c r="C2399" s="4" t="s">
        <v>11</v>
      </c>
      <c r="D2399" s="4" t="s">
        <v>15</v>
      </c>
      <c r="E2399" s="4" t="s">
        <v>15</v>
      </c>
      <c r="F2399" s="4" t="s">
        <v>15</v>
      </c>
      <c r="G2399" s="4" t="s">
        <v>11</v>
      </c>
      <c r="H2399" s="4" t="s">
        <v>11</v>
      </c>
    </row>
    <row r="2400" spans="1:9">
      <c r="A2400" t="n">
        <v>24889</v>
      </c>
      <c r="B2400" s="46" t="n">
        <v>60</v>
      </c>
      <c r="C2400" s="7" t="n">
        <v>3</v>
      </c>
      <c r="D2400" s="7" t="n">
        <v>0</v>
      </c>
      <c r="E2400" s="7" t="n">
        <v>0</v>
      </c>
      <c r="F2400" s="7" t="n">
        <v>0</v>
      </c>
      <c r="G2400" s="7" t="n">
        <v>0</v>
      </c>
      <c r="H2400" s="7" t="n">
        <v>1</v>
      </c>
    </row>
    <row r="2401" spans="1:8">
      <c r="A2401" t="s">
        <v>4</v>
      </c>
      <c r="B2401" s="4" t="s">
        <v>5</v>
      </c>
      <c r="C2401" s="4" t="s">
        <v>11</v>
      </c>
      <c r="D2401" s="4" t="s">
        <v>15</v>
      </c>
      <c r="E2401" s="4" t="s">
        <v>15</v>
      </c>
      <c r="F2401" s="4" t="s">
        <v>15</v>
      </c>
      <c r="G2401" s="4" t="s">
        <v>11</v>
      </c>
      <c r="H2401" s="4" t="s">
        <v>11</v>
      </c>
    </row>
    <row r="2402" spans="1:8">
      <c r="A2402" t="n">
        <v>24908</v>
      </c>
      <c r="B2402" s="46" t="n">
        <v>60</v>
      </c>
      <c r="C2402" s="7" t="n">
        <v>3</v>
      </c>
      <c r="D2402" s="7" t="n">
        <v>0</v>
      </c>
      <c r="E2402" s="7" t="n">
        <v>0</v>
      </c>
      <c r="F2402" s="7" t="n">
        <v>0</v>
      </c>
      <c r="G2402" s="7" t="n">
        <v>0</v>
      </c>
      <c r="H2402" s="7" t="n">
        <v>0</v>
      </c>
    </row>
    <row r="2403" spans="1:8">
      <c r="A2403" t="s">
        <v>4</v>
      </c>
      <c r="B2403" s="4" t="s">
        <v>5</v>
      </c>
      <c r="C2403" s="4" t="s">
        <v>11</v>
      </c>
      <c r="D2403" s="4" t="s">
        <v>11</v>
      </c>
      <c r="E2403" s="4" t="s">
        <v>11</v>
      </c>
    </row>
    <row r="2404" spans="1:8">
      <c r="A2404" t="n">
        <v>24927</v>
      </c>
      <c r="B2404" s="53" t="n">
        <v>61</v>
      </c>
      <c r="C2404" s="7" t="n">
        <v>3</v>
      </c>
      <c r="D2404" s="7" t="n">
        <v>65533</v>
      </c>
      <c r="E2404" s="7" t="n">
        <v>0</v>
      </c>
    </row>
    <row r="2405" spans="1:8">
      <c r="A2405" t="s">
        <v>4</v>
      </c>
      <c r="B2405" s="4" t="s">
        <v>5</v>
      </c>
      <c r="C2405" s="4" t="s">
        <v>11</v>
      </c>
      <c r="D2405" s="4" t="s">
        <v>15</v>
      </c>
      <c r="E2405" s="4" t="s">
        <v>15</v>
      </c>
      <c r="F2405" s="4" t="s">
        <v>15</v>
      </c>
      <c r="G2405" s="4" t="s">
        <v>11</v>
      </c>
      <c r="H2405" s="4" t="s">
        <v>11</v>
      </c>
    </row>
    <row r="2406" spans="1:8">
      <c r="A2406" t="n">
        <v>24934</v>
      </c>
      <c r="B2406" s="46" t="n">
        <v>60</v>
      </c>
      <c r="C2406" s="7" t="n">
        <v>5</v>
      </c>
      <c r="D2406" s="7" t="n">
        <v>0</v>
      </c>
      <c r="E2406" s="7" t="n">
        <v>0</v>
      </c>
      <c r="F2406" s="7" t="n">
        <v>0</v>
      </c>
      <c r="G2406" s="7" t="n">
        <v>0</v>
      </c>
      <c r="H2406" s="7" t="n">
        <v>1</v>
      </c>
    </row>
    <row r="2407" spans="1:8">
      <c r="A2407" t="s">
        <v>4</v>
      </c>
      <c r="B2407" s="4" t="s">
        <v>5</v>
      </c>
      <c r="C2407" s="4" t="s">
        <v>11</v>
      </c>
      <c r="D2407" s="4" t="s">
        <v>15</v>
      </c>
      <c r="E2407" s="4" t="s">
        <v>15</v>
      </c>
      <c r="F2407" s="4" t="s">
        <v>15</v>
      </c>
      <c r="G2407" s="4" t="s">
        <v>11</v>
      </c>
      <c r="H2407" s="4" t="s">
        <v>11</v>
      </c>
    </row>
    <row r="2408" spans="1:8">
      <c r="A2408" t="n">
        <v>24953</v>
      </c>
      <c r="B2408" s="46" t="n">
        <v>60</v>
      </c>
      <c r="C2408" s="7" t="n">
        <v>5</v>
      </c>
      <c r="D2408" s="7" t="n">
        <v>0</v>
      </c>
      <c r="E2408" s="7" t="n">
        <v>0</v>
      </c>
      <c r="F2408" s="7" t="n">
        <v>0</v>
      </c>
      <c r="G2408" s="7" t="n">
        <v>0</v>
      </c>
      <c r="H2408" s="7" t="n">
        <v>0</v>
      </c>
    </row>
    <row r="2409" spans="1:8">
      <c r="A2409" t="s">
        <v>4</v>
      </c>
      <c r="B2409" s="4" t="s">
        <v>5</v>
      </c>
      <c r="C2409" s="4" t="s">
        <v>11</v>
      </c>
      <c r="D2409" s="4" t="s">
        <v>11</v>
      </c>
      <c r="E2409" s="4" t="s">
        <v>11</v>
      </c>
    </row>
    <row r="2410" spans="1:8">
      <c r="A2410" t="n">
        <v>24972</v>
      </c>
      <c r="B2410" s="53" t="n">
        <v>61</v>
      </c>
      <c r="C2410" s="7" t="n">
        <v>5</v>
      </c>
      <c r="D2410" s="7" t="n">
        <v>65533</v>
      </c>
      <c r="E2410" s="7" t="n">
        <v>0</v>
      </c>
    </row>
    <row r="2411" spans="1:8">
      <c r="A2411" t="s">
        <v>4</v>
      </c>
      <c r="B2411" s="4" t="s">
        <v>5</v>
      </c>
      <c r="C2411" s="4" t="s">
        <v>11</v>
      </c>
      <c r="D2411" s="4" t="s">
        <v>15</v>
      </c>
      <c r="E2411" s="4" t="s">
        <v>15</v>
      </c>
      <c r="F2411" s="4" t="s">
        <v>15</v>
      </c>
      <c r="G2411" s="4" t="s">
        <v>11</v>
      </c>
      <c r="H2411" s="4" t="s">
        <v>11</v>
      </c>
    </row>
    <row r="2412" spans="1:8">
      <c r="A2412" t="n">
        <v>24979</v>
      </c>
      <c r="B2412" s="46" t="n">
        <v>60</v>
      </c>
      <c r="C2412" s="7" t="n">
        <v>61489</v>
      </c>
      <c r="D2412" s="7" t="n">
        <v>0</v>
      </c>
      <c r="E2412" s="7" t="n">
        <v>0</v>
      </c>
      <c r="F2412" s="7" t="n">
        <v>0</v>
      </c>
      <c r="G2412" s="7" t="n">
        <v>0</v>
      </c>
      <c r="H2412" s="7" t="n">
        <v>1</v>
      </c>
    </row>
    <row r="2413" spans="1:8">
      <c r="A2413" t="s">
        <v>4</v>
      </c>
      <c r="B2413" s="4" t="s">
        <v>5</v>
      </c>
      <c r="C2413" s="4" t="s">
        <v>11</v>
      </c>
      <c r="D2413" s="4" t="s">
        <v>15</v>
      </c>
      <c r="E2413" s="4" t="s">
        <v>15</v>
      </c>
      <c r="F2413" s="4" t="s">
        <v>15</v>
      </c>
      <c r="G2413" s="4" t="s">
        <v>11</v>
      </c>
      <c r="H2413" s="4" t="s">
        <v>11</v>
      </c>
    </row>
    <row r="2414" spans="1:8">
      <c r="A2414" t="n">
        <v>24998</v>
      </c>
      <c r="B2414" s="46" t="n">
        <v>60</v>
      </c>
      <c r="C2414" s="7" t="n">
        <v>61489</v>
      </c>
      <c r="D2414" s="7" t="n">
        <v>0</v>
      </c>
      <c r="E2414" s="7" t="n">
        <v>0</v>
      </c>
      <c r="F2414" s="7" t="n">
        <v>0</v>
      </c>
      <c r="G2414" s="7" t="n">
        <v>0</v>
      </c>
      <c r="H2414" s="7" t="n">
        <v>0</v>
      </c>
    </row>
    <row r="2415" spans="1:8">
      <c r="A2415" t="s">
        <v>4</v>
      </c>
      <c r="B2415" s="4" t="s">
        <v>5</v>
      </c>
      <c r="C2415" s="4" t="s">
        <v>11</v>
      </c>
      <c r="D2415" s="4" t="s">
        <v>11</v>
      </c>
      <c r="E2415" s="4" t="s">
        <v>11</v>
      </c>
    </row>
    <row r="2416" spans="1:8">
      <c r="A2416" t="n">
        <v>25017</v>
      </c>
      <c r="B2416" s="53" t="n">
        <v>61</v>
      </c>
      <c r="C2416" s="7" t="n">
        <v>61489</v>
      </c>
      <c r="D2416" s="7" t="n">
        <v>65533</v>
      </c>
      <c r="E2416" s="7" t="n">
        <v>0</v>
      </c>
    </row>
    <row r="2417" spans="1:8">
      <c r="A2417" t="s">
        <v>4</v>
      </c>
      <c r="B2417" s="4" t="s">
        <v>5</v>
      </c>
      <c r="C2417" s="4" t="s">
        <v>11</v>
      </c>
      <c r="D2417" s="4" t="s">
        <v>15</v>
      </c>
      <c r="E2417" s="4" t="s">
        <v>15</v>
      </c>
      <c r="F2417" s="4" t="s">
        <v>15</v>
      </c>
      <c r="G2417" s="4" t="s">
        <v>11</v>
      </c>
      <c r="H2417" s="4" t="s">
        <v>11</v>
      </c>
    </row>
    <row r="2418" spans="1:8">
      <c r="A2418" t="n">
        <v>25024</v>
      </c>
      <c r="B2418" s="46" t="n">
        <v>60</v>
      </c>
      <c r="C2418" s="7" t="n">
        <v>61490</v>
      </c>
      <c r="D2418" s="7" t="n">
        <v>0</v>
      </c>
      <c r="E2418" s="7" t="n">
        <v>0</v>
      </c>
      <c r="F2418" s="7" t="n">
        <v>0</v>
      </c>
      <c r="G2418" s="7" t="n">
        <v>0</v>
      </c>
      <c r="H2418" s="7" t="n">
        <v>1</v>
      </c>
    </row>
    <row r="2419" spans="1:8">
      <c r="A2419" t="s">
        <v>4</v>
      </c>
      <c r="B2419" s="4" t="s">
        <v>5</v>
      </c>
      <c r="C2419" s="4" t="s">
        <v>11</v>
      </c>
      <c r="D2419" s="4" t="s">
        <v>15</v>
      </c>
      <c r="E2419" s="4" t="s">
        <v>15</v>
      </c>
      <c r="F2419" s="4" t="s">
        <v>15</v>
      </c>
      <c r="G2419" s="4" t="s">
        <v>11</v>
      </c>
      <c r="H2419" s="4" t="s">
        <v>11</v>
      </c>
    </row>
    <row r="2420" spans="1:8">
      <c r="A2420" t="n">
        <v>25043</v>
      </c>
      <c r="B2420" s="46" t="n">
        <v>60</v>
      </c>
      <c r="C2420" s="7" t="n">
        <v>61490</v>
      </c>
      <c r="D2420" s="7" t="n">
        <v>0</v>
      </c>
      <c r="E2420" s="7" t="n">
        <v>0</v>
      </c>
      <c r="F2420" s="7" t="n">
        <v>0</v>
      </c>
      <c r="G2420" s="7" t="n">
        <v>0</v>
      </c>
      <c r="H2420" s="7" t="n">
        <v>0</v>
      </c>
    </row>
    <row r="2421" spans="1:8">
      <c r="A2421" t="s">
        <v>4</v>
      </c>
      <c r="B2421" s="4" t="s">
        <v>5</v>
      </c>
      <c r="C2421" s="4" t="s">
        <v>11</v>
      </c>
      <c r="D2421" s="4" t="s">
        <v>11</v>
      </c>
      <c r="E2421" s="4" t="s">
        <v>11</v>
      </c>
    </row>
    <row r="2422" spans="1:8">
      <c r="A2422" t="n">
        <v>25062</v>
      </c>
      <c r="B2422" s="53" t="n">
        <v>61</v>
      </c>
      <c r="C2422" s="7" t="n">
        <v>61490</v>
      </c>
      <c r="D2422" s="7" t="n">
        <v>65533</v>
      </c>
      <c r="E2422" s="7" t="n">
        <v>0</v>
      </c>
    </row>
    <row r="2423" spans="1:8">
      <c r="A2423" t="s">
        <v>4</v>
      </c>
      <c r="B2423" s="4" t="s">
        <v>5</v>
      </c>
      <c r="C2423" s="4" t="s">
        <v>11</v>
      </c>
      <c r="D2423" s="4" t="s">
        <v>15</v>
      </c>
      <c r="E2423" s="4" t="s">
        <v>15</v>
      </c>
      <c r="F2423" s="4" t="s">
        <v>15</v>
      </c>
      <c r="G2423" s="4" t="s">
        <v>11</v>
      </c>
      <c r="H2423" s="4" t="s">
        <v>11</v>
      </c>
    </row>
    <row r="2424" spans="1:8">
      <c r="A2424" t="n">
        <v>25069</v>
      </c>
      <c r="B2424" s="46" t="n">
        <v>60</v>
      </c>
      <c r="C2424" s="7" t="n">
        <v>61488</v>
      </c>
      <c r="D2424" s="7" t="n">
        <v>0</v>
      </c>
      <c r="E2424" s="7" t="n">
        <v>0</v>
      </c>
      <c r="F2424" s="7" t="n">
        <v>0</v>
      </c>
      <c r="G2424" s="7" t="n">
        <v>0</v>
      </c>
      <c r="H2424" s="7" t="n">
        <v>1</v>
      </c>
    </row>
    <row r="2425" spans="1:8">
      <c r="A2425" t="s">
        <v>4</v>
      </c>
      <c r="B2425" s="4" t="s">
        <v>5</v>
      </c>
      <c r="C2425" s="4" t="s">
        <v>11</v>
      </c>
      <c r="D2425" s="4" t="s">
        <v>15</v>
      </c>
      <c r="E2425" s="4" t="s">
        <v>15</v>
      </c>
      <c r="F2425" s="4" t="s">
        <v>15</v>
      </c>
      <c r="G2425" s="4" t="s">
        <v>11</v>
      </c>
      <c r="H2425" s="4" t="s">
        <v>11</v>
      </c>
    </row>
    <row r="2426" spans="1:8">
      <c r="A2426" t="n">
        <v>25088</v>
      </c>
      <c r="B2426" s="46" t="n">
        <v>60</v>
      </c>
      <c r="C2426" s="7" t="n">
        <v>61488</v>
      </c>
      <c r="D2426" s="7" t="n">
        <v>0</v>
      </c>
      <c r="E2426" s="7" t="n">
        <v>0</v>
      </c>
      <c r="F2426" s="7" t="n">
        <v>0</v>
      </c>
      <c r="G2426" s="7" t="n">
        <v>0</v>
      </c>
      <c r="H2426" s="7" t="n">
        <v>0</v>
      </c>
    </row>
    <row r="2427" spans="1:8">
      <c r="A2427" t="s">
        <v>4</v>
      </c>
      <c r="B2427" s="4" t="s">
        <v>5</v>
      </c>
      <c r="C2427" s="4" t="s">
        <v>11</v>
      </c>
      <c r="D2427" s="4" t="s">
        <v>11</v>
      </c>
      <c r="E2427" s="4" t="s">
        <v>11</v>
      </c>
    </row>
    <row r="2428" spans="1:8">
      <c r="A2428" t="n">
        <v>25107</v>
      </c>
      <c r="B2428" s="53" t="n">
        <v>61</v>
      </c>
      <c r="C2428" s="7" t="n">
        <v>61488</v>
      </c>
      <c r="D2428" s="7" t="n">
        <v>65533</v>
      </c>
      <c r="E2428" s="7" t="n">
        <v>0</v>
      </c>
    </row>
    <row r="2429" spans="1:8">
      <c r="A2429" t="s">
        <v>4</v>
      </c>
      <c r="B2429" s="4" t="s">
        <v>5</v>
      </c>
      <c r="C2429" s="4" t="s">
        <v>11</v>
      </c>
      <c r="D2429" s="4" t="s">
        <v>11</v>
      </c>
      <c r="E2429" s="4" t="s">
        <v>11</v>
      </c>
    </row>
    <row r="2430" spans="1:8">
      <c r="A2430" t="n">
        <v>25114</v>
      </c>
      <c r="B2430" s="53" t="n">
        <v>61</v>
      </c>
      <c r="C2430" s="7" t="n">
        <v>3</v>
      </c>
      <c r="D2430" s="7" t="n">
        <v>1600</v>
      </c>
      <c r="E2430" s="7" t="n">
        <v>1000</v>
      </c>
    </row>
    <row r="2431" spans="1:8">
      <c r="A2431" t="s">
        <v>4</v>
      </c>
      <c r="B2431" s="4" t="s">
        <v>5</v>
      </c>
      <c r="C2431" s="4" t="s">
        <v>11</v>
      </c>
      <c r="D2431" s="4" t="s">
        <v>11</v>
      </c>
      <c r="E2431" s="4" t="s">
        <v>11</v>
      </c>
    </row>
    <row r="2432" spans="1:8">
      <c r="A2432" t="n">
        <v>25121</v>
      </c>
      <c r="B2432" s="53" t="n">
        <v>61</v>
      </c>
      <c r="C2432" s="7" t="n">
        <v>5</v>
      </c>
      <c r="D2432" s="7" t="n">
        <v>1600</v>
      </c>
      <c r="E2432" s="7" t="n">
        <v>1000</v>
      </c>
    </row>
    <row r="2433" spans="1:8">
      <c r="A2433" t="s">
        <v>4</v>
      </c>
      <c r="B2433" s="4" t="s">
        <v>5</v>
      </c>
      <c r="C2433" s="4" t="s">
        <v>11</v>
      </c>
      <c r="D2433" s="4" t="s">
        <v>11</v>
      </c>
      <c r="E2433" s="4" t="s">
        <v>11</v>
      </c>
    </row>
    <row r="2434" spans="1:8">
      <c r="A2434" t="n">
        <v>25128</v>
      </c>
      <c r="B2434" s="53" t="n">
        <v>61</v>
      </c>
      <c r="C2434" s="7" t="n">
        <v>61489</v>
      </c>
      <c r="D2434" s="7" t="n">
        <v>1600</v>
      </c>
      <c r="E2434" s="7" t="n">
        <v>1000</v>
      </c>
    </row>
    <row r="2435" spans="1:8">
      <c r="A2435" t="s">
        <v>4</v>
      </c>
      <c r="B2435" s="4" t="s">
        <v>5</v>
      </c>
      <c r="C2435" s="4" t="s">
        <v>11</v>
      </c>
      <c r="D2435" s="4" t="s">
        <v>11</v>
      </c>
      <c r="E2435" s="4" t="s">
        <v>11</v>
      </c>
    </row>
    <row r="2436" spans="1:8">
      <c r="A2436" t="n">
        <v>25135</v>
      </c>
      <c r="B2436" s="53" t="n">
        <v>61</v>
      </c>
      <c r="C2436" s="7" t="n">
        <v>61490</v>
      </c>
      <c r="D2436" s="7" t="n">
        <v>1600</v>
      </c>
      <c r="E2436" s="7" t="n">
        <v>1000</v>
      </c>
    </row>
    <row r="2437" spans="1:8">
      <c r="A2437" t="s">
        <v>4</v>
      </c>
      <c r="B2437" s="4" t="s">
        <v>5</v>
      </c>
      <c r="C2437" s="4" t="s">
        <v>11</v>
      </c>
      <c r="D2437" s="4" t="s">
        <v>11</v>
      </c>
      <c r="E2437" s="4" t="s">
        <v>11</v>
      </c>
    </row>
    <row r="2438" spans="1:8">
      <c r="A2438" t="n">
        <v>25142</v>
      </c>
      <c r="B2438" s="53" t="n">
        <v>61</v>
      </c>
      <c r="C2438" s="7" t="n">
        <v>61488</v>
      </c>
      <c r="D2438" s="7" t="n">
        <v>1600</v>
      </c>
      <c r="E2438" s="7" t="n">
        <v>1000</v>
      </c>
    </row>
    <row r="2439" spans="1:8">
      <c r="A2439" t="s">
        <v>4</v>
      </c>
      <c r="B2439" s="4" t="s">
        <v>5</v>
      </c>
      <c r="C2439" s="4" t="s">
        <v>11</v>
      </c>
      <c r="D2439" s="4" t="s">
        <v>11</v>
      </c>
      <c r="E2439" s="4" t="s">
        <v>15</v>
      </c>
      <c r="F2439" s="4" t="s">
        <v>15</v>
      </c>
      <c r="G2439" s="4" t="s">
        <v>15</v>
      </c>
      <c r="H2439" s="4" t="s">
        <v>15</v>
      </c>
      <c r="I2439" s="4" t="s">
        <v>7</v>
      </c>
      <c r="J2439" s="4" t="s">
        <v>11</v>
      </c>
    </row>
    <row r="2440" spans="1:8">
      <c r="A2440" t="n">
        <v>25149</v>
      </c>
      <c r="B2440" s="49" t="n">
        <v>55</v>
      </c>
      <c r="C2440" s="7" t="n">
        <v>1600</v>
      </c>
      <c r="D2440" s="7" t="n">
        <v>65533</v>
      </c>
      <c r="E2440" s="7" t="n">
        <v>-23.5300006866455</v>
      </c>
      <c r="F2440" s="7" t="n">
        <v>0.5</v>
      </c>
      <c r="G2440" s="7" t="n">
        <v>-24.5699996948242</v>
      </c>
      <c r="H2440" s="7" t="n">
        <v>1.20000004768372</v>
      </c>
      <c r="I2440" s="7" t="n">
        <v>1</v>
      </c>
      <c r="J2440" s="7" t="n">
        <v>0</v>
      </c>
    </row>
    <row r="2441" spans="1:8">
      <c r="A2441" t="s">
        <v>4</v>
      </c>
      <c r="B2441" s="4" t="s">
        <v>5</v>
      </c>
      <c r="C2441" s="4" t="s">
        <v>11</v>
      </c>
      <c r="D2441" s="4" t="s">
        <v>11</v>
      </c>
      <c r="E2441" s="4" t="s">
        <v>15</v>
      </c>
      <c r="F2441" s="4" t="s">
        <v>15</v>
      </c>
      <c r="G2441" s="4" t="s">
        <v>15</v>
      </c>
      <c r="H2441" s="4" t="s">
        <v>15</v>
      </c>
      <c r="I2441" s="4" t="s">
        <v>7</v>
      </c>
      <c r="J2441" s="4" t="s">
        <v>11</v>
      </c>
    </row>
    <row r="2442" spans="1:8">
      <c r="A2442" t="n">
        <v>25173</v>
      </c>
      <c r="B2442" s="49" t="n">
        <v>55</v>
      </c>
      <c r="C2442" s="7" t="n">
        <v>1601</v>
      </c>
      <c r="D2442" s="7" t="n">
        <v>65533</v>
      </c>
      <c r="E2442" s="7" t="n">
        <v>-23.0300006866455</v>
      </c>
      <c r="F2442" s="7" t="n">
        <v>0.5</v>
      </c>
      <c r="G2442" s="7" t="n">
        <v>-24.5499992370605</v>
      </c>
      <c r="H2442" s="7" t="n">
        <v>1.20000004768372</v>
      </c>
      <c r="I2442" s="7" t="n">
        <v>1</v>
      </c>
      <c r="J2442" s="7" t="n">
        <v>0</v>
      </c>
    </row>
    <row r="2443" spans="1:8">
      <c r="A2443" t="s">
        <v>4</v>
      </c>
      <c r="B2443" s="4" t="s">
        <v>5</v>
      </c>
      <c r="C2443" s="4" t="s">
        <v>7</v>
      </c>
      <c r="D2443" s="4" t="s">
        <v>7</v>
      </c>
      <c r="E2443" s="4" t="s">
        <v>15</v>
      </c>
      <c r="F2443" s="4" t="s">
        <v>15</v>
      </c>
      <c r="G2443" s="4" t="s">
        <v>15</v>
      </c>
      <c r="H2443" s="4" t="s">
        <v>11</v>
      </c>
    </row>
    <row r="2444" spans="1:8">
      <c r="A2444" t="n">
        <v>25197</v>
      </c>
      <c r="B2444" s="61" t="n">
        <v>45</v>
      </c>
      <c r="C2444" s="7" t="n">
        <v>2</v>
      </c>
      <c r="D2444" s="7" t="n">
        <v>3</v>
      </c>
      <c r="E2444" s="7" t="n">
        <v>-23.8999996185303</v>
      </c>
      <c r="F2444" s="7" t="n">
        <v>1.28999996185303</v>
      </c>
      <c r="G2444" s="7" t="n">
        <v>-24.1800003051758</v>
      </c>
      <c r="H2444" s="7" t="n">
        <v>3500</v>
      </c>
    </row>
    <row r="2445" spans="1:8">
      <c r="A2445" t="s">
        <v>4</v>
      </c>
      <c r="B2445" s="4" t="s">
        <v>5</v>
      </c>
      <c r="C2445" s="4" t="s">
        <v>7</v>
      </c>
      <c r="D2445" s="4" t="s">
        <v>7</v>
      </c>
      <c r="E2445" s="4" t="s">
        <v>15</v>
      </c>
      <c r="F2445" s="4" t="s">
        <v>15</v>
      </c>
      <c r="G2445" s="4" t="s">
        <v>15</v>
      </c>
      <c r="H2445" s="4" t="s">
        <v>11</v>
      </c>
      <c r="I2445" s="4" t="s">
        <v>7</v>
      </c>
    </row>
    <row r="2446" spans="1:8">
      <c r="A2446" t="n">
        <v>25214</v>
      </c>
      <c r="B2446" s="61" t="n">
        <v>45</v>
      </c>
      <c r="C2446" s="7" t="n">
        <v>4</v>
      </c>
      <c r="D2446" s="7" t="n">
        <v>3</v>
      </c>
      <c r="E2446" s="7" t="n">
        <v>20.2800006866455</v>
      </c>
      <c r="F2446" s="7" t="n">
        <v>21.5799999237061</v>
      </c>
      <c r="G2446" s="7" t="n">
        <v>0</v>
      </c>
      <c r="H2446" s="7" t="n">
        <v>3500</v>
      </c>
      <c r="I2446" s="7" t="n">
        <v>1</v>
      </c>
    </row>
    <row r="2447" spans="1:8">
      <c r="A2447" t="s">
        <v>4</v>
      </c>
      <c r="B2447" s="4" t="s">
        <v>5</v>
      </c>
      <c r="C2447" s="4" t="s">
        <v>7</v>
      </c>
      <c r="D2447" s="4" t="s">
        <v>7</v>
      </c>
      <c r="E2447" s="4" t="s">
        <v>15</v>
      </c>
      <c r="F2447" s="4" t="s">
        <v>11</v>
      </c>
    </row>
    <row r="2448" spans="1:8">
      <c r="A2448" t="n">
        <v>25232</v>
      </c>
      <c r="B2448" s="61" t="n">
        <v>45</v>
      </c>
      <c r="C2448" s="7" t="n">
        <v>5</v>
      </c>
      <c r="D2448" s="7" t="n">
        <v>3</v>
      </c>
      <c r="E2448" s="7" t="n">
        <v>4.40000009536743</v>
      </c>
      <c r="F2448" s="7" t="n">
        <v>3500</v>
      </c>
    </row>
    <row r="2449" spans="1:10">
      <c r="A2449" t="s">
        <v>4</v>
      </c>
      <c r="B2449" s="4" t="s">
        <v>5</v>
      </c>
      <c r="C2449" s="4" t="s">
        <v>7</v>
      </c>
      <c r="D2449" s="4" t="s">
        <v>7</v>
      </c>
      <c r="E2449" s="4" t="s">
        <v>15</v>
      </c>
      <c r="F2449" s="4" t="s">
        <v>11</v>
      </c>
    </row>
    <row r="2450" spans="1:10">
      <c r="A2450" t="n">
        <v>25241</v>
      </c>
      <c r="B2450" s="61" t="n">
        <v>45</v>
      </c>
      <c r="C2450" s="7" t="n">
        <v>11</v>
      </c>
      <c r="D2450" s="7" t="n">
        <v>3</v>
      </c>
      <c r="E2450" s="7" t="n">
        <v>34</v>
      </c>
      <c r="F2450" s="7" t="n">
        <v>3500</v>
      </c>
    </row>
    <row r="2451" spans="1:10">
      <c r="A2451" t="s">
        <v>4</v>
      </c>
      <c r="B2451" s="4" t="s">
        <v>5</v>
      </c>
      <c r="C2451" s="4" t="s">
        <v>7</v>
      </c>
      <c r="D2451" s="4" t="s">
        <v>11</v>
      </c>
    </row>
    <row r="2452" spans="1:10">
      <c r="A2452" t="n">
        <v>25250</v>
      </c>
      <c r="B2452" s="30" t="n">
        <v>58</v>
      </c>
      <c r="C2452" s="7" t="n">
        <v>255</v>
      </c>
      <c r="D2452" s="7" t="n">
        <v>0</v>
      </c>
    </row>
    <row r="2453" spans="1:10">
      <c r="A2453" t="s">
        <v>4</v>
      </c>
      <c r="B2453" s="4" t="s">
        <v>5</v>
      </c>
      <c r="C2453" s="4" t="s">
        <v>11</v>
      </c>
      <c r="D2453" s="4" t="s">
        <v>7</v>
      </c>
    </row>
    <row r="2454" spans="1:10">
      <c r="A2454" t="n">
        <v>25254</v>
      </c>
      <c r="B2454" s="50" t="n">
        <v>56</v>
      </c>
      <c r="C2454" s="7" t="n">
        <v>1600</v>
      </c>
      <c r="D2454" s="7" t="n">
        <v>0</v>
      </c>
    </row>
    <row r="2455" spans="1:10">
      <c r="A2455" t="s">
        <v>4</v>
      </c>
      <c r="B2455" s="4" t="s">
        <v>5</v>
      </c>
      <c r="C2455" s="4" t="s">
        <v>11</v>
      </c>
      <c r="D2455" s="4" t="s">
        <v>7</v>
      </c>
    </row>
    <row r="2456" spans="1:10">
      <c r="A2456" t="n">
        <v>25258</v>
      </c>
      <c r="B2456" s="50" t="n">
        <v>56</v>
      </c>
      <c r="C2456" s="7" t="n">
        <v>1601</v>
      </c>
      <c r="D2456" s="7" t="n">
        <v>0</v>
      </c>
    </row>
    <row r="2457" spans="1:10">
      <c r="A2457" t="s">
        <v>4</v>
      </c>
      <c r="B2457" s="4" t="s">
        <v>5</v>
      </c>
      <c r="C2457" s="4" t="s">
        <v>11</v>
      </c>
      <c r="D2457" s="4" t="s">
        <v>11</v>
      </c>
      <c r="E2457" s="4" t="s">
        <v>11</v>
      </c>
    </row>
    <row r="2458" spans="1:10">
      <c r="A2458" t="n">
        <v>25262</v>
      </c>
      <c r="B2458" s="53" t="n">
        <v>61</v>
      </c>
      <c r="C2458" s="7" t="n">
        <v>1600</v>
      </c>
      <c r="D2458" s="7" t="n">
        <v>0</v>
      </c>
      <c r="E2458" s="7" t="n">
        <v>1000</v>
      </c>
    </row>
    <row r="2459" spans="1:10">
      <c r="A2459" t="s">
        <v>4</v>
      </c>
      <c r="B2459" s="4" t="s">
        <v>5</v>
      </c>
      <c r="C2459" s="4" t="s">
        <v>11</v>
      </c>
      <c r="D2459" s="4" t="s">
        <v>11</v>
      </c>
      <c r="E2459" s="4" t="s">
        <v>11</v>
      </c>
    </row>
    <row r="2460" spans="1:10">
      <c r="A2460" t="n">
        <v>25269</v>
      </c>
      <c r="B2460" s="53" t="n">
        <v>61</v>
      </c>
      <c r="C2460" s="7" t="n">
        <v>1601</v>
      </c>
      <c r="D2460" s="7" t="n">
        <v>0</v>
      </c>
      <c r="E2460" s="7" t="n">
        <v>1000</v>
      </c>
    </row>
    <row r="2461" spans="1:10">
      <c r="A2461" t="s">
        <v>4</v>
      </c>
      <c r="B2461" s="4" t="s">
        <v>5</v>
      </c>
      <c r="C2461" s="4" t="s">
        <v>7</v>
      </c>
      <c r="D2461" s="4" t="s">
        <v>11</v>
      </c>
      <c r="E2461" s="4" t="s">
        <v>8</v>
      </c>
    </row>
    <row r="2462" spans="1:10">
      <c r="A2462" t="n">
        <v>25276</v>
      </c>
      <c r="B2462" s="32" t="n">
        <v>51</v>
      </c>
      <c r="C2462" s="7" t="n">
        <v>4</v>
      </c>
      <c r="D2462" s="7" t="n">
        <v>1601</v>
      </c>
      <c r="E2462" s="7" t="s">
        <v>293</v>
      </c>
    </row>
    <row r="2463" spans="1:10">
      <c r="A2463" t="s">
        <v>4</v>
      </c>
      <c r="B2463" s="4" t="s">
        <v>5</v>
      </c>
      <c r="C2463" s="4" t="s">
        <v>11</v>
      </c>
    </row>
    <row r="2464" spans="1:10">
      <c r="A2464" t="n">
        <v>25290</v>
      </c>
      <c r="B2464" s="33" t="n">
        <v>16</v>
      </c>
      <c r="C2464" s="7" t="n">
        <v>0</v>
      </c>
    </row>
    <row r="2465" spans="1:6">
      <c r="A2465" t="s">
        <v>4</v>
      </c>
      <c r="B2465" s="4" t="s">
        <v>5</v>
      </c>
      <c r="C2465" s="4" t="s">
        <v>11</v>
      </c>
      <c r="D2465" s="4" t="s">
        <v>34</v>
      </c>
      <c r="E2465" s="4" t="s">
        <v>7</v>
      </c>
      <c r="F2465" s="4" t="s">
        <v>7</v>
      </c>
    </row>
    <row r="2466" spans="1:6">
      <c r="A2466" t="n">
        <v>25293</v>
      </c>
      <c r="B2466" s="34" t="n">
        <v>26</v>
      </c>
      <c r="C2466" s="7" t="n">
        <v>1601</v>
      </c>
      <c r="D2466" s="7" t="s">
        <v>294</v>
      </c>
      <c r="E2466" s="7" t="n">
        <v>2</v>
      </c>
      <c r="F2466" s="7" t="n">
        <v>0</v>
      </c>
    </row>
    <row r="2467" spans="1:6">
      <c r="A2467" t="s">
        <v>4</v>
      </c>
      <c r="B2467" s="4" t="s">
        <v>5</v>
      </c>
    </row>
    <row r="2468" spans="1:6">
      <c r="A2468" t="n">
        <v>25309</v>
      </c>
      <c r="B2468" s="28" t="n">
        <v>28</v>
      </c>
    </row>
    <row r="2469" spans="1:6">
      <c r="A2469" t="s">
        <v>4</v>
      </c>
      <c r="B2469" s="4" t="s">
        <v>5</v>
      </c>
      <c r="C2469" s="4" t="s">
        <v>7</v>
      </c>
      <c r="D2469" s="4" t="s">
        <v>11</v>
      </c>
      <c r="E2469" s="4" t="s">
        <v>8</v>
      </c>
    </row>
    <row r="2470" spans="1:6">
      <c r="A2470" t="n">
        <v>25310</v>
      </c>
      <c r="B2470" s="32" t="n">
        <v>51</v>
      </c>
      <c r="C2470" s="7" t="n">
        <v>4</v>
      </c>
      <c r="D2470" s="7" t="n">
        <v>1600</v>
      </c>
      <c r="E2470" s="7" t="s">
        <v>36</v>
      </c>
    </row>
    <row r="2471" spans="1:6">
      <c r="A2471" t="s">
        <v>4</v>
      </c>
      <c r="B2471" s="4" t="s">
        <v>5</v>
      </c>
      <c r="C2471" s="4" t="s">
        <v>11</v>
      </c>
    </row>
    <row r="2472" spans="1:6">
      <c r="A2472" t="n">
        <v>25323</v>
      </c>
      <c r="B2472" s="33" t="n">
        <v>16</v>
      </c>
      <c r="C2472" s="7" t="n">
        <v>0</v>
      </c>
    </row>
    <row r="2473" spans="1:6">
      <c r="A2473" t="s">
        <v>4</v>
      </c>
      <c r="B2473" s="4" t="s">
        <v>5</v>
      </c>
      <c r="C2473" s="4" t="s">
        <v>11</v>
      </c>
      <c r="D2473" s="4" t="s">
        <v>34</v>
      </c>
      <c r="E2473" s="4" t="s">
        <v>7</v>
      </c>
      <c r="F2473" s="4" t="s">
        <v>7</v>
      </c>
    </row>
    <row r="2474" spans="1:6">
      <c r="A2474" t="n">
        <v>25326</v>
      </c>
      <c r="B2474" s="34" t="n">
        <v>26</v>
      </c>
      <c r="C2474" s="7" t="n">
        <v>1600</v>
      </c>
      <c r="D2474" s="7" t="s">
        <v>295</v>
      </c>
      <c r="E2474" s="7" t="n">
        <v>2</v>
      </c>
      <c r="F2474" s="7" t="n">
        <v>0</v>
      </c>
    </row>
    <row r="2475" spans="1:6">
      <c r="A2475" t="s">
        <v>4</v>
      </c>
      <c r="B2475" s="4" t="s">
        <v>5</v>
      </c>
    </row>
    <row r="2476" spans="1:6">
      <c r="A2476" t="n">
        <v>25374</v>
      </c>
      <c r="B2476" s="28" t="n">
        <v>28</v>
      </c>
    </row>
    <row r="2477" spans="1:6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8</v>
      </c>
    </row>
    <row r="2478" spans="1:6">
      <c r="A2478" t="n">
        <v>25375</v>
      </c>
      <c r="B2478" s="32" t="n">
        <v>51</v>
      </c>
      <c r="C2478" s="7" t="n">
        <v>4</v>
      </c>
      <c r="D2478" s="7" t="n">
        <v>3</v>
      </c>
      <c r="E2478" s="7" t="s">
        <v>115</v>
      </c>
    </row>
    <row r="2479" spans="1:6">
      <c r="A2479" t="s">
        <v>4</v>
      </c>
      <c r="B2479" s="4" t="s">
        <v>5</v>
      </c>
      <c r="C2479" s="4" t="s">
        <v>11</v>
      </c>
    </row>
    <row r="2480" spans="1:6">
      <c r="A2480" t="n">
        <v>25389</v>
      </c>
      <c r="B2480" s="33" t="n">
        <v>16</v>
      </c>
      <c r="C2480" s="7" t="n">
        <v>0</v>
      </c>
    </row>
    <row r="2481" spans="1:6">
      <c r="A2481" t="s">
        <v>4</v>
      </c>
      <c r="B2481" s="4" t="s">
        <v>5</v>
      </c>
      <c r="C2481" s="4" t="s">
        <v>11</v>
      </c>
      <c r="D2481" s="4" t="s">
        <v>34</v>
      </c>
      <c r="E2481" s="4" t="s">
        <v>7</v>
      </c>
      <c r="F2481" s="4" t="s">
        <v>7</v>
      </c>
    </row>
    <row r="2482" spans="1:6">
      <c r="A2482" t="n">
        <v>25392</v>
      </c>
      <c r="B2482" s="34" t="n">
        <v>26</v>
      </c>
      <c r="C2482" s="7" t="n">
        <v>3</v>
      </c>
      <c r="D2482" s="7" t="s">
        <v>296</v>
      </c>
      <c r="E2482" s="7" t="n">
        <v>2</v>
      </c>
      <c r="F2482" s="7" t="n">
        <v>0</v>
      </c>
    </row>
    <row r="2483" spans="1:6">
      <c r="A2483" t="s">
        <v>4</v>
      </c>
      <c r="B2483" s="4" t="s">
        <v>5</v>
      </c>
    </row>
    <row r="2484" spans="1:6">
      <c r="A2484" t="n">
        <v>25430</v>
      </c>
      <c r="B2484" s="28" t="n">
        <v>28</v>
      </c>
    </row>
    <row r="2485" spans="1:6">
      <c r="A2485" t="s">
        <v>4</v>
      </c>
      <c r="B2485" s="4" t="s">
        <v>5</v>
      </c>
      <c r="C2485" s="4" t="s">
        <v>7</v>
      </c>
      <c r="D2485" s="4" t="s">
        <v>11</v>
      </c>
      <c r="E2485" s="4" t="s">
        <v>7</v>
      </c>
      <c r="F2485" s="4" t="s">
        <v>13</v>
      </c>
    </row>
    <row r="2486" spans="1:6">
      <c r="A2486" t="n">
        <v>25431</v>
      </c>
      <c r="B2486" s="9" t="n">
        <v>5</v>
      </c>
      <c r="C2486" s="7" t="n">
        <v>30</v>
      </c>
      <c r="D2486" s="7" t="n">
        <v>8673</v>
      </c>
      <c r="E2486" s="7" t="n">
        <v>1</v>
      </c>
      <c r="F2486" s="11" t="n">
        <f t="normal" ca="1">A2498</f>
        <v>0</v>
      </c>
    </row>
    <row r="2487" spans="1:6">
      <c r="A2487" t="s">
        <v>4</v>
      </c>
      <c r="B2487" s="4" t="s">
        <v>5</v>
      </c>
      <c r="C2487" s="4" t="s">
        <v>7</v>
      </c>
      <c r="D2487" s="4" t="s">
        <v>11</v>
      </c>
      <c r="E2487" s="4" t="s">
        <v>8</v>
      </c>
    </row>
    <row r="2488" spans="1:6">
      <c r="A2488" t="n">
        <v>25440</v>
      </c>
      <c r="B2488" s="32" t="n">
        <v>51</v>
      </c>
      <c r="C2488" s="7" t="n">
        <v>4</v>
      </c>
      <c r="D2488" s="7" t="n">
        <v>0</v>
      </c>
      <c r="E2488" s="7" t="s">
        <v>132</v>
      </c>
    </row>
    <row r="2489" spans="1:6">
      <c r="A2489" t="s">
        <v>4</v>
      </c>
      <c r="B2489" s="4" t="s">
        <v>5</v>
      </c>
      <c r="C2489" s="4" t="s">
        <v>11</v>
      </c>
    </row>
    <row r="2490" spans="1:6">
      <c r="A2490" t="n">
        <v>25454</v>
      </c>
      <c r="B2490" s="33" t="n">
        <v>16</v>
      </c>
      <c r="C2490" s="7" t="n">
        <v>0</v>
      </c>
    </row>
    <row r="2491" spans="1:6">
      <c r="A2491" t="s">
        <v>4</v>
      </c>
      <c r="B2491" s="4" t="s">
        <v>5</v>
      </c>
      <c r="C2491" s="4" t="s">
        <v>11</v>
      </c>
      <c r="D2491" s="4" t="s">
        <v>34</v>
      </c>
      <c r="E2491" s="4" t="s">
        <v>7</v>
      </c>
      <c r="F2491" s="4" t="s">
        <v>7</v>
      </c>
      <c r="G2491" s="4" t="s">
        <v>34</v>
      </c>
      <c r="H2491" s="4" t="s">
        <v>7</v>
      </c>
      <c r="I2491" s="4" t="s">
        <v>7</v>
      </c>
    </row>
    <row r="2492" spans="1:6">
      <c r="A2492" t="n">
        <v>25457</v>
      </c>
      <c r="B2492" s="34" t="n">
        <v>26</v>
      </c>
      <c r="C2492" s="7" t="n">
        <v>0</v>
      </c>
      <c r="D2492" s="7" t="s">
        <v>297</v>
      </c>
      <c r="E2492" s="7" t="n">
        <v>2</v>
      </c>
      <c r="F2492" s="7" t="n">
        <v>3</v>
      </c>
      <c r="G2492" s="7" t="s">
        <v>298</v>
      </c>
      <c r="H2492" s="7" t="n">
        <v>2</v>
      </c>
      <c r="I2492" s="7" t="n">
        <v>0</v>
      </c>
    </row>
    <row r="2493" spans="1:6">
      <c r="A2493" t="s">
        <v>4</v>
      </c>
      <c r="B2493" s="4" t="s">
        <v>5</v>
      </c>
    </row>
    <row r="2494" spans="1:6">
      <c r="A2494" t="n">
        <v>25539</v>
      </c>
      <c r="B2494" s="28" t="n">
        <v>28</v>
      </c>
    </row>
    <row r="2495" spans="1:6">
      <c r="A2495" t="s">
        <v>4</v>
      </c>
      <c r="B2495" s="4" t="s">
        <v>5</v>
      </c>
      <c r="C2495" s="4" t="s">
        <v>13</v>
      </c>
    </row>
    <row r="2496" spans="1:6">
      <c r="A2496" t="n">
        <v>25540</v>
      </c>
      <c r="B2496" s="17" t="n">
        <v>3</v>
      </c>
      <c r="C2496" s="11" t="n">
        <f t="normal" ca="1">A2506</f>
        <v>0</v>
      </c>
    </row>
    <row r="2497" spans="1:9">
      <c r="A2497" t="s">
        <v>4</v>
      </c>
      <c r="B2497" s="4" t="s">
        <v>5</v>
      </c>
      <c r="C2497" s="4" t="s">
        <v>7</v>
      </c>
      <c r="D2497" s="4" t="s">
        <v>11</v>
      </c>
      <c r="E2497" s="4" t="s">
        <v>8</v>
      </c>
    </row>
    <row r="2498" spans="1:9">
      <c r="A2498" t="n">
        <v>25545</v>
      </c>
      <c r="B2498" s="32" t="n">
        <v>51</v>
      </c>
      <c r="C2498" s="7" t="n">
        <v>4</v>
      </c>
      <c r="D2498" s="7" t="n">
        <v>0</v>
      </c>
      <c r="E2498" s="7" t="s">
        <v>132</v>
      </c>
    </row>
    <row r="2499" spans="1:9">
      <c r="A2499" t="s">
        <v>4</v>
      </c>
      <c r="B2499" s="4" t="s">
        <v>5</v>
      </c>
      <c r="C2499" s="4" t="s">
        <v>11</v>
      </c>
    </row>
    <row r="2500" spans="1:9">
      <c r="A2500" t="n">
        <v>25559</v>
      </c>
      <c r="B2500" s="33" t="n">
        <v>16</v>
      </c>
      <c r="C2500" s="7" t="n">
        <v>0</v>
      </c>
    </row>
    <row r="2501" spans="1:9">
      <c r="A2501" t="s">
        <v>4</v>
      </c>
      <c r="B2501" s="4" t="s">
        <v>5</v>
      </c>
      <c r="C2501" s="4" t="s">
        <v>11</v>
      </c>
      <c r="D2501" s="4" t="s">
        <v>34</v>
      </c>
      <c r="E2501" s="4" t="s">
        <v>7</v>
      </c>
      <c r="F2501" s="4" t="s">
        <v>7</v>
      </c>
      <c r="G2501" s="4" t="s">
        <v>34</v>
      </c>
      <c r="H2501" s="4" t="s">
        <v>7</v>
      </c>
      <c r="I2501" s="4" t="s">
        <v>7</v>
      </c>
    </row>
    <row r="2502" spans="1:9">
      <c r="A2502" t="n">
        <v>25562</v>
      </c>
      <c r="B2502" s="34" t="n">
        <v>26</v>
      </c>
      <c r="C2502" s="7" t="n">
        <v>0</v>
      </c>
      <c r="D2502" s="7" t="s">
        <v>299</v>
      </c>
      <c r="E2502" s="7" t="n">
        <v>2</v>
      </c>
      <c r="F2502" s="7" t="n">
        <v>3</v>
      </c>
      <c r="G2502" s="7" t="s">
        <v>298</v>
      </c>
      <c r="H2502" s="7" t="n">
        <v>2</v>
      </c>
      <c r="I2502" s="7" t="n">
        <v>0</v>
      </c>
    </row>
    <row r="2503" spans="1:9">
      <c r="A2503" t="s">
        <v>4</v>
      </c>
      <c r="B2503" s="4" t="s">
        <v>5</v>
      </c>
    </row>
    <row r="2504" spans="1:9">
      <c r="A2504" t="n">
        <v>25668</v>
      </c>
      <c r="B2504" s="28" t="n">
        <v>28</v>
      </c>
    </row>
    <row r="2505" spans="1:9">
      <c r="A2505" t="s">
        <v>4</v>
      </c>
      <c r="B2505" s="4" t="s">
        <v>5</v>
      </c>
      <c r="C2505" s="4" t="s">
        <v>7</v>
      </c>
      <c r="D2505" s="4" t="s">
        <v>11</v>
      </c>
      <c r="E2505" s="4" t="s">
        <v>8</v>
      </c>
    </row>
    <row r="2506" spans="1:9">
      <c r="A2506" t="n">
        <v>25669</v>
      </c>
      <c r="B2506" s="32" t="n">
        <v>51</v>
      </c>
      <c r="C2506" s="7" t="n">
        <v>4</v>
      </c>
      <c r="D2506" s="7" t="n">
        <v>1600</v>
      </c>
      <c r="E2506" s="7" t="s">
        <v>121</v>
      </c>
    </row>
    <row r="2507" spans="1:9">
      <c r="A2507" t="s">
        <v>4</v>
      </c>
      <c r="B2507" s="4" t="s">
        <v>5</v>
      </c>
      <c r="C2507" s="4" t="s">
        <v>11</v>
      </c>
    </row>
    <row r="2508" spans="1:9">
      <c r="A2508" t="n">
        <v>25683</v>
      </c>
      <c r="B2508" s="33" t="n">
        <v>16</v>
      </c>
      <c r="C2508" s="7" t="n">
        <v>0</v>
      </c>
    </row>
    <row r="2509" spans="1:9">
      <c r="A2509" t="s">
        <v>4</v>
      </c>
      <c r="B2509" s="4" t="s">
        <v>5</v>
      </c>
      <c r="C2509" s="4" t="s">
        <v>11</v>
      </c>
      <c r="D2509" s="4" t="s">
        <v>34</v>
      </c>
      <c r="E2509" s="4" t="s">
        <v>7</v>
      </c>
      <c r="F2509" s="4" t="s">
        <v>7</v>
      </c>
      <c r="G2509" s="4" t="s">
        <v>34</v>
      </c>
      <c r="H2509" s="4" t="s">
        <v>7</v>
      </c>
      <c r="I2509" s="4" t="s">
        <v>7</v>
      </c>
    </row>
    <row r="2510" spans="1:9">
      <c r="A2510" t="n">
        <v>25686</v>
      </c>
      <c r="B2510" s="34" t="n">
        <v>26</v>
      </c>
      <c r="C2510" s="7" t="n">
        <v>1600</v>
      </c>
      <c r="D2510" s="7" t="s">
        <v>300</v>
      </c>
      <c r="E2510" s="7" t="n">
        <v>2</v>
      </c>
      <c r="F2510" s="7" t="n">
        <v>3</v>
      </c>
      <c r="G2510" s="7" t="s">
        <v>301</v>
      </c>
      <c r="H2510" s="7" t="n">
        <v>2</v>
      </c>
      <c r="I2510" s="7" t="n">
        <v>0</v>
      </c>
    </row>
    <row r="2511" spans="1:9">
      <c r="A2511" t="s">
        <v>4</v>
      </c>
      <c r="B2511" s="4" t="s">
        <v>5</v>
      </c>
    </row>
    <row r="2512" spans="1:9">
      <c r="A2512" t="n">
        <v>25761</v>
      </c>
      <c r="B2512" s="28" t="n">
        <v>28</v>
      </c>
    </row>
    <row r="2513" spans="1:9">
      <c r="A2513" t="s">
        <v>4</v>
      </c>
      <c r="B2513" s="4" t="s">
        <v>5</v>
      </c>
      <c r="C2513" s="4" t="s">
        <v>7</v>
      </c>
      <c r="D2513" s="4" t="s">
        <v>11</v>
      </c>
      <c r="E2513" s="4" t="s">
        <v>8</v>
      </c>
    </row>
    <row r="2514" spans="1:9">
      <c r="A2514" t="n">
        <v>25762</v>
      </c>
      <c r="B2514" s="32" t="n">
        <v>51</v>
      </c>
      <c r="C2514" s="7" t="n">
        <v>4</v>
      </c>
      <c r="D2514" s="7" t="n">
        <v>0</v>
      </c>
      <c r="E2514" s="7" t="s">
        <v>115</v>
      </c>
    </row>
    <row r="2515" spans="1:9">
      <c r="A2515" t="s">
        <v>4</v>
      </c>
      <c r="B2515" s="4" t="s">
        <v>5</v>
      </c>
      <c r="C2515" s="4" t="s">
        <v>11</v>
      </c>
    </row>
    <row r="2516" spans="1:9">
      <c r="A2516" t="n">
        <v>25776</v>
      </c>
      <c r="B2516" s="33" t="n">
        <v>16</v>
      </c>
      <c r="C2516" s="7" t="n">
        <v>0</v>
      </c>
    </row>
    <row r="2517" spans="1:9">
      <c r="A2517" t="s">
        <v>4</v>
      </c>
      <c r="B2517" s="4" t="s">
        <v>5</v>
      </c>
      <c r="C2517" s="4" t="s">
        <v>11</v>
      </c>
      <c r="D2517" s="4" t="s">
        <v>34</v>
      </c>
      <c r="E2517" s="4" t="s">
        <v>7</v>
      </c>
      <c r="F2517" s="4" t="s">
        <v>7</v>
      </c>
    </row>
    <row r="2518" spans="1:9">
      <c r="A2518" t="n">
        <v>25779</v>
      </c>
      <c r="B2518" s="34" t="n">
        <v>26</v>
      </c>
      <c r="C2518" s="7" t="n">
        <v>0</v>
      </c>
      <c r="D2518" s="7" t="s">
        <v>302</v>
      </c>
      <c r="E2518" s="7" t="n">
        <v>2</v>
      </c>
      <c r="F2518" s="7" t="n">
        <v>0</v>
      </c>
    </row>
    <row r="2519" spans="1:9">
      <c r="A2519" t="s">
        <v>4</v>
      </c>
      <c r="B2519" s="4" t="s">
        <v>5</v>
      </c>
    </row>
    <row r="2520" spans="1:9">
      <c r="A2520" t="n">
        <v>25799</v>
      </c>
      <c r="B2520" s="28" t="n">
        <v>28</v>
      </c>
    </row>
    <row r="2521" spans="1:9">
      <c r="A2521" t="s">
        <v>4</v>
      </c>
      <c r="B2521" s="4" t="s">
        <v>5</v>
      </c>
      <c r="C2521" s="4" t="s">
        <v>7</v>
      </c>
      <c r="D2521" s="4" t="s">
        <v>11</v>
      </c>
      <c r="E2521" s="4" t="s">
        <v>8</v>
      </c>
    </row>
    <row r="2522" spans="1:9">
      <c r="A2522" t="n">
        <v>25800</v>
      </c>
      <c r="B2522" s="32" t="n">
        <v>51</v>
      </c>
      <c r="C2522" s="7" t="n">
        <v>4</v>
      </c>
      <c r="D2522" s="7" t="n">
        <v>1600</v>
      </c>
      <c r="E2522" s="7" t="s">
        <v>40</v>
      </c>
    </row>
    <row r="2523" spans="1:9">
      <c r="A2523" t="s">
        <v>4</v>
      </c>
      <c r="B2523" s="4" t="s">
        <v>5</v>
      </c>
      <c r="C2523" s="4" t="s">
        <v>11</v>
      </c>
    </row>
    <row r="2524" spans="1:9">
      <c r="A2524" t="n">
        <v>25813</v>
      </c>
      <c r="B2524" s="33" t="n">
        <v>16</v>
      </c>
      <c r="C2524" s="7" t="n">
        <v>0</v>
      </c>
    </row>
    <row r="2525" spans="1:9">
      <c r="A2525" t="s">
        <v>4</v>
      </c>
      <c r="B2525" s="4" t="s">
        <v>5</v>
      </c>
      <c r="C2525" s="4" t="s">
        <v>11</v>
      </c>
      <c r="D2525" s="4" t="s">
        <v>34</v>
      </c>
      <c r="E2525" s="4" t="s">
        <v>7</v>
      </c>
      <c r="F2525" s="4" t="s">
        <v>7</v>
      </c>
      <c r="G2525" s="4" t="s">
        <v>34</v>
      </c>
      <c r="H2525" s="4" t="s">
        <v>7</v>
      </c>
      <c r="I2525" s="4" t="s">
        <v>7</v>
      </c>
    </row>
    <row r="2526" spans="1:9">
      <c r="A2526" t="n">
        <v>25816</v>
      </c>
      <c r="B2526" s="34" t="n">
        <v>26</v>
      </c>
      <c r="C2526" s="7" t="n">
        <v>1600</v>
      </c>
      <c r="D2526" s="7" t="s">
        <v>303</v>
      </c>
      <c r="E2526" s="7" t="n">
        <v>2</v>
      </c>
      <c r="F2526" s="7" t="n">
        <v>3</v>
      </c>
      <c r="G2526" s="7" t="s">
        <v>304</v>
      </c>
      <c r="H2526" s="7" t="n">
        <v>2</v>
      </c>
      <c r="I2526" s="7" t="n">
        <v>0</v>
      </c>
    </row>
    <row r="2527" spans="1:9">
      <c r="A2527" t="s">
        <v>4</v>
      </c>
      <c r="B2527" s="4" t="s">
        <v>5</v>
      </c>
    </row>
    <row r="2528" spans="1:9">
      <c r="A2528" t="n">
        <v>25931</v>
      </c>
      <c r="B2528" s="28" t="n">
        <v>28</v>
      </c>
    </row>
    <row r="2529" spans="1:9">
      <c r="A2529" t="s">
        <v>4</v>
      </c>
      <c r="B2529" s="4" t="s">
        <v>5</v>
      </c>
      <c r="C2529" s="4" t="s">
        <v>7</v>
      </c>
      <c r="D2529" s="4" t="s">
        <v>11</v>
      </c>
      <c r="E2529" s="4" t="s">
        <v>8</v>
      </c>
    </row>
    <row r="2530" spans="1:9">
      <c r="A2530" t="n">
        <v>25932</v>
      </c>
      <c r="B2530" s="32" t="n">
        <v>51</v>
      </c>
      <c r="C2530" s="7" t="n">
        <v>4</v>
      </c>
      <c r="D2530" s="7" t="n">
        <v>5</v>
      </c>
      <c r="E2530" s="7" t="s">
        <v>305</v>
      </c>
    </row>
    <row r="2531" spans="1:9">
      <c r="A2531" t="s">
        <v>4</v>
      </c>
      <c r="B2531" s="4" t="s">
        <v>5</v>
      </c>
      <c r="C2531" s="4" t="s">
        <v>11</v>
      </c>
    </row>
    <row r="2532" spans="1:9">
      <c r="A2532" t="n">
        <v>25946</v>
      </c>
      <c r="B2532" s="33" t="n">
        <v>16</v>
      </c>
      <c r="C2532" s="7" t="n">
        <v>0</v>
      </c>
    </row>
    <row r="2533" spans="1:9">
      <c r="A2533" t="s">
        <v>4</v>
      </c>
      <c r="B2533" s="4" t="s">
        <v>5</v>
      </c>
      <c r="C2533" s="4" t="s">
        <v>11</v>
      </c>
      <c r="D2533" s="4" t="s">
        <v>34</v>
      </c>
      <c r="E2533" s="4" t="s">
        <v>7</v>
      </c>
      <c r="F2533" s="4" t="s">
        <v>7</v>
      </c>
      <c r="G2533" s="4" t="s">
        <v>34</v>
      </c>
      <c r="H2533" s="4" t="s">
        <v>7</v>
      </c>
      <c r="I2533" s="4" t="s">
        <v>7</v>
      </c>
    </row>
    <row r="2534" spans="1:9">
      <c r="A2534" t="n">
        <v>25949</v>
      </c>
      <c r="B2534" s="34" t="n">
        <v>26</v>
      </c>
      <c r="C2534" s="7" t="n">
        <v>5</v>
      </c>
      <c r="D2534" s="7" t="s">
        <v>306</v>
      </c>
      <c r="E2534" s="7" t="n">
        <v>2</v>
      </c>
      <c r="F2534" s="7" t="n">
        <v>3</v>
      </c>
      <c r="G2534" s="7" t="s">
        <v>307</v>
      </c>
      <c r="H2534" s="7" t="n">
        <v>2</v>
      </c>
      <c r="I2534" s="7" t="n">
        <v>0</v>
      </c>
    </row>
    <row r="2535" spans="1:9">
      <c r="A2535" t="s">
        <v>4</v>
      </c>
      <c r="B2535" s="4" t="s">
        <v>5</v>
      </c>
    </row>
    <row r="2536" spans="1:9">
      <c r="A2536" t="n">
        <v>26038</v>
      </c>
      <c r="B2536" s="28" t="n">
        <v>28</v>
      </c>
    </row>
    <row r="2537" spans="1:9">
      <c r="A2537" t="s">
        <v>4</v>
      </c>
      <c r="B2537" s="4" t="s">
        <v>5</v>
      </c>
      <c r="C2537" s="4" t="s">
        <v>7</v>
      </c>
      <c r="D2537" s="4" t="s">
        <v>11</v>
      </c>
      <c r="E2537" s="4" t="s">
        <v>8</v>
      </c>
    </row>
    <row r="2538" spans="1:9">
      <c r="A2538" t="n">
        <v>26039</v>
      </c>
      <c r="B2538" s="32" t="n">
        <v>51</v>
      </c>
      <c r="C2538" s="7" t="n">
        <v>4</v>
      </c>
      <c r="D2538" s="7" t="n">
        <v>0</v>
      </c>
      <c r="E2538" s="7" t="s">
        <v>308</v>
      </c>
    </row>
    <row r="2539" spans="1:9">
      <c r="A2539" t="s">
        <v>4</v>
      </c>
      <c r="B2539" s="4" t="s">
        <v>5</v>
      </c>
      <c r="C2539" s="4" t="s">
        <v>11</v>
      </c>
    </row>
    <row r="2540" spans="1:9">
      <c r="A2540" t="n">
        <v>26052</v>
      </c>
      <c r="B2540" s="33" t="n">
        <v>16</v>
      </c>
      <c r="C2540" s="7" t="n">
        <v>0</v>
      </c>
    </row>
    <row r="2541" spans="1:9">
      <c r="A2541" t="s">
        <v>4</v>
      </c>
      <c r="B2541" s="4" t="s">
        <v>5</v>
      </c>
      <c r="C2541" s="4" t="s">
        <v>11</v>
      </c>
      <c r="D2541" s="4" t="s">
        <v>34</v>
      </c>
      <c r="E2541" s="4" t="s">
        <v>7</v>
      </c>
      <c r="F2541" s="4" t="s">
        <v>7</v>
      </c>
      <c r="G2541" s="4" t="s">
        <v>34</v>
      </c>
      <c r="H2541" s="4" t="s">
        <v>7</v>
      </c>
      <c r="I2541" s="4" t="s">
        <v>7</v>
      </c>
    </row>
    <row r="2542" spans="1:9">
      <c r="A2542" t="n">
        <v>26055</v>
      </c>
      <c r="B2542" s="34" t="n">
        <v>26</v>
      </c>
      <c r="C2542" s="7" t="n">
        <v>0</v>
      </c>
      <c r="D2542" s="7" t="s">
        <v>309</v>
      </c>
      <c r="E2542" s="7" t="n">
        <v>2</v>
      </c>
      <c r="F2542" s="7" t="n">
        <v>3</v>
      </c>
      <c r="G2542" s="7" t="s">
        <v>310</v>
      </c>
      <c r="H2542" s="7" t="n">
        <v>2</v>
      </c>
      <c r="I2542" s="7" t="n">
        <v>0</v>
      </c>
    </row>
    <row r="2543" spans="1:9">
      <c r="A2543" t="s">
        <v>4</v>
      </c>
      <c r="B2543" s="4" t="s">
        <v>5</v>
      </c>
    </row>
    <row r="2544" spans="1:9">
      <c r="A2544" t="n">
        <v>26113</v>
      </c>
      <c r="B2544" s="28" t="n">
        <v>28</v>
      </c>
    </row>
    <row r="2545" spans="1:9">
      <c r="A2545" t="s">
        <v>4</v>
      </c>
      <c r="B2545" s="4" t="s">
        <v>5</v>
      </c>
      <c r="C2545" s="4" t="s">
        <v>7</v>
      </c>
      <c r="D2545" s="4" t="s">
        <v>11</v>
      </c>
      <c r="E2545" s="4" t="s">
        <v>8</v>
      </c>
    </row>
    <row r="2546" spans="1:9">
      <c r="A2546" t="n">
        <v>26114</v>
      </c>
      <c r="B2546" s="32" t="n">
        <v>51</v>
      </c>
      <c r="C2546" s="7" t="n">
        <v>4</v>
      </c>
      <c r="D2546" s="7" t="n">
        <v>1600</v>
      </c>
      <c r="E2546" s="7" t="s">
        <v>280</v>
      </c>
    </row>
    <row r="2547" spans="1:9">
      <c r="A2547" t="s">
        <v>4</v>
      </c>
      <c r="B2547" s="4" t="s">
        <v>5</v>
      </c>
      <c r="C2547" s="4" t="s">
        <v>11</v>
      </c>
    </row>
    <row r="2548" spans="1:9">
      <c r="A2548" t="n">
        <v>26127</v>
      </c>
      <c r="B2548" s="33" t="n">
        <v>16</v>
      </c>
      <c r="C2548" s="7" t="n">
        <v>0</v>
      </c>
    </row>
    <row r="2549" spans="1:9">
      <c r="A2549" t="s">
        <v>4</v>
      </c>
      <c r="B2549" s="4" t="s">
        <v>5</v>
      </c>
      <c r="C2549" s="4" t="s">
        <v>11</v>
      </c>
      <c r="D2549" s="4" t="s">
        <v>34</v>
      </c>
      <c r="E2549" s="4" t="s">
        <v>7</v>
      </c>
      <c r="F2549" s="4" t="s">
        <v>7</v>
      </c>
    </row>
    <row r="2550" spans="1:9">
      <c r="A2550" t="n">
        <v>26130</v>
      </c>
      <c r="B2550" s="34" t="n">
        <v>26</v>
      </c>
      <c r="C2550" s="7" t="n">
        <v>1600</v>
      </c>
      <c r="D2550" s="7" t="s">
        <v>311</v>
      </c>
      <c r="E2550" s="7" t="n">
        <v>2</v>
      </c>
      <c r="F2550" s="7" t="n">
        <v>0</v>
      </c>
    </row>
    <row r="2551" spans="1:9">
      <c r="A2551" t="s">
        <v>4</v>
      </c>
      <c r="B2551" s="4" t="s">
        <v>5</v>
      </c>
    </row>
    <row r="2552" spans="1:9">
      <c r="A2552" t="n">
        <v>26181</v>
      </c>
      <c r="B2552" s="28" t="n">
        <v>28</v>
      </c>
    </row>
    <row r="2553" spans="1:9">
      <c r="A2553" t="s">
        <v>4</v>
      </c>
      <c r="B2553" s="4" t="s">
        <v>5</v>
      </c>
      <c r="C2553" s="4" t="s">
        <v>7</v>
      </c>
      <c r="D2553" s="4" t="s">
        <v>11</v>
      </c>
      <c r="E2553" s="4" t="s">
        <v>8</v>
      </c>
    </row>
    <row r="2554" spans="1:9">
      <c r="A2554" t="n">
        <v>26182</v>
      </c>
      <c r="B2554" s="32" t="n">
        <v>51</v>
      </c>
      <c r="C2554" s="7" t="n">
        <v>4</v>
      </c>
      <c r="D2554" s="7" t="n">
        <v>1601</v>
      </c>
      <c r="E2554" s="7" t="s">
        <v>312</v>
      </c>
    </row>
    <row r="2555" spans="1:9">
      <c r="A2555" t="s">
        <v>4</v>
      </c>
      <c r="B2555" s="4" t="s">
        <v>5</v>
      </c>
      <c r="C2555" s="4" t="s">
        <v>11</v>
      </c>
    </row>
    <row r="2556" spans="1:9">
      <c r="A2556" t="n">
        <v>26195</v>
      </c>
      <c r="B2556" s="33" t="n">
        <v>16</v>
      </c>
      <c r="C2556" s="7" t="n">
        <v>0</v>
      </c>
    </row>
    <row r="2557" spans="1:9">
      <c r="A2557" t="s">
        <v>4</v>
      </c>
      <c r="B2557" s="4" t="s">
        <v>5</v>
      </c>
      <c r="C2557" s="4" t="s">
        <v>11</v>
      </c>
      <c r="D2557" s="4" t="s">
        <v>34</v>
      </c>
      <c r="E2557" s="4" t="s">
        <v>7</v>
      </c>
      <c r="F2557" s="4" t="s">
        <v>7</v>
      </c>
    </row>
    <row r="2558" spans="1:9">
      <c r="A2558" t="n">
        <v>26198</v>
      </c>
      <c r="B2558" s="34" t="n">
        <v>26</v>
      </c>
      <c r="C2558" s="7" t="n">
        <v>1601</v>
      </c>
      <c r="D2558" s="7" t="s">
        <v>313</v>
      </c>
      <c r="E2558" s="7" t="n">
        <v>2</v>
      </c>
      <c r="F2558" s="7" t="n">
        <v>0</v>
      </c>
    </row>
    <row r="2559" spans="1:9">
      <c r="A2559" t="s">
        <v>4</v>
      </c>
      <c r="B2559" s="4" t="s">
        <v>5</v>
      </c>
    </row>
    <row r="2560" spans="1:9">
      <c r="A2560" t="n">
        <v>26232</v>
      </c>
      <c r="B2560" s="28" t="n">
        <v>28</v>
      </c>
    </row>
    <row r="2561" spans="1:6">
      <c r="A2561" t="s">
        <v>4</v>
      </c>
      <c r="B2561" s="4" t="s">
        <v>5</v>
      </c>
      <c r="C2561" s="4" t="s">
        <v>7</v>
      </c>
      <c r="D2561" s="4" t="s">
        <v>11</v>
      </c>
      <c r="E2561" s="4" t="s">
        <v>8</v>
      </c>
    </row>
    <row r="2562" spans="1:6">
      <c r="A2562" t="n">
        <v>26233</v>
      </c>
      <c r="B2562" s="32" t="n">
        <v>51</v>
      </c>
      <c r="C2562" s="7" t="n">
        <v>4</v>
      </c>
      <c r="D2562" s="7" t="n">
        <v>1601</v>
      </c>
      <c r="E2562" s="7" t="s">
        <v>293</v>
      </c>
    </row>
    <row r="2563" spans="1:6">
      <c r="A2563" t="s">
        <v>4</v>
      </c>
      <c r="B2563" s="4" t="s">
        <v>5</v>
      </c>
      <c r="C2563" s="4" t="s">
        <v>11</v>
      </c>
    </row>
    <row r="2564" spans="1:6">
      <c r="A2564" t="n">
        <v>26247</v>
      </c>
      <c r="B2564" s="33" t="n">
        <v>16</v>
      </c>
      <c r="C2564" s="7" t="n">
        <v>0</v>
      </c>
    </row>
    <row r="2565" spans="1:6">
      <c r="A2565" t="s">
        <v>4</v>
      </c>
      <c r="B2565" s="4" t="s">
        <v>5</v>
      </c>
      <c r="C2565" s="4" t="s">
        <v>11</v>
      </c>
      <c r="D2565" s="4" t="s">
        <v>34</v>
      </c>
      <c r="E2565" s="4" t="s">
        <v>7</v>
      </c>
      <c r="F2565" s="4" t="s">
        <v>7</v>
      </c>
      <c r="G2565" s="4" t="s">
        <v>7</v>
      </c>
    </row>
    <row r="2566" spans="1:6">
      <c r="A2566" t="n">
        <v>26250</v>
      </c>
      <c r="B2566" s="34" t="n">
        <v>26</v>
      </c>
      <c r="C2566" s="7" t="n">
        <v>1601</v>
      </c>
      <c r="D2566" s="7" t="s">
        <v>314</v>
      </c>
      <c r="E2566" s="7" t="n">
        <v>8</v>
      </c>
      <c r="F2566" s="7" t="n">
        <v>2</v>
      </c>
      <c r="G2566" s="7" t="n">
        <v>0</v>
      </c>
    </row>
    <row r="2567" spans="1:6">
      <c r="A2567" t="s">
        <v>4</v>
      </c>
      <c r="B2567" s="4" t="s">
        <v>5</v>
      </c>
      <c r="C2567" s="4" t="s">
        <v>11</v>
      </c>
    </row>
    <row r="2568" spans="1:6">
      <c r="A2568" t="n">
        <v>26296</v>
      </c>
      <c r="B2568" s="33" t="n">
        <v>16</v>
      </c>
      <c r="C2568" s="7" t="n">
        <v>1000</v>
      </c>
    </row>
    <row r="2569" spans="1:6">
      <c r="A2569" t="s">
        <v>4</v>
      </c>
      <c r="B2569" s="4" t="s">
        <v>5</v>
      </c>
      <c r="C2569" s="4" t="s">
        <v>11</v>
      </c>
      <c r="D2569" s="4" t="s">
        <v>7</v>
      </c>
    </row>
    <row r="2570" spans="1:6">
      <c r="A2570" t="n">
        <v>26299</v>
      </c>
      <c r="B2570" s="37" t="n">
        <v>89</v>
      </c>
      <c r="C2570" s="7" t="n">
        <v>65533</v>
      </c>
      <c r="D2570" s="7" t="n">
        <v>0</v>
      </c>
    </row>
    <row r="2571" spans="1:6">
      <c r="A2571" t="s">
        <v>4</v>
      </c>
      <c r="B2571" s="4" t="s">
        <v>5</v>
      </c>
      <c r="C2571" s="4" t="s">
        <v>7</v>
      </c>
      <c r="D2571" s="4" t="s">
        <v>11</v>
      </c>
      <c r="E2571" s="4" t="s">
        <v>8</v>
      </c>
      <c r="F2571" s="4" t="s">
        <v>8</v>
      </c>
      <c r="G2571" s="4" t="s">
        <v>8</v>
      </c>
      <c r="H2571" s="4" t="s">
        <v>8</v>
      </c>
    </row>
    <row r="2572" spans="1:6">
      <c r="A2572" t="n">
        <v>26303</v>
      </c>
      <c r="B2572" s="32" t="n">
        <v>51</v>
      </c>
      <c r="C2572" s="7" t="n">
        <v>3</v>
      </c>
      <c r="D2572" s="7" t="n">
        <v>1600</v>
      </c>
      <c r="E2572" s="7" t="s">
        <v>315</v>
      </c>
      <c r="F2572" s="7" t="s">
        <v>316</v>
      </c>
      <c r="G2572" s="7" t="s">
        <v>45</v>
      </c>
      <c r="H2572" s="7" t="s">
        <v>46</v>
      </c>
    </row>
    <row r="2573" spans="1:6">
      <c r="A2573" t="s">
        <v>4</v>
      </c>
      <c r="B2573" s="4" t="s">
        <v>5</v>
      </c>
      <c r="C2573" s="4" t="s">
        <v>11</v>
      </c>
      <c r="D2573" s="4" t="s">
        <v>7</v>
      </c>
      <c r="E2573" s="4" t="s">
        <v>15</v>
      </c>
      <c r="F2573" s="4" t="s">
        <v>11</v>
      </c>
    </row>
    <row r="2574" spans="1:6">
      <c r="A2574" t="n">
        <v>26324</v>
      </c>
      <c r="B2574" s="52" t="n">
        <v>59</v>
      </c>
      <c r="C2574" s="7" t="n">
        <v>1600</v>
      </c>
      <c r="D2574" s="7" t="n">
        <v>14</v>
      </c>
      <c r="E2574" s="7" t="n">
        <v>0.150000005960464</v>
      </c>
      <c r="F2574" s="7" t="n">
        <v>0</v>
      </c>
    </row>
    <row r="2575" spans="1:6">
      <c r="A2575" t="s">
        <v>4</v>
      </c>
      <c r="B2575" s="4" t="s">
        <v>5</v>
      </c>
      <c r="C2575" s="4" t="s">
        <v>11</v>
      </c>
      <c r="D2575" s="4" t="s">
        <v>7</v>
      </c>
    </row>
    <row r="2576" spans="1:6">
      <c r="A2576" t="n">
        <v>26334</v>
      </c>
      <c r="B2576" s="37" t="n">
        <v>89</v>
      </c>
      <c r="C2576" s="7" t="n">
        <v>65533</v>
      </c>
      <c r="D2576" s="7" t="n">
        <v>1</v>
      </c>
    </row>
    <row r="2577" spans="1:8">
      <c r="A2577" t="s">
        <v>4</v>
      </c>
      <c r="B2577" s="4" t="s">
        <v>5</v>
      </c>
      <c r="C2577" s="4" t="s">
        <v>11</v>
      </c>
      <c r="D2577" s="4" t="s">
        <v>11</v>
      </c>
      <c r="E2577" s="4" t="s">
        <v>11</v>
      </c>
    </row>
    <row r="2578" spans="1:8">
      <c r="A2578" t="n">
        <v>26338</v>
      </c>
      <c r="B2578" s="53" t="n">
        <v>61</v>
      </c>
      <c r="C2578" s="7" t="n">
        <v>1600</v>
      </c>
      <c r="D2578" s="7" t="n">
        <v>1601</v>
      </c>
      <c r="E2578" s="7" t="n">
        <v>1000</v>
      </c>
    </row>
    <row r="2579" spans="1:8">
      <c r="A2579" t="s">
        <v>4</v>
      </c>
      <c r="B2579" s="4" t="s">
        <v>5</v>
      </c>
      <c r="C2579" s="4" t="s">
        <v>11</v>
      </c>
      <c r="D2579" s="4" t="s">
        <v>7</v>
      </c>
      <c r="E2579" s="4" t="s">
        <v>7</v>
      </c>
      <c r="F2579" s="4" t="s">
        <v>8</v>
      </c>
    </row>
    <row r="2580" spans="1:8">
      <c r="A2580" t="n">
        <v>26345</v>
      </c>
      <c r="B2580" s="24" t="n">
        <v>20</v>
      </c>
      <c r="C2580" s="7" t="n">
        <v>1600</v>
      </c>
      <c r="D2580" s="7" t="n">
        <v>2</v>
      </c>
      <c r="E2580" s="7" t="n">
        <v>11</v>
      </c>
      <c r="F2580" s="7" t="s">
        <v>317</v>
      </c>
    </row>
    <row r="2581" spans="1:8">
      <c r="A2581" t="s">
        <v>4</v>
      </c>
      <c r="B2581" s="4" t="s">
        <v>5</v>
      </c>
      <c r="C2581" s="4" t="s">
        <v>7</v>
      </c>
      <c r="D2581" s="4" t="s">
        <v>15</v>
      </c>
      <c r="E2581" s="4" t="s">
        <v>15</v>
      </c>
      <c r="F2581" s="4" t="s">
        <v>15</v>
      </c>
    </row>
    <row r="2582" spans="1:8">
      <c r="A2582" t="n">
        <v>26371</v>
      </c>
      <c r="B2582" s="61" t="n">
        <v>45</v>
      </c>
      <c r="C2582" s="7" t="n">
        <v>9</v>
      </c>
      <c r="D2582" s="7" t="n">
        <v>0.0199999995529652</v>
      </c>
      <c r="E2582" s="7" t="n">
        <v>0.0199999995529652</v>
      </c>
      <c r="F2582" s="7" t="n">
        <v>0.5</v>
      </c>
    </row>
    <row r="2583" spans="1:8">
      <c r="A2583" t="s">
        <v>4</v>
      </c>
      <c r="B2583" s="4" t="s">
        <v>5</v>
      </c>
      <c r="C2583" s="4" t="s">
        <v>11</v>
      </c>
      <c r="D2583" s="4" t="s">
        <v>7</v>
      </c>
    </row>
    <row r="2584" spans="1:8">
      <c r="A2584" t="n">
        <v>26385</v>
      </c>
      <c r="B2584" s="50" t="n">
        <v>56</v>
      </c>
      <c r="C2584" s="7" t="n">
        <v>1600</v>
      </c>
      <c r="D2584" s="7" t="n">
        <v>0</v>
      </c>
    </row>
    <row r="2585" spans="1:8">
      <c r="A2585" t="s">
        <v>4</v>
      </c>
      <c r="B2585" s="4" t="s">
        <v>5</v>
      </c>
      <c r="C2585" s="4" t="s">
        <v>7</v>
      </c>
      <c r="D2585" s="4" t="s">
        <v>11</v>
      </c>
      <c r="E2585" s="4" t="s">
        <v>8</v>
      </c>
    </row>
    <row r="2586" spans="1:8">
      <c r="A2586" t="n">
        <v>26389</v>
      </c>
      <c r="B2586" s="32" t="n">
        <v>51</v>
      </c>
      <c r="C2586" s="7" t="n">
        <v>4</v>
      </c>
      <c r="D2586" s="7" t="n">
        <v>1600</v>
      </c>
      <c r="E2586" s="7" t="s">
        <v>280</v>
      </c>
    </row>
    <row r="2587" spans="1:8">
      <c r="A2587" t="s">
        <v>4</v>
      </c>
      <c r="B2587" s="4" t="s">
        <v>5</v>
      </c>
      <c r="C2587" s="4" t="s">
        <v>11</v>
      </c>
    </row>
    <row r="2588" spans="1:8">
      <c r="A2588" t="n">
        <v>26402</v>
      </c>
      <c r="B2588" s="33" t="n">
        <v>16</v>
      </c>
      <c r="C2588" s="7" t="n">
        <v>0</v>
      </c>
    </row>
    <row r="2589" spans="1:8">
      <c r="A2589" t="s">
        <v>4</v>
      </c>
      <c r="B2589" s="4" t="s">
        <v>5</v>
      </c>
      <c r="C2589" s="4" t="s">
        <v>11</v>
      </c>
      <c r="D2589" s="4" t="s">
        <v>34</v>
      </c>
      <c r="E2589" s="4" t="s">
        <v>7</v>
      </c>
      <c r="F2589" s="4" t="s">
        <v>7</v>
      </c>
    </row>
    <row r="2590" spans="1:8">
      <c r="A2590" t="n">
        <v>26405</v>
      </c>
      <c r="B2590" s="34" t="n">
        <v>26</v>
      </c>
      <c r="C2590" s="7" t="n">
        <v>1600</v>
      </c>
      <c r="D2590" s="7" t="s">
        <v>318</v>
      </c>
      <c r="E2590" s="7" t="n">
        <v>2</v>
      </c>
      <c r="F2590" s="7" t="n">
        <v>0</v>
      </c>
    </row>
    <row r="2591" spans="1:8">
      <c r="A2591" t="s">
        <v>4</v>
      </c>
      <c r="B2591" s="4" t="s">
        <v>5</v>
      </c>
    </row>
    <row r="2592" spans="1:8">
      <c r="A2592" t="n">
        <v>26424</v>
      </c>
      <c r="B2592" s="28" t="n">
        <v>28</v>
      </c>
    </row>
    <row r="2593" spans="1:6">
      <c r="A2593" t="s">
        <v>4</v>
      </c>
      <c r="B2593" s="4" t="s">
        <v>5</v>
      </c>
      <c r="C2593" s="4" t="s">
        <v>11</v>
      </c>
      <c r="D2593" s="4" t="s">
        <v>7</v>
      </c>
    </row>
    <row r="2594" spans="1:6">
      <c r="A2594" t="n">
        <v>26425</v>
      </c>
      <c r="B2594" s="64" t="n">
        <v>67</v>
      </c>
      <c r="C2594" s="7" t="n">
        <v>1600</v>
      </c>
      <c r="D2594" s="7" t="n">
        <v>2</v>
      </c>
    </row>
    <row r="2595" spans="1:6">
      <c r="A2595" t="s">
        <v>4</v>
      </c>
      <c r="B2595" s="4" t="s">
        <v>5</v>
      </c>
      <c r="C2595" s="4" t="s">
        <v>11</v>
      </c>
      <c r="D2595" s="4" t="s">
        <v>11</v>
      </c>
      <c r="E2595" s="4" t="s">
        <v>11</v>
      </c>
    </row>
    <row r="2596" spans="1:6">
      <c r="A2596" t="n">
        <v>26429</v>
      </c>
      <c r="B2596" s="53" t="n">
        <v>61</v>
      </c>
      <c r="C2596" s="7" t="n">
        <v>1601</v>
      </c>
      <c r="D2596" s="7" t="n">
        <v>1600</v>
      </c>
      <c r="E2596" s="7" t="n">
        <v>1000</v>
      </c>
    </row>
    <row r="2597" spans="1:6">
      <c r="A2597" t="s">
        <v>4</v>
      </c>
      <c r="B2597" s="4" t="s">
        <v>5</v>
      </c>
      <c r="C2597" s="4" t="s">
        <v>7</v>
      </c>
      <c r="D2597" s="4" t="s">
        <v>11</v>
      </c>
      <c r="E2597" s="4" t="s">
        <v>8</v>
      </c>
      <c r="F2597" s="4" t="s">
        <v>8</v>
      </c>
      <c r="G2597" s="4" t="s">
        <v>8</v>
      </c>
      <c r="H2597" s="4" t="s">
        <v>8</v>
      </c>
    </row>
    <row r="2598" spans="1:6">
      <c r="A2598" t="n">
        <v>26436</v>
      </c>
      <c r="B2598" s="32" t="n">
        <v>51</v>
      </c>
      <c r="C2598" s="7" t="n">
        <v>3</v>
      </c>
      <c r="D2598" s="7" t="n">
        <v>1601</v>
      </c>
      <c r="E2598" s="7" t="s">
        <v>319</v>
      </c>
      <c r="F2598" s="7" t="s">
        <v>316</v>
      </c>
      <c r="G2598" s="7" t="s">
        <v>45</v>
      </c>
      <c r="H2598" s="7" t="s">
        <v>46</v>
      </c>
    </row>
    <row r="2599" spans="1:6">
      <c r="A2599" t="s">
        <v>4</v>
      </c>
      <c r="B2599" s="4" t="s">
        <v>5</v>
      </c>
      <c r="C2599" s="4" t="s">
        <v>11</v>
      </c>
      <c r="D2599" s="4" t="s">
        <v>11</v>
      </c>
      <c r="E2599" s="4" t="s">
        <v>11</v>
      </c>
    </row>
    <row r="2600" spans="1:6">
      <c r="A2600" t="n">
        <v>26457</v>
      </c>
      <c r="B2600" s="53" t="n">
        <v>61</v>
      </c>
      <c r="C2600" s="7" t="n">
        <v>1600</v>
      </c>
      <c r="D2600" s="7" t="n">
        <v>65533</v>
      </c>
      <c r="E2600" s="7" t="n">
        <v>1000</v>
      </c>
    </row>
    <row r="2601" spans="1:6">
      <c r="A2601" t="s">
        <v>4</v>
      </c>
      <c r="B2601" s="4" t="s">
        <v>5</v>
      </c>
      <c r="C2601" s="4" t="s">
        <v>11</v>
      </c>
    </row>
    <row r="2602" spans="1:6">
      <c r="A2602" t="n">
        <v>26464</v>
      </c>
      <c r="B2602" s="33" t="n">
        <v>16</v>
      </c>
      <c r="C2602" s="7" t="n">
        <v>300</v>
      </c>
    </row>
    <row r="2603" spans="1:6">
      <c r="A2603" t="s">
        <v>4</v>
      </c>
      <c r="B2603" s="4" t="s">
        <v>5</v>
      </c>
      <c r="C2603" s="4" t="s">
        <v>7</v>
      </c>
      <c r="D2603" s="4" t="s">
        <v>11</v>
      </c>
      <c r="E2603" s="4" t="s">
        <v>8</v>
      </c>
    </row>
    <row r="2604" spans="1:6">
      <c r="A2604" t="n">
        <v>26467</v>
      </c>
      <c r="B2604" s="32" t="n">
        <v>51</v>
      </c>
      <c r="C2604" s="7" t="n">
        <v>4</v>
      </c>
      <c r="D2604" s="7" t="n">
        <v>1600</v>
      </c>
      <c r="E2604" s="7" t="s">
        <v>320</v>
      </c>
    </row>
    <row r="2605" spans="1:6">
      <c r="A2605" t="s">
        <v>4</v>
      </c>
      <c r="B2605" s="4" t="s">
        <v>5</v>
      </c>
      <c r="C2605" s="4" t="s">
        <v>11</v>
      </c>
    </row>
    <row r="2606" spans="1:6">
      <c r="A2606" t="n">
        <v>26481</v>
      </c>
      <c r="B2606" s="33" t="n">
        <v>16</v>
      </c>
      <c r="C2606" s="7" t="n">
        <v>0</v>
      </c>
    </row>
    <row r="2607" spans="1:6">
      <c r="A2607" t="s">
        <v>4</v>
      </c>
      <c r="B2607" s="4" t="s">
        <v>5</v>
      </c>
      <c r="C2607" s="4" t="s">
        <v>11</v>
      </c>
      <c r="D2607" s="4" t="s">
        <v>34</v>
      </c>
      <c r="E2607" s="4" t="s">
        <v>7</v>
      </c>
      <c r="F2607" s="4" t="s">
        <v>7</v>
      </c>
    </row>
    <row r="2608" spans="1:6">
      <c r="A2608" t="n">
        <v>26484</v>
      </c>
      <c r="B2608" s="34" t="n">
        <v>26</v>
      </c>
      <c r="C2608" s="7" t="n">
        <v>1600</v>
      </c>
      <c r="D2608" s="7" t="s">
        <v>321</v>
      </c>
      <c r="E2608" s="7" t="n">
        <v>2</v>
      </c>
      <c r="F2608" s="7" t="n">
        <v>0</v>
      </c>
    </row>
    <row r="2609" spans="1:8">
      <c r="A2609" t="s">
        <v>4</v>
      </c>
      <c r="B2609" s="4" t="s">
        <v>5</v>
      </c>
    </row>
    <row r="2610" spans="1:8">
      <c r="A2610" t="n">
        <v>26536</v>
      </c>
      <c r="B2610" s="28" t="n">
        <v>28</v>
      </c>
    </row>
    <row r="2611" spans="1:8">
      <c r="A2611" t="s">
        <v>4</v>
      </c>
      <c r="B2611" s="4" t="s">
        <v>5</v>
      </c>
      <c r="C2611" s="4" t="s">
        <v>11</v>
      </c>
      <c r="D2611" s="4" t="s">
        <v>7</v>
      </c>
    </row>
    <row r="2612" spans="1:8">
      <c r="A2612" t="n">
        <v>26537</v>
      </c>
      <c r="B2612" s="37" t="n">
        <v>89</v>
      </c>
      <c r="C2612" s="7" t="n">
        <v>65533</v>
      </c>
      <c r="D2612" s="7" t="n">
        <v>1</v>
      </c>
    </row>
    <row r="2613" spans="1:8">
      <c r="A2613" t="s">
        <v>4</v>
      </c>
      <c r="B2613" s="4" t="s">
        <v>5</v>
      </c>
      <c r="C2613" s="4" t="s">
        <v>11</v>
      </c>
      <c r="D2613" s="4" t="s">
        <v>7</v>
      </c>
      <c r="E2613" s="4" t="s">
        <v>15</v>
      </c>
      <c r="F2613" s="4" t="s">
        <v>11</v>
      </c>
    </row>
    <row r="2614" spans="1:8">
      <c r="A2614" t="n">
        <v>26541</v>
      </c>
      <c r="B2614" s="52" t="n">
        <v>59</v>
      </c>
      <c r="C2614" s="7" t="n">
        <v>1600</v>
      </c>
      <c r="D2614" s="7" t="n">
        <v>14</v>
      </c>
      <c r="E2614" s="7" t="n">
        <v>0.150000005960464</v>
      </c>
      <c r="F2614" s="7" t="n">
        <v>0</v>
      </c>
    </row>
    <row r="2615" spans="1:8">
      <c r="A2615" t="s">
        <v>4</v>
      </c>
      <c r="B2615" s="4" t="s">
        <v>5</v>
      </c>
      <c r="C2615" s="4" t="s">
        <v>11</v>
      </c>
      <c r="D2615" s="4" t="s">
        <v>11</v>
      </c>
      <c r="E2615" s="4" t="s">
        <v>11</v>
      </c>
    </row>
    <row r="2616" spans="1:8">
      <c r="A2616" t="n">
        <v>26551</v>
      </c>
      <c r="B2616" s="53" t="n">
        <v>61</v>
      </c>
      <c r="C2616" s="7" t="n">
        <v>1600</v>
      </c>
      <c r="D2616" s="7" t="n">
        <v>1601</v>
      </c>
      <c r="E2616" s="7" t="n">
        <v>1000</v>
      </c>
    </row>
    <row r="2617" spans="1:8">
      <c r="A2617" t="s">
        <v>4</v>
      </c>
      <c r="B2617" s="4" t="s">
        <v>5</v>
      </c>
      <c r="C2617" s="4" t="s">
        <v>11</v>
      </c>
    </row>
    <row r="2618" spans="1:8">
      <c r="A2618" t="n">
        <v>26558</v>
      </c>
      <c r="B2618" s="33" t="n">
        <v>16</v>
      </c>
      <c r="C2618" s="7" t="n">
        <v>300</v>
      </c>
    </row>
    <row r="2619" spans="1:8">
      <c r="A2619" t="s">
        <v>4</v>
      </c>
      <c r="B2619" s="4" t="s">
        <v>5</v>
      </c>
      <c r="C2619" s="4" t="s">
        <v>11</v>
      </c>
      <c r="D2619" s="4" t="s">
        <v>15</v>
      </c>
      <c r="E2619" s="4" t="s">
        <v>15</v>
      </c>
      <c r="F2619" s="4" t="s">
        <v>7</v>
      </c>
    </row>
    <row r="2620" spans="1:8">
      <c r="A2620" t="n">
        <v>26561</v>
      </c>
      <c r="B2620" s="65" t="n">
        <v>52</v>
      </c>
      <c r="C2620" s="7" t="n">
        <v>1600</v>
      </c>
      <c r="D2620" s="7" t="n">
        <v>178.899993896484</v>
      </c>
      <c r="E2620" s="7" t="n">
        <v>10</v>
      </c>
      <c r="F2620" s="7" t="n">
        <v>0</v>
      </c>
    </row>
    <row r="2621" spans="1:8">
      <c r="A2621" t="s">
        <v>4</v>
      </c>
      <c r="B2621" s="4" t="s">
        <v>5</v>
      </c>
      <c r="C2621" s="4" t="s">
        <v>11</v>
      </c>
    </row>
    <row r="2622" spans="1:8">
      <c r="A2622" t="n">
        <v>26573</v>
      </c>
      <c r="B2622" s="33" t="n">
        <v>16</v>
      </c>
      <c r="C2622" s="7" t="n">
        <v>300</v>
      </c>
    </row>
    <row r="2623" spans="1:8">
      <c r="A2623" t="s">
        <v>4</v>
      </c>
      <c r="B2623" s="4" t="s">
        <v>5</v>
      </c>
      <c r="C2623" s="4" t="s">
        <v>11</v>
      </c>
      <c r="D2623" s="4" t="s">
        <v>15</v>
      </c>
      <c r="E2623" s="4" t="s">
        <v>15</v>
      </c>
      <c r="F2623" s="4" t="s">
        <v>7</v>
      </c>
    </row>
    <row r="2624" spans="1:8">
      <c r="A2624" t="n">
        <v>26576</v>
      </c>
      <c r="B2624" s="65" t="n">
        <v>52</v>
      </c>
      <c r="C2624" s="7" t="n">
        <v>1601</v>
      </c>
      <c r="D2624" s="7" t="n">
        <v>178.899993896484</v>
      </c>
      <c r="E2624" s="7" t="n">
        <v>10</v>
      </c>
      <c r="F2624" s="7" t="n">
        <v>0</v>
      </c>
    </row>
    <row r="2625" spans="1:6">
      <c r="A2625" t="s">
        <v>4</v>
      </c>
      <c r="B2625" s="4" t="s">
        <v>5</v>
      </c>
      <c r="C2625" s="4" t="s">
        <v>11</v>
      </c>
    </row>
    <row r="2626" spans="1:6">
      <c r="A2626" t="n">
        <v>26588</v>
      </c>
      <c r="B2626" s="66" t="n">
        <v>54</v>
      </c>
      <c r="C2626" s="7" t="n">
        <v>1600</v>
      </c>
    </row>
    <row r="2627" spans="1:6">
      <c r="A2627" t="s">
        <v>4</v>
      </c>
      <c r="B2627" s="4" t="s">
        <v>5</v>
      </c>
      <c r="C2627" s="4" t="s">
        <v>11</v>
      </c>
      <c r="D2627" s="4" t="s">
        <v>7</v>
      </c>
      <c r="E2627" s="4" t="s">
        <v>7</v>
      </c>
      <c r="F2627" s="4" t="s">
        <v>8</v>
      </c>
    </row>
    <row r="2628" spans="1:6">
      <c r="A2628" t="n">
        <v>26591</v>
      </c>
      <c r="B2628" s="24" t="n">
        <v>20</v>
      </c>
      <c r="C2628" s="7" t="n">
        <v>1601</v>
      </c>
      <c r="D2628" s="7" t="n">
        <v>2</v>
      </c>
      <c r="E2628" s="7" t="n">
        <v>11</v>
      </c>
      <c r="F2628" s="7" t="s">
        <v>322</v>
      </c>
    </row>
    <row r="2629" spans="1:6">
      <c r="A2629" t="s">
        <v>4</v>
      </c>
      <c r="B2629" s="4" t="s">
        <v>5</v>
      </c>
      <c r="C2629" s="4" t="s">
        <v>11</v>
      </c>
    </row>
    <row r="2630" spans="1:6">
      <c r="A2630" t="n">
        <v>26615</v>
      </c>
      <c r="B2630" s="33" t="n">
        <v>16</v>
      </c>
      <c r="C2630" s="7" t="n">
        <v>100</v>
      </c>
    </row>
    <row r="2631" spans="1:6">
      <c r="A2631" t="s">
        <v>4</v>
      </c>
      <c r="B2631" s="4" t="s">
        <v>5</v>
      </c>
      <c r="C2631" s="4" t="s">
        <v>11</v>
      </c>
      <c r="D2631" s="4" t="s">
        <v>7</v>
      </c>
      <c r="E2631" s="4" t="s">
        <v>7</v>
      </c>
      <c r="F2631" s="4" t="s">
        <v>8</v>
      </c>
    </row>
    <row r="2632" spans="1:6">
      <c r="A2632" t="n">
        <v>26618</v>
      </c>
      <c r="B2632" s="24" t="n">
        <v>20</v>
      </c>
      <c r="C2632" s="7" t="n">
        <v>1600</v>
      </c>
      <c r="D2632" s="7" t="n">
        <v>2</v>
      </c>
      <c r="E2632" s="7" t="n">
        <v>11</v>
      </c>
      <c r="F2632" s="7" t="s">
        <v>323</v>
      </c>
    </row>
    <row r="2633" spans="1:6">
      <c r="A2633" t="s">
        <v>4</v>
      </c>
      <c r="B2633" s="4" t="s">
        <v>5</v>
      </c>
      <c r="C2633" s="4" t="s">
        <v>11</v>
      </c>
    </row>
    <row r="2634" spans="1:6">
      <c r="A2634" t="n">
        <v>26644</v>
      </c>
      <c r="B2634" s="33" t="n">
        <v>16</v>
      </c>
      <c r="C2634" s="7" t="n">
        <v>2000</v>
      </c>
    </row>
    <row r="2635" spans="1:6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15</v>
      </c>
    </row>
    <row r="2636" spans="1:6">
      <c r="A2636" t="n">
        <v>26647</v>
      </c>
      <c r="B2636" s="30" t="n">
        <v>58</v>
      </c>
      <c r="C2636" s="7" t="n">
        <v>101</v>
      </c>
      <c r="D2636" s="7" t="n">
        <v>500</v>
      </c>
      <c r="E2636" s="7" t="n">
        <v>1</v>
      </c>
    </row>
    <row r="2637" spans="1:6">
      <c r="A2637" t="s">
        <v>4</v>
      </c>
      <c r="B2637" s="4" t="s">
        <v>5</v>
      </c>
      <c r="C2637" s="4" t="s">
        <v>7</v>
      </c>
      <c r="D2637" s="4" t="s">
        <v>11</v>
      </c>
    </row>
    <row r="2638" spans="1:6">
      <c r="A2638" t="n">
        <v>26655</v>
      </c>
      <c r="B2638" s="30" t="n">
        <v>58</v>
      </c>
      <c r="C2638" s="7" t="n">
        <v>254</v>
      </c>
      <c r="D2638" s="7" t="n">
        <v>0</v>
      </c>
    </row>
    <row r="2639" spans="1:6">
      <c r="A2639" t="s">
        <v>4</v>
      </c>
      <c r="B2639" s="4" t="s">
        <v>5</v>
      </c>
      <c r="C2639" s="4" t="s">
        <v>7</v>
      </c>
      <c r="D2639" s="4" t="s">
        <v>7</v>
      </c>
      <c r="E2639" s="4" t="s">
        <v>15</v>
      </c>
      <c r="F2639" s="4" t="s">
        <v>15</v>
      </c>
      <c r="G2639" s="4" t="s">
        <v>15</v>
      </c>
      <c r="H2639" s="4" t="s">
        <v>11</v>
      </c>
    </row>
    <row r="2640" spans="1:6">
      <c r="A2640" t="n">
        <v>26659</v>
      </c>
      <c r="B2640" s="61" t="n">
        <v>45</v>
      </c>
      <c r="C2640" s="7" t="n">
        <v>2</v>
      </c>
      <c r="D2640" s="7" t="n">
        <v>3</v>
      </c>
      <c r="E2640" s="7" t="n">
        <v>-23.3999996185303</v>
      </c>
      <c r="F2640" s="7" t="n">
        <v>1.83000004291534</v>
      </c>
      <c r="G2640" s="7" t="n">
        <v>-22.7399997711182</v>
      </c>
      <c r="H2640" s="7" t="n">
        <v>0</v>
      </c>
    </row>
    <row r="2641" spans="1:8">
      <c r="A2641" t="s">
        <v>4</v>
      </c>
      <c r="B2641" s="4" t="s">
        <v>5</v>
      </c>
      <c r="C2641" s="4" t="s">
        <v>7</v>
      </c>
      <c r="D2641" s="4" t="s">
        <v>7</v>
      </c>
      <c r="E2641" s="4" t="s">
        <v>15</v>
      </c>
      <c r="F2641" s="4" t="s">
        <v>15</v>
      </c>
      <c r="G2641" s="4" t="s">
        <v>15</v>
      </c>
      <c r="H2641" s="4" t="s">
        <v>11</v>
      </c>
      <c r="I2641" s="4" t="s">
        <v>7</v>
      </c>
    </row>
    <row r="2642" spans="1:8">
      <c r="A2642" t="n">
        <v>26676</v>
      </c>
      <c r="B2642" s="61" t="n">
        <v>45</v>
      </c>
      <c r="C2642" s="7" t="n">
        <v>4</v>
      </c>
      <c r="D2642" s="7" t="n">
        <v>3</v>
      </c>
      <c r="E2642" s="7" t="n">
        <v>6.07000017166138</v>
      </c>
      <c r="F2642" s="7" t="n">
        <v>155.520004272461</v>
      </c>
      <c r="G2642" s="7" t="n">
        <v>0</v>
      </c>
      <c r="H2642" s="7" t="n">
        <v>0</v>
      </c>
      <c r="I2642" s="7" t="n">
        <v>0</v>
      </c>
    </row>
    <row r="2643" spans="1:8">
      <c r="A2643" t="s">
        <v>4</v>
      </c>
      <c r="B2643" s="4" t="s">
        <v>5</v>
      </c>
      <c r="C2643" s="4" t="s">
        <v>7</v>
      </c>
      <c r="D2643" s="4" t="s">
        <v>7</v>
      </c>
      <c r="E2643" s="4" t="s">
        <v>15</v>
      </c>
      <c r="F2643" s="4" t="s">
        <v>11</v>
      </c>
    </row>
    <row r="2644" spans="1:8">
      <c r="A2644" t="n">
        <v>26694</v>
      </c>
      <c r="B2644" s="61" t="n">
        <v>45</v>
      </c>
      <c r="C2644" s="7" t="n">
        <v>5</v>
      </c>
      <c r="D2644" s="7" t="n">
        <v>3</v>
      </c>
      <c r="E2644" s="7" t="n">
        <v>3.79999995231628</v>
      </c>
      <c r="F2644" s="7" t="n">
        <v>0</v>
      </c>
    </row>
    <row r="2645" spans="1:8">
      <c r="A2645" t="s">
        <v>4</v>
      </c>
      <c r="B2645" s="4" t="s">
        <v>5</v>
      </c>
      <c r="C2645" s="4" t="s">
        <v>7</v>
      </c>
      <c r="D2645" s="4" t="s">
        <v>7</v>
      </c>
      <c r="E2645" s="4" t="s">
        <v>15</v>
      </c>
      <c r="F2645" s="4" t="s">
        <v>11</v>
      </c>
    </row>
    <row r="2646" spans="1:8">
      <c r="A2646" t="n">
        <v>26703</v>
      </c>
      <c r="B2646" s="61" t="n">
        <v>45</v>
      </c>
      <c r="C2646" s="7" t="n">
        <v>5</v>
      </c>
      <c r="D2646" s="7" t="n">
        <v>3</v>
      </c>
      <c r="E2646" s="7" t="n">
        <v>3.40000009536743</v>
      </c>
      <c r="F2646" s="7" t="n">
        <v>4000</v>
      </c>
    </row>
    <row r="2647" spans="1:8">
      <c r="A2647" t="s">
        <v>4</v>
      </c>
      <c r="B2647" s="4" t="s">
        <v>5</v>
      </c>
      <c r="C2647" s="4" t="s">
        <v>7</v>
      </c>
      <c r="D2647" s="4" t="s">
        <v>7</v>
      </c>
      <c r="E2647" s="4" t="s">
        <v>15</v>
      </c>
      <c r="F2647" s="4" t="s">
        <v>11</v>
      </c>
    </row>
    <row r="2648" spans="1:8">
      <c r="A2648" t="n">
        <v>26712</v>
      </c>
      <c r="B2648" s="61" t="n">
        <v>45</v>
      </c>
      <c r="C2648" s="7" t="n">
        <v>11</v>
      </c>
      <c r="D2648" s="7" t="n">
        <v>3</v>
      </c>
      <c r="E2648" s="7" t="n">
        <v>31.7000007629395</v>
      </c>
      <c r="F2648" s="7" t="n">
        <v>0</v>
      </c>
    </row>
    <row r="2649" spans="1:8">
      <c r="A2649" t="s">
        <v>4</v>
      </c>
      <c r="B2649" s="4" t="s">
        <v>5</v>
      </c>
      <c r="C2649" s="4" t="s">
        <v>7</v>
      </c>
      <c r="D2649" s="4" t="s">
        <v>11</v>
      </c>
    </row>
    <row r="2650" spans="1:8">
      <c r="A2650" t="n">
        <v>26721</v>
      </c>
      <c r="B2650" s="30" t="n">
        <v>58</v>
      </c>
      <c r="C2650" s="7" t="n">
        <v>255</v>
      </c>
      <c r="D2650" s="7" t="n">
        <v>0</v>
      </c>
    </row>
    <row r="2651" spans="1:8">
      <c r="A2651" t="s">
        <v>4</v>
      </c>
      <c r="B2651" s="4" t="s">
        <v>5</v>
      </c>
      <c r="C2651" s="4" t="s">
        <v>11</v>
      </c>
      <c r="D2651" s="4" t="s">
        <v>7</v>
      </c>
      <c r="E2651" s="4" t="s">
        <v>15</v>
      </c>
      <c r="F2651" s="4" t="s">
        <v>11</v>
      </c>
    </row>
    <row r="2652" spans="1:8">
      <c r="A2652" t="n">
        <v>26725</v>
      </c>
      <c r="B2652" s="52" t="n">
        <v>59</v>
      </c>
      <c r="C2652" s="7" t="n">
        <v>0</v>
      </c>
      <c r="D2652" s="7" t="n">
        <v>8</v>
      </c>
      <c r="E2652" s="7" t="n">
        <v>0.150000005960464</v>
      </c>
      <c r="F2652" s="7" t="n">
        <v>0</v>
      </c>
    </row>
    <row r="2653" spans="1:8">
      <c r="A2653" t="s">
        <v>4</v>
      </c>
      <c r="B2653" s="4" t="s">
        <v>5</v>
      </c>
      <c r="C2653" s="4" t="s">
        <v>11</v>
      </c>
      <c r="D2653" s="4" t="s">
        <v>7</v>
      </c>
      <c r="E2653" s="4" t="s">
        <v>15</v>
      </c>
      <c r="F2653" s="4" t="s">
        <v>11</v>
      </c>
    </row>
    <row r="2654" spans="1:8">
      <c r="A2654" t="n">
        <v>26735</v>
      </c>
      <c r="B2654" s="52" t="n">
        <v>59</v>
      </c>
      <c r="C2654" s="7" t="n">
        <v>5</v>
      </c>
      <c r="D2654" s="7" t="n">
        <v>8</v>
      </c>
      <c r="E2654" s="7" t="n">
        <v>0.150000005960464</v>
      </c>
      <c r="F2654" s="7" t="n">
        <v>0</v>
      </c>
    </row>
    <row r="2655" spans="1:8">
      <c r="A2655" t="s">
        <v>4</v>
      </c>
      <c r="B2655" s="4" t="s">
        <v>5</v>
      </c>
      <c r="C2655" s="4" t="s">
        <v>11</v>
      </c>
      <c r="D2655" s="4" t="s">
        <v>7</v>
      </c>
      <c r="E2655" s="4" t="s">
        <v>15</v>
      </c>
      <c r="F2655" s="4" t="s">
        <v>11</v>
      </c>
    </row>
    <row r="2656" spans="1:8">
      <c r="A2656" t="n">
        <v>26745</v>
      </c>
      <c r="B2656" s="52" t="n">
        <v>59</v>
      </c>
      <c r="C2656" s="7" t="n">
        <v>3</v>
      </c>
      <c r="D2656" s="7" t="n">
        <v>8</v>
      </c>
      <c r="E2656" s="7" t="n">
        <v>0.150000005960464</v>
      </c>
      <c r="F2656" s="7" t="n">
        <v>0</v>
      </c>
    </row>
    <row r="2657" spans="1:9">
      <c r="A2657" t="s">
        <v>4</v>
      </c>
      <c r="B2657" s="4" t="s">
        <v>5</v>
      </c>
      <c r="C2657" s="4" t="s">
        <v>11</v>
      </c>
      <c r="D2657" s="4" t="s">
        <v>7</v>
      </c>
      <c r="E2657" s="4" t="s">
        <v>15</v>
      </c>
      <c r="F2657" s="4" t="s">
        <v>11</v>
      </c>
    </row>
    <row r="2658" spans="1:9">
      <c r="A2658" t="n">
        <v>26755</v>
      </c>
      <c r="B2658" s="52" t="n">
        <v>59</v>
      </c>
      <c r="C2658" s="7" t="n">
        <v>61489</v>
      </c>
      <c r="D2658" s="7" t="n">
        <v>8</v>
      </c>
      <c r="E2658" s="7" t="n">
        <v>0.150000005960464</v>
      </c>
      <c r="F2658" s="7" t="n">
        <v>0</v>
      </c>
    </row>
    <row r="2659" spans="1:9">
      <c r="A2659" t="s">
        <v>4</v>
      </c>
      <c r="B2659" s="4" t="s">
        <v>5</v>
      </c>
      <c r="C2659" s="4" t="s">
        <v>11</v>
      </c>
      <c r="D2659" s="4" t="s">
        <v>7</v>
      </c>
      <c r="E2659" s="4" t="s">
        <v>15</v>
      </c>
      <c r="F2659" s="4" t="s">
        <v>11</v>
      </c>
    </row>
    <row r="2660" spans="1:9">
      <c r="A2660" t="n">
        <v>26765</v>
      </c>
      <c r="B2660" s="52" t="n">
        <v>59</v>
      </c>
      <c r="C2660" s="7" t="n">
        <v>61490</v>
      </c>
      <c r="D2660" s="7" t="n">
        <v>8</v>
      </c>
      <c r="E2660" s="7" t="n">
        <v>0.150000005960464</v>
      </c>
      <c r="F2660" s="7" t="n">
        <v>0</v>
      </c>
    </row>
    <row r="2661" spans="1:9">
      <c r="A2661" t="s">
        <v>4</v>
      </c>
      <c r="B2661" s="4" t="s">
        <v>5</v>
      </c>
      <c r="C2661" s="4" t="s">
        <v>11</v>
      </c>
      <c r="D2661" s="4" t="s">
        <v>7</v>
      </c>
      <c r="E2661" s="4" t="s">
        <v>15</v>
      </c>
      <c r="F2661" s="4" t="s">
        <v>11</v>
      </c>
    </row>
    <row r="2662" spans="1:9">
      <c r="A2662" t="n">
        <v>26775</v>
      </c>
      <c r="B2662" s="52" t="n">
        <v>59</v>
      </c>
      <c r="C2662" s="7" t="n">
        <v>61488</v>
      </c>
      <c r="D2662" s="7" t="n">
        <v>8</v>
      </c>
      <c r="E2662" s="7" t="n">
        <v>0.150000005960464</v>
      </c>
      <c r="F2662" s="7" t="n">
        <v>0</v>
      </c>
    </row>
    <row r="2663" spans="1:9">
      <c r="A2663" t="s">
        <v>4</v>
      </c>
      <c r="B2663" s="4" t="s">
        <v>5</v>
      </c>
      <c r="C2663" s="4" t="s">
        <v>11</v>
      </c>
    </row>
    <row r="2664" spans="1:9">
      <c r="A2664" t="n">
        <v>26785</v>
      </c>
      <c r="B2664" s="33" t="n">
        <v>16</v>
      </c>
      <c r="C2664" s="7" t="n">
        <v>1500</v>
      </c>
    </row>
    <row r="2665" spans="1:9">
      <c r="A2665" t="s">
        <v>4</v>
      </c>
      <c r="B2665" s="4" t="s">
        <v>5</v>
      </c>
      <c r="C2665" s="4" t="s">
        <v>11</v>
      </c>
      <c r="D2665" s="4" t="s">
        <v>7</v>
      </c>
      <c r="E2665" s="4" t="s">
        <v>15</v>
      </c>
      <c r="F2665" s="4" t="s">
        <v>11</v>
      </c>
    </row>
    <row r="2666" spans="1:9">
      <c r="A2666" t="n">
        <v>26788</v>
      </c>
      <c r="B2666" s="52" t="n">
        <v>59</v>
      </c>
      <c r="C2666" s="7" t="n">
        <v>0</v>
      </c>
      <c r="D2666" s="7" t="n">
        <v>255</v>
      </c>
      <c r="E2666" s="7" t="n">
        <v>0</v>
      </c>
      <c r="F2666" s="7" t="n">
        <v>0</v>
      </c>
    </row>
    <row r="2667" spans="1:9">
      <c r="A2667" t="s">
        <v>4</v>
      </c>
      <c r="B2667" s="4" t="s">
        <v>5</v>
      </c>
      <c r="C2667" s="4" t="s">
        <v>11</v>
      </c>
      <c r="D2667" s="4" t="s">
        <v>7</v>
      </c>
      <c r="E2667" s="4" t="s">
        <v>15</v>
      </c>
      <c r="F2667" s="4" t="s">
        <v>11</v>
      </c>
    </row>
    <row r="2668" spans="1:9">
      <c r="A2668" t="n">
        <v>26798</v>
      </c>
      <c r="B2668" s="52" t="n">
        <v>59</v>
      </c>
      <c r="C2668" s="7" t="n">
        <v>5</v>
      </c>
      <c r="D2668" s="7" t="n">
        <v>255</v>
      </c>
      <c r="E2668" s="7" t="n">
        <v>0</v>
      </c>
      <c r="F2668" s="7" t="n">
        <v>0</v>
      </c>
    </row>
    <row r="2669" spans="1:9">
      <c r="A2669" t="s">
        <v>4</v>
      </c>
      <c r="B2669" s="4" t="s">
        <v>5</v>
      </c>
      <c r="C2669" s="4" t="s">
        <v>11</v>
      </c>
      <c r="D2669" s="4" t="s">
        <v>7</v>
      </c>
      <c r="E2669" s="4" t="s">
        <v>15</v>
      </c>
      <c r="F2669" s="4" t="s">
        <v>11</v>
      </c>
    </row>
    <row r="2670" spans="1:9">
      <c r="A2670" t="n">
        <v>26808</v>
      </c>
      <c r="B2670" s="52" t="n">
        <v>59</v>
      </c>
      <c r="C2670" s="7" t="n">
        <v>3</v>
      </c>
      <c r="D2670" s="7" t="n">
        <v>255</v>
      </c>
      <c r="E2670" s="7" t="n">
        <v>0</v>
      </c>
      <c r="F2670" s="7" t="n">
        <v>0</v>
      </c>
    </row>
    <row r="2671" spans="1:9">
      <c r="A2671" t="s">
        <v>4</v>
      </c>
      <c r="B2671" s="4" t="s">
        <v>5</v>
      </c>
      <c r="C2671" s="4" t="s">
        <v>11</v>
      </c>
      <c r="D2671" s="4" t="s">
        <v>7</v>
      </c>
      <c r="E2671" s="4" t="s">
        <v>15</v>
      </c>
      <c r="F2671" s="4" t="s">
        <v>11</v>
      </c>
    </row>
    <row r="2672" spans="1:9">
      <c r="A2672" t="n">
        <v>26818</v>
      </c>
      <c r="B2672" s="52" t="n">
        <v>59</v>
      </c>
      <c r="C2672" s="7" t="n">
        <v>61489</v>
      </c>
      <c r="D2672" s="7" t="n">
        <v>255</v>
      </c>
      <c r="E2672" s="7" t="n">
        <v>0</v>
      </c>
      <c r="F2672" s="7" t="n">
        <v>0</v>
      </c>
    </row>
    <row r="2673" spans="1:6">
      <c r="A2673" t="s">
        <v>4</v>
      </c>
      <c r="B2673" s="4" t="s">
        <v>5</v>
      </c>
      <c r="C2673" s="4" t="s">
        <v>11</v>
      </c>
      <c r="D2673" s="4" t="s">
        <v>7</v>
      </c>
      <c r="E2673" s="4" t="s">
        <v>15</v>
      </c>
      <c r="F2673" s="4" t="s">
        <v>11</v>
      </c>
    </row>
    <row r="2674" spans="1:6">
      <c r="A2674" t="n">
        <v>26828</v>
      </c>
      <c r="B2674" s="52" t="n">
        <v>59</v>
      </c>
      <c r="C2674" s="7" t="n">
        <v>61490</v>
      </c>
      <c r="D2674" s="7" t="n">
        <v>255</v>
      </c>
      <c r="E2674" s="7" t="n">
        <v>0</v>
      </c>
      <c r="F2674" s="7" t="n">
        <v>0</v>
      </c>
    </row>
    <row r="2675" spans="1:6">
      <c r="A2675" t="s">
        <v>4</v>
      </c>
      <c r="B2675" s="4" t="s">
        <v>5</v>
      </c>
      <c r="C2675" s="4" t="s">
        <v>11</v>
      </c>
      <c r="D2675" s="4" t="s">
        <v>7</v>
      </c>
      <c r="E2675" s="4" t="s">
        <v>15</v>
      </c>
      <c r="F2675" s="4" t="s">
        <v>11</v>
      </c>
    </row>
    <row r="2676" spans="1:6">
      <c r="A2676" t="n">
        <v>26838</v>
      </c>
      <c r="B2676" s="52" t="n">
        <v>59</v>
      </c>
      <c r="C2676" s="7" t="n">
        <v>61488</v>
      </c>
      <c r="D2676" s="7" t="n">
        <v>255</v>
      </c>
      <c r="E2676" s="7" t="n">
        <v>0</v>
      </c>
      <c r="F2676" s="7" t="n">
        <v>0</v>
      </c>
    </row>
    <row r="2677" spans="1:6">
      <c r="A2677" t="s">
        <v>4</v>
      </c>
      <c r="B2677" s="4" t="s">
        <v>5</v>
      </c>
      <c r="C2677" s="4" t="s">
        <v>7</v>
      </c>
      <c r="D2677" s="4" t="s">
        <v>11</v>
      </c>
      <c r="E2677" s="4" t="s">
        <v>8</v>
      </c>
    </row>
    <row r="2678" spans="1:6">
      <c r="A2678" t="n">
        <v>26848</v>
      </c>
      <c r="B2678" s="32" t="n">
        <v>51</v>
      </c>
      <c r="C2678" s="7" t="n">
        <v>4</v>
      </c>
      <c r="D2678" s="7" t="n">
        <v>7032</v>
      </c>
      <c r="E2678" s="7" t="s">
        <v>324</v>
      </c>
    </row>
    <row r="2679" spans="1:6">
      <c r="A2679" t="s">
        <v>4</v>
      </c>
      <c r="B2679" s="4" t="s">
        <v>5</v>
      </c>
      <c r="C2679" s="4" t="s">
        <v>11</v>
      </c>
    </row>
    <row r="2680" spans="1:6">
      <c r="A2680" t="n">
        <v>26862</v>
      </c>
      <c r="B2680" s="33" t="n">
        <v>16</v>
      </c>
      <c r="C2680" s="7" t="n">
        <v>0</v>
      </c>
    </row>
    <row r="2681" spans="1:6">
      <c r="A2681" t="s">
        <v>4</v>
      </c>
      <c r="B2681" s="4" t="s">
        <v>5</v>
      </c>
      <c r="C2681" s="4" t="s">
        <v>11</v>
      </c>
      <c r="D2681" s="4" t="s">
        <v>34</v>
      </c>
      <c r="E2681" s="4" t="s">
        <v>7</v>
      </c>
      <c r="F2681" s="4" t="s">
        <v>7</v>
      </c>
    </row>
    <row r="2682" spans="1:6">
      <c r="A2682" t="n">
        <v>26865</v>
      </c>
      <c r="B2682" s="34" t="n">
        <v>26</v>
      </c>
      <c r="C2682" s="7" t="n">
        <v>7032</v>
      </c>
      <c r="D2682" s="7" t="s">
        <v>325</v>
      </c>
      <c r="E2682" s="7" t="n">
        <v>2</v>
      </c>
      <c r="F2682" s="7" t="n">
        <v>0</v>
      </c>
    </row>
    <row r="2683" spans="1:6">
      <c r="A2683" t="s">
        <v>4</v>
      </c>
      <c r="B2683" s="4" t="s">
        <v>5</v>
      </c>
    </row>
    <row r="2684" spans="1:6">
      <c r="A2684" t="n">
        <v>26888</v>
      </c>
      <c r="B2684" s="28" t="n">
        <v>28</v>
      </c>
    </row>
    <row r="2685" spans="1:6">
      <c r="A2685" t="s">
        <v>4</v>
      </c>
      <c r="B2685" s="4" t="s">
        <v>5</v>
      </c>
      <c r="C2685" s="4" t="s">
        <v>7</v>
      </c>
      <c r="D2685" s="4" t="s">
        <v>11</v>
      </c>
      <c r="E2685" s="4" t="s">
        <v>8</v>
      </c>
    </row>
    <row r="2686" spans="1:6">
      <c r="A2686" t="n">
        <v>26889</v>
      </c>
      <c r="B2686" s="32" t="n">
        <v>51</v>
      </c>
      <c r="C2686" s="7" t="n">
        <v>4</v>
      </c>
      <c r="D2686" s="7" t="n">
        <v>0</v>
      </c>
      <c r="E2686" s="7" t="s">
        <v>288</v>
      </c>
    </row>
    <row r="2687" spans="1:6">
      <c r="A2687" t="s">
        <v>4</v>
      </c>
      <c r="B2687" s="4" t="s">
        <v>5</v>
      </c>
      <c r="C2687" s="4" t="s">
        <v>11</v>
      </c>
    </row>
    <row r="2688" spans="1:6">
      <c r="A2688" t="n">
        <v>26902</v>
      </c>
      <c r="B2688" s="33" t="n">
        <v>16</v>
      </c>
      <c r="C2688" s="7" t="n">
        <v>0</v>
      </c>
    </row>
    <row r="2689" spans="1:6">
      <c r="A2689" t="s">
        <v>4</v>
      </c>
      <c r="B2689" s="4" t="s">
        <v>5</v>
      </c>
      <c r="C2689" s="4" t="s">
        <v>11</v>
      </c>
      <c r="D2689" s="4" t="s">
        <v>34</v>
      </c>
      <c r="E2689" s="4" t="s">
        <v>7</v>
      </c>
      <c r="F2689" s="4" t="s">
        <v>7</v>
      </c>
    </row>
    <row r="2690" spans="1:6">
      <c r="A2690" t="n">
        <v>26905</v>
      </c>
      <c r="B2690" s="34" t="n">
        <v>26</v>
      </c>
      <c r="C2690" s="7" t="n">
        <v>0</v>
      </c>
      <c r="D2690" s="7" t="s">
        <v>326</v>
      </c>
      <c r="E2690" s="7" t="n">
        <v>2</v>
      </c>
      <c r="F2690" s="7" t="n">
        <v>0</v>
      </c>
    </row>
    <row r="2691" spans="1:6">
      <c r="A2691" t="s">
        <v>4</v>
      </c>
      <c r="B2691" s="4" t="s">
        <v>5</v>
      </c>
    </row>
    <row r="2692" spans="1:6">
      <c r="A2692" t="n">
        <v>26932</v>
      </c>
      <c r="B2692" s="28" t="n">
        <v>28</v>
      </c>
    </row>
    <row r="2693" spans="1:6">
      <c r="A2693" t="s">
        <v>4</v>
      </c>
      <c r="B2693" s="4" t="s">
        <v>5</v>
      </c>
      <c r="C2693" s="4" t="s">
        <v>7</v>
      </c>
      <c r="D2693" s="4" t="s">
        <v>11</v>
      </c>
      <c r="E2693" s="4" t="s">
        <v>8</v>
      </c>
    </row>
    <row r="2694" spans="1:6">
      <c r="A2694" t="n">
        <v>26933</v>
      </c>
      <c r="B2694" s="32" t="n">
        <v>51</v>
      </c>
      <c r="C2694" s="7" t="n">
        <v>4</v>
      </c>
      <c r="D2694" s="7" t="n">
        <v>3</v>
      </c>
      <c r="E2694" s="7" t="s">
        <v>327</v>
      </c>
    </row>
    <row r="2695" spans="1:6">
      <c r="A2695" t="s">
        <v>4</v>
      </c>
      <c r="B2695" s="4" t="s">
        <v>5</v>
      </c>
      <c r="C2695" s="4" t="s">
        <v>11</v>
      </c>
    </row>
    <row r="2696" spans="1:6">
      <c r="A2696" t="n">
        <v>26946</v>
      </c>
      <c r="B2696" s="33" t="n">
        <v>16</v>
      </c>
      <c r="C2696" s="7" t="n">
        <v>0</v>
      </c>
    </row>
    <row r="2697" spans="1:6">
      <c r="A2697" t="s">
        <v>4</v>
      </c>
      <c r="B2697" s="4" t="s">
        <v>5</v>
      </c>
      <c r="C2697" s="4" t="s">
        <v>11</v>
      </c>
      <c r="D2697" s="4" t="s">
        <v>34</v>
      </c>
      <c r="E2697" s="4" t="s">
        <v>7</v>
      </c>
      <c r="F2697" s="4" t="s">
        <v>7</v>
      </c>
    </row>
    <row r="2698" spans="1:6">
      <c r="A2698" t="n">
        <v>26949</v>
      </c>
      <c r="B2698" s="34" t="n">
        <v>26</v>
      </c>
      <c r="C2698" s="7" t="n">
        <v>3</v>
      </c>
      <c r="D2698" s="7" t="s">
        <v>328</v>
      </c>
      <c r="E2698" s="7" t="n">
        <v>2</v>
      </c>
      <c r="F2698" s="7" t="n">
        <v>0</v>
      </c>
    </row>
    <row r="2699" spans="1:6">
      <c r="A2699" t="s">
        <v>4</v>
      </c>
      <c r="B2699" s="4" t="s">
        <v>5</v>
      </c>
    </row>
    <row r="2700" spans="1:6">
      <c r="A2700" t="n">
        <v>26997</v>
      </c>
      <c r="B2700" s="28" t="n">
        <v>28</v>
      </c>
    </row>
    <row r="2701" spans="1:6">
      <c r="A2701" t="s">
        <v>4</v>
      </c>
      <c r="B2701" s="4" t="s">
        <v>5</v>
      </c>
      <c r="C2701" s="4" t="s">
        <v>7</v>
      </c>
      <c r="D2701" s="10" t="s">
        <v>10</v>
      </c>
      <c r="E2701" s="4" t="s">
        <v>5</v>
      </c>
      <c r="F2701" s="4" t="s">
        <v>7</v>
      </c>
      <c r="G2701" s="4" t="s">
        <v>11</v>
      </c>
      <c r="H2701" s="10" t="s">
        <v>12</v>
      </c>
      <c r="I2701" s="4" t="s">
        <v>7</v>
      </c>
      <c r="J2701" s="4" t="s">
        <v>13</v>
      </c>
    </row>
    <row r="2702" spans="1:6">
      <c r="A2702" t="n">
        <v>26998</v>
      </c>
      <c r="B2702" s="9" t="n">
        <v>5</v>
      </c>
      <c r="C2702" s="7" t="n">
        <v>28</v>
      </c>
      <c r="D2702" s="10" t="s">
        <v>3</v>
      </c>
      <c r="E2702" s="35" t="n">
        <v>64</v>
      </c>
      <c r="F2702" s="7" t="n">
        <v>5</v>
      </c>
      <c r="G2702" s="7" t="n">
        <v>16</v>
      </c>
      <c r="H2702" s="10" t="s">
        <v>3</v>
      </c>
      <c r="I2702" s="7" t="n">
        <v>1</v>
      </c>
      <c r="J2702" s="11" t="n">
        <f t="normal" ca="1">A2714</f>
        <v>0</v>
      </c>
    </row>
    <row r="2703" spans="1:6">
      <c r="A2703" t="s">
        <v>4</v>
      </c>
      <c r="B2703" s="4" t="s">
        <v>5</v>
      </c>
      <c r="C2703" s="4" t="s">
        <v>7</v>
      </c>
      <c r="D2703" s="4" t="s">
        <v>11</v>
      </c>
      <c r="E2703" s="4" t="s">
        <v>8</v>
      </c>
    </row>
    <row r="2704" spans="1:6">
      <c r="A2704" t="n">
        <v>27009</v>
      </c>
      <c r="B2704" s="32" t="n">
        <v>51</v>
      </c>
      <c r="C2704" s="7" t="n">
        <v>4</v>
      </c>
      <c r="D2704" s="7" t="n">
        <v>16</v>
      </c>
      <c r="E2704" s="7" t="s">
        <v>158</v>
      </c>
    </row>
    <row r="2705" spans="1:10">
      <c r="A2705" t="s">
        <v>4</v>
      </c>
      <c r="B2705" s="4" t="s">
        <v>5</v>
      </c>
      <c r="C2705" s="4" t="s">
        <v>11</v>
      </c>
    </row>
    <row r="2706" spans="1:10">
      <c r="A2706" t="n">
        <v>27023</v>
      </c>
      <c r="B2706" s="33" t="n">
        <v>16</v>
      </c>
      <c r="C2706" s="7" t="n">
        <v>0</v>
      </c>
    </row>
    <row r="2707" spans="1:10">
      <c r="A2707" t="s">
        <v>4</v>
      </c>
      <c r="B2707" s="4" t="s">
        <v>5</v>
      </c>
      <c r="C2707" s="4" t="s">
        <v>11</v>
      </c>
      <c r="D2707" s="4" t="s">
        <v>34</v>
      </c>
      <c r="E2707" s="4" t="s">
        <v>7</v>
      </c>
      <c r="F2707" s="4" t="s">
        <v>7</v>
      </c>
      <c r="G2707" s="4" t="s">
        <v>34</v>
      </c>
      <c r="H2707" s="4" t="s">
        <v>7</v>
      </c>
      <c r="I2707" s="4" t="s">
        <v>7</v>
      </c>
    </row>
    <row r="2708" spans="1:10">
      <c r="A2708" t="n">
        <v>27026</v>
      </c>
      <c r="B2708" s="34" t="n">
        <v>26</v>
      </c>
      <c r="C2708" s="7" t="n">
        <v>16</v>
      </c>
      <c r="D2708" s="7" t="s">
        <v>329</v>
      </c>
      <c r="E2708" s="7" t="n">
        <v>2</v>
      </c>
      <c r="F2708" s="7" t="n">
        <v>3</v>
      </c>
      <c r="G2708" s="7" t="s">
        <v>330</v>
      </c>
      <c r="H2708" s="7" t="n">
        <v>2</v>
      </c>
      <c r="I2708" s="7" t="n">
        <v>0</v>
      </c>
    </row>
    <row r="2709" spans="1:10">
      <c r="A2709" t="s">
        <v>4</v>
      </c>
      <c r="B2709" s="4" t="s">
        <v>5</v>
      </c>
    </row>
    <row r="2710" spans="1:10">
      <c r="A2710" t="n">
        <v>27107</v>
      </c>
      <c r="B2710" s="28" t="n">
        <v>28</v>
      </c>
    </row>
    <row r="2711" spans="1:10">
      <c r="A2711" t="s">
        <v>4</v>
      </c>
      <c r="B2711" s="4" t="s">
        <v>5</v>
      </c>
      <c r="C2711" s="4" t="s">
        <v>13</v>
      </c>
    </row>
    <row r="2712" spans="1:10">
      <c r="A2712" t="n">
        <v>27108</v>
      </c>
      <c r="B2712" s="17" t="n">
        <v>3</v>
      </c>
      <c r="C2712" s="11" t="n">
        <f t="normal" ca="1">A2736</f>
        <v>0</v>
      </c>
    </row>
    <row r="2713" spans="1:10">
      <c r="A2713" t="s">
        <v>4</v>
      </c>
      <c r="B2713" s="4" t="s">
        <v>5</v>
      </c>
      <c r="C2713" s="4" t="s">
        <v>7</v>
      </c>
      <c r="D2713" s="10" t="s">
        <v>10</v>
      </c>
      <c r="E2713" s="4" t="s">
        <v>5</v>
      </c>
      <c r="F2713" s="4" t="s">
        <v>7</v>
      </c>
      <c r="G2713" s="4" t="s">
        <v>11</v>
      </c>
      <c r="H2713" s="10" t="s">
        <v>12</v>
      </c>
      <c r="I2713" s="4" t="s">
        <v>7</v>
      </c>
      <c r="J2713" s="4" t="s">
        <v>13</v>
      </c>
    </row>
    <row r="2714" spans="1:10">
      <c r="A2714" t="n">
        <v>27113</v>
      </c>
      <c r="B2714" s="9" t="n">
        <v>5</v>
      </c>
      <c r="C2714" s="7" t="n">
        <v>28</v>
      </c>
      <c r="D2714" s="10" t="s">
        <v>3</v>
      </c>
      <c r="E2714" s="35" t="n">
        <v>64</v>
      </c>
      <c r="F2714" s="7" t="n">
        <v>5</v>
      </c>
      <c r="G2714" s="7" t="n">
        <v>15</v>
      </c>
      <c r="H2714" s="10" t="s">
        <v>3</v>
      </c>
      <c r="I2714" s="7" t="n">
        <v>1</v>
      </c>
      <c r="J2714" s="11" t="n">
        <f t="normal" ca="1">A2726</f>
        <v>0</v>
      </c>
    </row>
    <row r="2715" spans="1:10">
      <c r="A2715" t="s">
        <v>4</v>
      </c>
      <c r="B2715" s="4" t="s">
        <v>5</v>
      </c>
      <c r="C2715" s="4" t="s">
        <v>7</v>
      </c>
      <c r="D2715" s="4" t="s">
        <v>11</v>
      </c>
      <c r="E2715" s="4" t="s">
        <v>8</v>
      </c>
    </row>
    <row r="2716" spans="1:10">
      <c r="A2716" t="n">
        <v>27124</v>
      </c>
      <c r="B2716" s="32" t="n">
        <v>51</v>
      </c>
      <c r="C2716" s="7" t="n">
        <v>4</v>
      </c>
      <c r="D2716" s="7" t="n">
        <v>15</v>
      </c>
      <c r="E2716" s="7" t="s">
        <v>121</v>
      </c>
    </row>
    <row r="2717" spans="1:10">
      <c r="A2717" t="s">
        <v>4</v>
      </c>
      <c r="B2717" s="4" t="s">
        <v>5</v>
      </c>
      <c r="C2717" s="4" t="s">
        <v>11</v>
      </c>
    </row>
    <row r="2718" spans="1:10">
      <c r="A2718" t="n">
        <v>27138</v>
      </c>
      <c r="B2718" s="33" t="n">
        <v>16</v>
      </c>
      <c r="C2718" s="7" t="n">
        <v>0</v>
      </c>
    </row>
    <row r="2719" spans="1:10">
      <c r="A2719" t="s">
        <v>4</v>
      </c>
      <c r="B2719" s="4" t="s">
        <v>5</v>
      </c>
      <c r="C2719" s="4" t="s">
        <v>11</v>
      </c>
      <c r="D2719" s="4" t="s">
        <v>34</v>
      </c>
      <c r="E2719" s="4" t="s">
        <v>7</v>
      </c>
      <c r="F2719" s="4" t="s">
        <v>7</v>
      </c>
      <c r="G2719" s="4" t="s">
        <v>34</v>
      </c>
      <c r="H2719" s="4" t="s">
        <v>7</v>
      </c>
      <c r="I2719" s="4" t="s">
        <v>7</v>
      </c>
    </row>
    <row r="2720" spans="1:10">
      <c r="A2720" t="n">
        <v>27141</v>
      </c>
      <c r="B2720" s="34" t="n">
        <v>26</v>
      </c>
      <c r="C2720" s="7" t="n">
        <v>15</v>
      </c>
      <c r="D2720" s="7" t="s">
        <v>331</v>
      </c>
      <c r="E2720" s="7" t="n">
        <v>2</v>
      </c>
      <c r="F2720" s="7" t="n">
        <v>3</v>
      </c>
      <c r="G2720" s="7" t="s">
        <v>332</v>
      </c>
      <c r="H2720" s="7" t="n">
        <v>2</v>
      </c>
      <c r="I2720" s="7" t="n">
        <v>0</v>
      </c>
    </row>
    <row r="2721" spans="1:10">
      <c r="A2721" t="s">
        <v>4</v>
      </c>
      <c r="B2721" s="4" t="s">
        <v>5</v>
      </c>
    </row>
    <row r="2722" spans="1:10">
      <c r="A2722" t="n">
        <v>27252</v>
      </c>
      <c r="B2722" s="28" t="n">
        <v>28</v>
      </c>
    </row>
    <row r="2723" spans="1:10">
      <c r="A2723" t="s">
        <v>4</v>
      </c>
      <c r="B2723" s="4" t="s">
        <v>5</v>
      </c>
      <c r="C2723" s="4" t="s">
        <v>13</v>
      </c>
    </row>
    <row r="2724" spans="1:10">
      <c r="A2724" t="n">
        <v>27253</v>
      </c>
      <c r="B2724" s="17" t="n">
        <v>3</v>
      </c>
      <c r="C2724" s="11" t="n">
        <f t="normal" ca="1">A2736</f>
        <v>0</v>
      </c>
    </row>
    <row r="2725" spans="1:10">
      <c r="A2725" t="s">
        <v>4</v>
      </c>
      <c r="B2725" s="4" t="s">
        <v>5</v>
      </c>
      <c r="C2725" s="4" t="s">
        <v>7</v>
      </c>
      <c r="D2725" s="10" t="s">
        <v>10</v>
      </c>
      <c r="E2725" s="4" t="s">
        <v>5</v>
      </c>
      <c r="F2725" s="4" t="s">
        <v>7</v>
      </c>
      <c r="G2725" s="4" t="s">
        <v>11</v>
      </c>
      <c r="H2725" s="10" t="s">
        <v>12</v>
      </c>
      <c r="I2725" s="4" t="s">
        <v>7</v>
      </c>
      <c r="J2725" s="4" t="s">
        <v>13</v>
      </c>
    </row>
    <row r="2726" spans="1:10">
      <c r="A2726" t="n">
        <v>27258</v>
      </c>
      <c r="B2726" s="9" t="n">
        <v>5</v>
      </c>
      <c r="C2726" s="7" t="n">
        <v>28</v>
      </c>
      <c r="D2726" s="10" t="s">
        <v>3</v>
      </c>
      <c r="E2726" s="35" t="n">
        <v>64</v>
      </c>
      <c r="F2726" s="7" t="n">
        <v>5</v>
      </c>
      <c r="G2726" s="7" t="n">
        <v>14</v>
      </c>
      <c r="H2726" s="10" t="s">
        <v>3</v>
      </c>
      <c r="I2726" s="7" t="n">
        <v>1</v>
      </c>
      <c r="J2726" s="11" t="n">
        <f t="normal" ca="1">A2736</f>
        <v>0</v>
      </c>
    </row>
    <row r="2727" spans="1:10">
      <c r="A2727" t="s">
        <v>4</v>
      </c>
      <c r="B2727" s="4" t="s">
        <v>5</v>
      </c>
      <c r="C2727" s="4" t="s">
        <v>7</v>
      </c>
      <c r="D2727" s="4" t="s">
        <v>11</v>
      </c>
      <c r="E2727" s="4" t="s">
        <v>8</v>
      </c>
    </row>
    <row r="2728" spans="1:10">
      <c r="A2728" t="n">
        <v>27269</v>
      </c>
      <c r="B2728" s="32" t="n">
        <v>51</v>
      </c>
      <c r="C2728" s="7" t="n">
        <v>4</v>
      </c>
      <c r="D2728" s="7" t="n">
        <v>14</v>
      </c>
      <c r="E2728" s="7" t="s">
        <v>121</v>
      </c>
    </row>
    <row r="2729" spans="1:10">
      <c r="A2729" t="s">
        <v>4</v>
      </c>
      <c r="B2729" s="4" t="s">
        <v>5</v>
      </c>
      <c r="C2729" s="4" t="s">
        <v>11</v>
      </c>
    </row>
    <row r="2730" spans="1:10">
      <c r="A2730" t="n">
        <v>27283</v>
      </c>
      <c r="B2730" s="33" t="n">
        <v>16</v>
      </c>
      <c r="C2730" s="7" t="n">
        <v>0</v>
      </c>
    </row>
    <row r="2731" spans="1:10">
      <c r="A2731" t="s">
        <v>4</v>
      </c>
      <c r="B2731" s="4" t="s">
        <v>5</v>
      </c>
      <c r="C2731" s="4" t="s">
        <v>11</v>
      </c>
      <c r="D2731" s="4" t="s">
        <v>34</v>
      </c>
      <c r="E2731" s="4" t="s">
        <v>7</v>
      </c>
      <c r="F2731" s="4" t="s">
        <v>7</v>
      </c>
      <c r="G2731" s="4" t="s">
        <v>34</v>
      </c>
      <c r="H2731" s="4" t="s">
        <v>7</v>
      </c>
      <c r="I2731" s="4" t="s">
        <v>7</v>
      </c>
    </row>
    <row r="2732" spans="1:10">
      <c r="A2732" t="n">
        <v>27286</v>
      </c>
      <c r="B2732" s="34" t="n">
        <v>26</v>
      </c>
      <c r="C2732" s="7" t="n">
        <v>14</v>
      </c>
      <c r="D2732" s="7" t="s">
        <v>333</v>
      </c>
      <c r="E2732" s="7" t="n">
        <v>2</v>
      </c>
      <c r="F2732" s="7" t="n">
        <v>3</v>
      </c>
      <c r="G2732" s="7" t="s">
        <v>334</v>
      </c>
      <c r="H2732" s="7" t="n">
        <v>2</v>
      </c>
      <c r="I2732" s="7" t="n">
        <v>0</v>
      </c>
    </row>
    <row r="2733" spans="1:10">
      <c r="A2733" t="s">
        <v>4</v>
      </c>
      <c r="B2733" s="4" t="s">
        <v>5</v>
      </c>
    </row>
    <row r="2734" spans="1:10">
      <c r="A2734" t="n">
        <v>27413</v>
      </c>
      <c r="B2734" s="28" t="n">
        <v>28</v>
      </c>
    </row>
    <row r="2735" spans="1:10">
      <c r="A2735" t="s">
        <v>4</v>
      </c>
      <c r="B2735" s="4" t="s">
        <v>5</v>
      </c>
      <c r="C2735" s="4" t="s">
        <v>7</v>
      </c>
      <c r="D2735" s="4" t="s">
        <v>11</v>
      </c>
      <c r="E2735" s="4" t="s">
        <v>8</v>
      </c>
    </row>
    <row r="2736" spans="1:10">
      <c r="A2736" t="n">
        <v>27414</v>
      </c>
      <c r="B2736" s="32" t="n">
        <v>51</v>
      </c>
      <c r="C2736" s="7" t="n">
        <v>4</v>
      </c>
      <c r="D2736" s="7" t="n">
        <v>5</v>
      </c>
      <c r="E2736" s="7" t="s">
        <v>158</v>
      </c>
    </row>
    <row r="2737" spans="1:10">
      <c r="A2737" t="s">
        <v>4</v>
      </c>
      <c r="B2737" s="4" t="s">
        <v>5</v>
      </c>
      <c r="C2737" s="4" t="s">
        <v>11</v>
      </c>
    </row>
    <row r="2738" spans="1:10">
      <c r="A2738" t="n">
        <v>27428</v>
      </c>
      <c r="B2738" s="33" t="n">
        <v>16</v>
      </c>
      <c r="C2738" s="7" t="n">
        <v>0</v>
      </c>
    </row>
    <row r="2739" spans="1:10">
      <c r="A2739" t="s">
        <v>4</v>
      </c>
      <c r="B2739" s="4" t="s">
        <v>5</v>
      </c>
      <c r="C2739" s="4" t="s">
        <v>11</v>
      </c>
      <c r="D2739" s="4" t="s">
        <v>34</v>
      </c>
      <c r="E2739" s="4" t="s">
        <v>7</v>
      </c>
      <c r="F2739" s="4" t="s">
        <v>7</v>
      </c>
    </row>
    <row r="2740" spans="1:10">
      <c r="A2740" t="n">
        <v>27431</v>
      </c>
      <c r="B2740" s="34" t="n">
        <v>26</v>
      </c>
      <c r="C2740" s="7" t="n">
        <v>5</v>
      </c>
      <c r="D2740" s="7" t="s">
        <v>335</v>
      </c>
      <c r="E2740" s="7" t="n">
        <v>2</v>
      </c>
      <c r="F2740" s="7" t="n">
        <v>0</v>
      </c>
    </row>
    <row r="2741" spans="1:10">
      <c r="A2741" t="s">
        <v>4</v>
      </c>
      <c r="B2741" s="4" t="s">
        <v>5</v>
      </c>
    </row>
    <row r="2742" spans="1:10">
      <c r="A2742" t="n">
        <v>27503</v>
      </c>
      <c r="B2742" s="28" t="n">
        <v>28</v>
      </c>
    </row>
    <row r="2743" spans="1:10">
      <c r="A2743" t="s">
        <v>4</v>
      </c>
      <c r="B2743" s="4" t="s">
        <v>5</v>
      </c>
      <c r="C2743" s="4" t="s">
        <v>7</v>
      </c>
      <c r="D2743" s="4" t="s">
        <v>11</v>
      </c>
      <c r="E2743" s="4" t="s">
        <v>8</v>
      </c>
    </row>
    <row r="2744" spans="1:10">
      <c r="A2744" t="n">
        <v>27504</v>
      </c>
      <c r="B2744" s="32" t="n">
        <v>51</v>
      </c>
      <c r="C2744" s="7" t="n">
        <v>4</v>
      </c>
      <c r="D2744" s="7" t="n">
        <v>0</v>
      </c>
      <c r="E2744" s="7" t="s">
        <v>288</v>
      </c>
    </row>
    <row r="2745" spans="1:10">
      <c r="A2745" t="s">
        <v>4</v>
      </c>
      <c r="B2745" s="4" t="s">
        <v>5</v>
      </c>
      <c r="C2745" s="4" t="s">
        <v>11</v>
      </c>
    </row>
    <row r="2746" spans="1:10">
      <c r="A2746" t="n">
        <v>27517</v>
      </c>
      <c r="B2746" s="33" t="n">
        <v>16</v>
      </c>
      <c r="C2746" s="7" t="n">
        <v>0</v>
      </c>
    </row>
    <row r="2747" spans="1:10">
      <c r="A2747" t="s">
        <v>4</v>
      </c>
      <c r="B2747" s="4" t="s">
        <v>5</v>
      </c>
      <c r="C2747" s="4" t="s">
        <v>11</v>
      </c>
      <c r="D2747" s="4" t="s">
        <v>34</v>
      </c>
      <c r="E2747" s="4" t="s">
        <v>7</v>
      </c>
      <c r="F2747" s="4" t="s">
        <v>7</v>
      </c>
    </row>
    <row r="2748" spans="1:10">
      <c r="A2748" t="n">
        <v>27520</v>
      </c>
      <c r="B2748" s="34" t="n">
        <v>26</v>
      </c>
      <c r="C2748" s="7" t="n">
        <v>0</v>
      </c>
      <c r="D2748" s="7" t="s">
        <v>336</v>
      </c>
      <c r="E2748" s="7" t="n">
        <v>2</v>
      </c>
      <c r="F2748" s="7" t="n">
        <v>0</v>
      </c>
    </row>
    <row r="2749" spans="1:10">
      <c r="A2749" t="s">
        <v>4</v>
      </c>
      <c r="B2749" s="4" t="s">
        <v>5</v>
      </c>
    </row>
    <row r="2750" spans="1:10">
      <c r="A2750" t="n">
        <v>27592</v>
      </c>
      <c r="B2750" s="28" t="n">
        <v>28</v>
      </c>
    </row>
    <row r="2751" spans="1:10">
      <c r="A2751" t="s">
        <v>4</v>
      </c>
      <c r="B2751" s="4" t="s">
        <v>5</v>
      </c>
      <c r="C2751" s="4" t="s">
        <v>11</v>
      </c>
      <c r="D2751" s="4" t="s">
        <v>7</v>
      </c>
    </row>
    <row r="2752" spans="1:10">
      <c r="A2752" t="n">
        <v>27593</v>
      </c>
      <c r="B2752" s="37" t="n">
        <v>89</v>
      </c>
      <c r="C2752" s="7" t="n">
        <v>65533</v>
      </c>
      <c r="D2752" s="7" t="n">
        <v>1</v>
      </c>
    </row>
    <row r="2753" spans="1:6">
      <c r="A2753" t="s">
        <v>4</v>
      </c>
      <c r="B2753" s="4" t="s">
        <v>5</v>
      </c>
      <c r="C2753" s="4" t="s">
        <v>7</v>
      </c>
      <c r="D2753" s="4" t="s">
        <v>11</v>
      </c>
      <c r="E2753" s="4" t="s">
        <v>15</v>
      </c>
    </row>
    <row r="2754" spans="1:6">
      <c r="A2754" t="n">
        <v>27597</v>
      </c>
      <c r="B2754" s="30" t="n">
        <v>58</v>
      </c>
      <c r="C2754" s="7" t="n">
        <v>0</v>
      </c>
      <c r="D2754" s="7" t="n">
        <v>1000</v>
      </c>
      <c r="E2754" s="7" t="n">
        <v>1</v>
      </c>
    </row>
    <row r="2755" spans="1:6">
      <c r="A2755" t="s">
        <v>4</v>
      </c>
      <c r="B2755" s="4" t="s">
        <v>5</v>
      </c>
      <c r="C2755" s="4" t="s">
        <v>7</v>
      </c>
      <c r="D2755" s="4" t="s">
        <v>11</v>
      </c>
    </row>
    <row r="2756" spans="1:6">
      <c r="A2756" t="n">
        <v>27605</v>
      </c>
      <c r="B2756" s="30" t="n">
        <v>58</v>
      </c>
      <c r="C2756" s="7" t="n">
        <v>255</v>
      </c>
      <c r="D2756" s="7" t="n">
        <v>0</v>
      </c>
    </row>
    <row r="2757" spans="1:6">
      <c r="A2757" t="s">
        <v>4</v>
      </c>
      <c r="B2757" s="4" t="s">
        <v>5</v>
      </c>
      <c r="C2757" s="4" t="s">
        <v>11</v>
      </c>
    </row>
    <row r="2758" spans="1:6">
      <c r="A2758" t="n">
        <v>27609</v>
      </c>
      <c r="B2758" s="12" t="n">
        <v>12</v>
      </c>
      <c r="C2758" s="7" t="n">
        <v>8507</v>
      </c>
    </row>
    <row r="2759" spans="1:6">
      <c r="A2759" t="s">
        <v>4</v>
      </c>
      <c r="B2759" s="4" t="s">
        <v>5</v>
      </c>
      <c r="C2759" s="4" t="s">
        <v>11</v>
      </c>
      <c r="D2759" s="4" t="s">
        <v>7</v>
      </c>
      <c r="E2759" s="4" t="s">
        <v>11</v>
      </c>
    </row>
    <row r="2760" spans="1:6">
      <c r="A2760" t="n">
        <v>27612</v>
      </c>
      <c r="B2760" s="67" t="n">
        <v>104</v>
      </c>
      <c r="C2760" s="7" t="n">
        <v>111</v>
      </c>
      <c r="D2760" s="7" t="n">
        <v>1</v>
      </c>
      <c r="E2760" s="7" t="n">
        <v>9</v>
      </c>
    </row>
    <row r="2761" spans="1:6">
      <c r="A2761" t="s">
        <v>4</v>
      </c>
      <c r="B2761" s="4" t="s">
        <v>5</v>
      </c>
    </row>
    <row r="2762" spans="1:6">
      <c r="A2762" t="n">
        <v>27618</v>
      </c>
      <c r="B2762" s="5" t="n">
        <v>1</v>
      </c>
    </row>
    <row r="2763" spans="1:6">
      <c r="A2763" t="s">
        <v>4</v>
      </c>
      <c r="B2763" s="4" t="s">
        <v>5</v>
      </c>
      <c r="C2763" s="4" t="s">
        <v>7</v>
      </c>
      <c r="D2763" s="4" t="s">
        <v>8</v>
      </c>
    </row>
    <row r="2764" spans="1:6">
      <c r="A2764" t="n">
        <v>27619</v>
      </c>
      <c r="B2764" s="58" t="n">
        <v>38</v>
      </c>
      <c r="C2764" s="7" t="n">
        <v>1</v>
      </c>
      <c r="D2764" s="7" t="s">
        <v>271</v>
      </c>
    </row>
    <row r="2765" spans="1:6">
      <c r="A2765" t="s">
        <v>4</v>
      </c>
      <c r="B2765" s="4" t="s">
        <v>5</v>
      </c>
      <c r="C2765" s="4" t="s">
        <v>7</v>
      </c>
      <c r="D2765" s="4" t="s">
        <v>11</v>
      </c>
      <c r="E2765" s="4" t="s">
        <v>8</v>
      </c>
      <c r="F2765" s="4" t="s">
        <v>8</v>
      </c>
      <c r="G2765" s="4" t="s">
        <v>16</v>
      </c>
      <c r="H2765" s="4" t="s">
        <v>16</v>
      </c>
      <c r="I2765" s="4" t="s">
        <v>16</v>
      </c>
      <c r="J2765" s="4" t="s">
        <v>16</v>
      </c>
      <c r="K2765" s="4" t="s">
        <v>16</v>
      </c>
      <c r="L2765" s="4" t="s">
        <v>16</v>
      </c>
      <c r="M2765" s="4" t="s">
        <v>16</v>
      </c>
      <c r="N2765" s="4" t="s">
        <v>16</v>
      </c>
      <c r="O2765" s="4" t="s">
        <v>16</v>
      </c>
    </row>
    <row r="2766" spans="1:6">
      <c r="A2766" t="n">
        <v>27630</v>
      </c>
      <c r="B2766" s="59" t="n">
        <v>37</v>
      </c>
      <c r="C2766" s="7" t="n">
        <v>1</v>
      </c>
      <c r="D2766" s="7" t="n">
        <v>1600</v>
      </c>
      <c r="E2766" s="7" t="s">
        <v>19</v>
      </c>
      <c r="F2766" s="7" t="s">
        <v>272</v>
      </c>
      <c r="G2766" s="7" t="n">
        <v>0</v>
      </c>
      <c r="H2766" s="7" t="n">
        <v>0</v>
      </c>
      <c r="I2766" s="7" t="n">
        <v>0</v>
      </c>
      <c r="J2766" s="7" t="n">
        <v>0</v>
      </c>
      <c r="K2766" s="7" t="n">
        <v>0</v>
      </c>
      <c r="L2766" s="7" t="n">
        <v>0</v>
      </c>
      <c r="M2766" s="7" t="n">
        <v>1065353216</v>
      </c>
      <c r="N2766" s="7" t="n">
        <v>1065353216</v>
      </c>
      <c r="O2766" s="7" t="n">
        <v>1065353216</v>
      </c>
    </row>
    <row r="2767" spans="1:6">
      <c r="A2767" t="s">
        <v>4</v>
      </c>
      <c r="B2767" s="4" t="s">
        <v>5</v>
      </c>
      <c r="C2767" s="4" t="s">
        <v>11</v>
      </c>
      <c r="D2767" s="4" t="s">
        <v>16</v>
      </c>
    </row>
    <row r="2768" spans="1:6">
      <c r="A2768" t="n">
        <v>27683</v>
      </c>
      <c r="B2768" s="63" t="n">
        <v>44</v>
      </c>
      <c r="C2768" s="7" t="n">
        <v>5233</v>
      </c>
      <c r="D2768" s="7" t="n">
        <v>128</v>
      </c>
    </row>
    <row r="2769" spans="1:15">
      <c r="A2769" t="s">
        <v>4</v>
      </c>
      <c r="B2769" s="4" t="s">
        <v>5</v>
      </c>
      <c r="C2769" s="4" t="s">
        <v>11</v>
      </c>
      <c r="D2769" s="4" t="s">
        <v>16</v>
      </c>
    </row>
    <row r="2770" spans="1:15">
      <c r="A2770" t="n">
        <v>27690</v>
      </c>
      <c r="B2770" s="63" t="n">
        <v>44</v>
      </c>
      <c r="C2770" s="7" t="n">
        <v>5234</v>
      </c>
      <c r="D2770" s="7" t="n">
        <v>128</v>
      </c>
    </row>
    <row r="2771" spans="1:15">
      <c r="A2771" t="s">
        <v>4</v>
      </c>
      <c r="B2771" s="4" t="s">
        <v>5</v>
      </c>
      <c r="C2771" s="4" t="s">
        <v>11</v>
      </c>
      <c r="D2771" s="4" t="s">
        <v>7</v>
      </c>
      <c r="E2771" s="4" t="s">
        <v>7</v>
      </c>
      <c r="F2771" s="4" t="s">
        <v>8</v>
      </c>
    </row>
    <row r="2772" spans="1:15">
      <c r="A2772" t="n">
        <v>27697</v>
      </c>
      <c r="B2772" s="45" t="n">
        <v>47</v>
      </c>
      <c r="C2772" s="7" t="n">
        <v>5233</v>
      </c>
      <c r="D2772" s="7" t="n">
        <v>0</v>
      </c>
      <c r="E2772" s="7" t="n">
        <v>0</v>
      </c>
      <c r="F2772" s="7" t="s">
        <v>337</v>
      </c>
    </row>
    <row r="2773" spans="1:15">
      <c r="A2773" t="s">
        <v>4</v>
      </c>
      <c r="B2773" s="4" t="s">
        <v>5</v>
      </c>
      <c r="C2773" s="4" t="s">
        <v>11</v>
      </c>
      <c r="D2773" s="4" t="s">
        <v>7</v>
      </c>
      <c r="E2773" s="4" t="s">
        <v>8</v>
      </c>
      <c r="F2773" s="4" t="s">
        <v>15</v>
      </c>
      <c r="G2773" s="4" t="s">
        <v>15</v>
      </c>
      <c r="H2773" s="4" t="s">
        <v>15</v>
      </c>
    </row>
    <row r="2774" spans="1:15">
      <c r="A2774" t="n">
        <v>27722</v>
      </c>
      <c r="B2774" s="44" t="n">
        <v>48</v>
      </c>
      <c r="C2774" s="7" t="n">
        <v>5233</v>
      </c>
      <c r="D2774" s="7" t="n">
        <v>0</v>
      </c>
      <c r="E2774" s="7" t="s">
        <v>261</v>
      </c>
      <c r="F2774" s="7" t="n">
        <v>0</v>
      </c>
      <c r="G2774" s="7" t="n">
        <v>1</v>
      </c>
      <c r="H2774" s="7" t="n">
        <v>0</v>
      </c>
    </row>
    <row r="2775" spans="1:15">
      <c r="A2775" t="s">
        <v>4</v>
      </c>
      <c r="B2775" s="4" t="s">
        <v>5</v>
      </c>
      <c r="C2775" s="4" t="s">
        <v>11</v>
      </c>
      <c r="D2775" s="4" t="s">
        <v>7</v>
      </c>
      <c r="E2775" s="4" t="s">
        <v>8</v>
      </c>
      <c r="F2775" s="4" t="s">
        <v>15</v>
      </c>
      <c r="G2775" s="4" t="s">
        <v>15</v>
      </c>
      <c r="H2775" s="4" t="s">
        <v>15</v>
      </c>
    </row>
    <row r="2776" spans="1:15">
      <c r="A2776" t="n">
        <v>27746</v>
      </c>
      <c r="B2776" s="44" t="n">
        <v>48</v>
      </c>
      <c r="C2776" s="7" t="n">
        <v>5234</v>
      </c>
      <c r="D2776" s="7" t="n">
        <v>0</v>
      </c>
      <c r="E2776" s="7" t="s">
        <v>261</v>
      </c>
      <c r="F2776" s="7" t="n">
        <v>0</v>
      </c>
      <c r="G2776" s="7" t="n">
        <v>1</v>
      </c>
      <c r="H2776" s="7" t="n">
        <v>0</v>
      </c>
    </row>
    <row r="2777" spans="1:15">
      <c r="A2777" t="s">
        <v>4</v>
      </c>
      <c r="B2777" s="4" t="s">
        <v>5</v>
      </c>
      <c r="C2777" s="4" t="s">
        <v>11</v>
      </c>
      <c r="D2777" s="4" t="s">
        <v>15</v>
      </c>
      <c r="E2777" s="4" t="s">
        <v>15</v>
      </c>
      <c r="F2777" s="4" t="s">
        <v>15</v>
      </c>
      <c r="G2777" s="4" t="s">
        <v>15</v>
      </c>
    </row>
    <row r="2778" spans="1:15">
      <c r="A2778" t="n">
        <v>27770</v>
      </c>
      <c r="B2778" s="42" t="n">
        <v>46</v>
      </c>
      <c r="C2778" s="7" t="n">
        <v>61456</v>
      </c>
      <c r="D2778" s="7" t="n">
        <v>-23.3299999237061</v>
      </c>
      <c r="E2778" s="7" t="n">
        <v>0.5</v>
      </c>
      <c r="F2778" s="7" t="n">
        <v>-22.4200000762939</v>
      </c>
      <c r="G2778" s="7" t="n">
        <v>0</v>
      </c>
    </row>
    <row r="2779" spans="1:15">
      <c r="A2779" t="s">
        <v>4</v>
      </c>
      <c r="B2779" s="4" t="s">
        <v>5</v>
      </c>
      <c r="C2779" s="4" t="s">
        <v>7</v>
      </c>
      <c r="D2779" s="4" t="s">
        <v>7</v>
      </c>
      <c r="E2779" s="4" t="s">
        <v>15</v>
      </c>
      <c r="F2779" s="4" t="s">
        <v>15</v>
      </c>
      <c r="G2779" s="4" t="s">
        <v>15</v>
      </c>
      <c r="H2779" s="4" t="s">
        <v>11</v>
      </c>
      <c r="I2779" s="4" t="s">
        <v>7</v>
      </c>
    </row>
    <row r="2780" spans="1:15">
      <c r="A2780" t="n">
        <v>27789</v>
      </c>
      <c r="B2780" s="61" t="n">
        <v>45</v>
      </c>
      <c r="C2780" s="7" t="n">
        <v>4</v>
      </c>
      <c r="D2780" s="7" t="n">
        <v>3</v>
      </c>
      <c r="E2780" s="7" t="n">
        <v>6.09999990463257</v>
      </c>
      <c r="F2780" s="7" t="n">
        <v>171.619995117188</v>
      </c>
      <c r="G2780" s="7" t="n">
        <v>0</v>
      </c>
      <c r="H2780" s="7" t="n">
        <v>0</v>
      </c>
      <c r="I2780" s="7" t="n">
        <v>0</v>
      </c>
    </row>
    <row r="2781" spans="1:15">
      <c r="A2781" t="s">
        <v>4</v>
      </c>
      <c r="B2781" s="4" t="s">
        <v>5</v>
      </c>
      <c r="C2781" s="4" t="s">
        <v>7</v>
      </c>
      <c r="D2781" s="4" t="s">
        <v>8</v>
      </c>
    </row>
    <row r="2782" spans="1:15">
      <c r="A2782" t="n">
        <v>27807</v>
      </c>
      <c r="B2782" s="6" t="n">
        <v>2</v>
      </c>
      <c r="C2782" s="7" t="n">
        <v>10</v>
      </c>
      <c r="D2782" s="7" t="s">
        <v>338</v>
      </c>
    </row>
    <row r="2783" spans="1:15">
      <c r="A2783" t="s">
        <v>4</v>
      </c>
      <c r="B2783" s="4" t="s">
        <v>5</v>
      </c>
      <c r="C2783" s="4" t="s">
        <v>11</v>
      </c>
    </row>
    <row r="2784" spans="1:15">
      <c r="A2784" t="n">
        <v>27822</v>
      </c>
      <c r="B2784" s="33" t="n">
        <v>16</v>
      </c>
      <c r="C2784" s="7" t="n">
        <v>0</v>
      </c>
    </row>
    <row r="2785" spans="1:9">
      <c r="A2785" t="s">
        <v>4</v>
      </c>
      <c r="B2785" s="4" t="s">
        <v>5</v>
      </c>
      <c r="C2785" s="4" t="s">
        <v>7</v>
      </c>
      <c r="D2785" s="4" t="s">
        <v>11</v>
      </c>
    </row>
    <row r="2786" spans="1:9">
      <c r="A2786" t="n">
        <v>27825</v>
      </c>
      <c r="B2786" s="30" t="n">
        <v>58</v>
      </c>
      <c r="C2786" s="7" t="n">
        <v>105</v>
      </c>
      <c r="D2786" s="7" t="n">
        <v>300</v>
      </c>
    </row>
    <row r="2787" spans="1:9">
      <c r="A2787" t="s">
        <v>4</v>
      </c>
      <c r="B2787" s="4" t="s">
        <v>5</v>
      </c>
      <c r="C2787" s="4" t="s">
        <v>15</v>
      </c>
      <c r="D2787" s="4" t="s">
        <v>11</v>
      </c>
    </row>
    <row r="2788" spans="1:9">
      <c r="A2788" t="n">
        <v>27829</v>
      </c>
      <c r="B2788" s="31" t="n">
        <v>103</v>
      </c>
      <c r="C2788" s="7" t="n">
        <v>1</v>
      </c>
      <c r="D2788" s="7" t="n">
        <v>300</v>
      </c>
    </row>
    <row r="2789" spans="1:9">
      <c r="A2789" t="s">
        <v>4</v>
      </c>
      <c r="B2789" s="4" t="s">
        <v>5</v>
      </c>
      <c r="C2789" s="4" t="s">
        <v>7</v>
      </c>
      <c r="D2789" s="4" t="s">
        <v>11</v>
      </c>
    </row>
    <row r="2790" spans="1:9">
      <c r="A2790" t="n">
        <v>27836</v>
      </c>
      <c r="B2790" s="55" t="n">
        <v>72</v>
      </c>
      <c r="C2790" s="7" t="n">
        <v>4</v>
      </c>
      <c r="D2790" s="7" t="n">
        <v>0</v>
      </c>
    </row>
    <row r="2791" spans="1:9">
      <c r="A2791" t="s">
        <v>4</v>
      </c>
      <c r="B2791" s="4" t="s">
        <v>5</v>
      </c>
      <c r="C2791" s="4" t="s">
        <v>16</v>
      </c>
    </row>
    <row r="2792" spans="1:9">
      <c r="A2792" t="n">
        <v>27840</v>
      </c>
      <c r="B2792" s="36" t="n">
        <v>15</v>
      </c>
      <c r="C2792" s="7" t="n">
        <v>1073741824</v>
      </c>
    </row>
    <row r="2793" spans="1:9">
      <c r="A2793" t="s">
        <v>4</v>
      </c>
      <c r="B2793" s="4" t="s">
        <v>5</v>
      </c>
      <c r="C2793" s="4" t="s">
        <v>7</v>
      </c>
    </row>
    <row r="2794" spans="1:9">
      <c r="A2794" t="n">
        <v>27845</v>
      </c>
      <c r="B2794" s="35" t="n">
        <v>64</v>
      </c>
      <c r="C2794" s="7" t="n">
        <v>3</v>
      </c>
    </row>
    <row r="2795" spans="1:9">
      <c r="A2795" t="s">
        <v>4</v>
      </c>
      <c r="B2795" s="4" t="s">
        <v>5</v>
      </c>
      <c r="C2795" s="4" t="s">
        <v>7</v>
      </c>
    </row>
    <row r="2796" spans="1:9">
      <c r="A2796" t="n">
        <v>27847</v>
      </c>
      <c r="B2796" s="47" t="n">
        <v>74</v>
      </c>
      <c r="C2796" s="7" t="n">
        <v>67</v>
      </c>
    </row>
    <row r="2797" spans="1:9">
      <c r="A2797" t="s">
        <v>4</v>
      </c>
      <c r="B2797" s="4" t="s">
        <v>5</v>
      </c>
      <c r="C2797" s="4" t="s">
        <v>7</v>
      </c>
      <c r="D2797" s="4" t="s">
        <v>7</v>
      </c>
      <c r="E2797" s="4" t="s">
        <v>11</v>
      </c>
    </row>
    <row r="2798" spans="1:9">
      <c r="A2798" t="n">
        <v>27849</v>
      </c>
      <c r="B2798" s="61" t="n">
        <v>45</v>
      </c>
      <c r="C2798" s="7" t="n">
        <v>8</v>
      </c>
      <c r="D2798" s="7" t="n">
        <v>1</v>
      </c>
      <c r="E2798" s="7" t="n">
        <v>0</v>
      </c>
    </row>
    <row r="2799" spans="1:9">
      <c r="A2799" t="s">
        <v>4</v>
      </c>
      <c r="B2799" s="4" t="s">
        <v>5</v>
      </c>
      <c r="C2799" s="4" t="s">
        <v>11</v>
      </c>
    </row>
    <row r="2800" spans="1:9">
      <c r="A2800" t="n">
        <v>27854</v>
      </c>
      <c r="B2800" s="14" t="n">
        <v>13</v>
      </c>
      <c r="C2800" s="7" t="n">
        <v>6409</v>
      </c>
    </row>
    <row r="2801" spans="1:5">
      <c r="A2801" t="s">
        <v>4</v>
      </c>
      <c r="B2801" s="4" t="s">
        <v>5</v>
      </c>
      <c r="C2801" s="4" t="s">
        <v>11</v>
      </c>
    </row>
    <row r="2802" spans="1:5">
      <c r="A2802" t="n">
        <v>27857</v>
      </c>
      <c r="B2802" s="14" t="n">
        <v>13</v>
      </c>
      <c r="C2802" s="7" t="n">
        <v>6408</v>
      </c>
    </row>
    <row r="2803" spans="1:5">
      <c r="A2803" t="s">
        <v>4</v>
      </c>
      <c r="B2803" s="4" t="s">
        <v>5</v>
      </c>
      <c r="C2803" s="4" t="s">
        <v>11</v>
      </c>
    </row>
    <row r="2804" spans="1:5">
      <c r="A2804" t="n">
        <v>27860</v>
      </c>
      <c r="B2804" s="12" t="n">
        <v>12</v>
      </c>
      <c r="C2804" s="7" t="n">
        <v>6464</v>
      </c>
    </row>
    <row r="2805" spans="1:5">
      <c r="A2805" t="s">
        <v>4</v>
      </c>
      <c r="B2805" s="4" t="s">
        <v>5</v>
      </c>
      <c r="C2805" s="4" t="s">
        <v>11</v>
      </c>
    </row>
    <row r="2806" spans="1:5">
      <c r="A2806" t="n">
        <v>27863</v>
      </c>
      <c r="B2806" s="14" t="n">
        <v>13</v>
      </c>
      <c r="C2806" s="7" t="n">
        <v>6465</v>
      </c>
    </row>
    <row r="2807" spans="1:5">
      <c r="A2807" t="s">
        <v>4</v>
      </c>
      <c r="B2807" s="4" t="s">
        <v>5</v>
      </c>
      <c r="C2807" s="4" t="s">
        <v>11</v>
      </c>
    </row>
    <row r="2808" spans="1:5">
      <c r="A2808" t="n">
        <v>27866</v>
      </c>
      <c r="B2808" s="14" t="n">
        <v>13</v>
      </c>
      <c r="C2808" s="7" t="n">
        <v>6466</v>
      </c>
    </row>
    <row r="2809" spans="1:5">
      <c r="A2809" t="s">
        <v>4</v>
      </c>
      <c r="B2809" s="4" t="s">
        <v>5</v>
      </c>
      <c r="C2809" s="4" t="s">
        <v>11</v>
      </c>
    </row>
    <row r="2810" spans="1:5">
      <c r="A2810" t="n">
        <v>27869</v>
      </c>
      <c r="B2810" s="14" t="n">
        <v>13</v>
      </c>
      <c r="C2810" s="7" t="n">
        <v>6467</v>
      </c>
    </row>
    <row r="2811" spans="1:5">
      <c r="A2811" t="s">
        <v>4</v>
      </c>
      <c r="B2811" s="4" t="s">
        <v>5</v>
      </c>
      <c r="C2811" s="4" t="s">
        <v>11</v>
      </c>
    </row>
    <row r="2812" spans="1:5">
      <c r="A2812" t="n">
        <v>27872</v>
      </c>
      <c r="B2812" s="14" t="n">
        <v>13</v>
      </c>
      <c r="C2812" s="7" t="n">
        <v>6468</v>
      </c>
    </row>
    <row r="2813" spans="1:5">
      <c r="A2813" t="s">
        <v>4</v>
      </c>
      <c r="B2813" s="4" t="s">
        <v>5</v>
      </c>
      <c r="C2813" s="4" t="s">
        <v>11</v>
      </c>
    </row>
    <row r="2814" spans="1:5">
      <c r="A2814" t="n">
        <v>27875</v>
      </c>
      <c r="B2814" s="14" t="n">
        <v>13</v>
      </c>
      <c r="C2814" s="7" t="n">
        <v>6469</v>
      </c>
    </row>
    <row r="2815" spans="1:5">
      <c r="A2815" t="s">
        <v>4</v>
      </c>
      <c r="B2815" s="4" t="s">
        <v>5</v>
      </c>
      <c r="C2815" s="4" t="s">
        <v>11</v>
      </c>
    </row>
    <row r="2816" spans="1:5">
      <c r="A2816" t="n">
        <v>27878</v>
      </c>
      <c r="B2816" s="14" t="n">
        <v>13</v>
      </c>
      <c r="C2816" s="7" t="n">
        <v>6470</v>
      </c>
    </row>
    <row r="2817" spans="1:3">
      <c r="A2817" t="s">
        <v>4</v>
      </c>
      <c r="B2817" s="4" t="s">
        <v>5</v>
      </c>
      <c r="C2817" s="4" t="s">
        <v>11</v>
      </c>
    </row>
    <row r="2818" spans="1:3">
      <c r="A2818" t="n">
        <v>27881</v>
      </c>
      <c r="B2818" s="14" t="n">
        <v>13</v>
      </c>
      <c r="C2818" s="7" t="n">
        <v>6471</v>
      </c>
    </row>
    <row r="2819" spans="1:3">
      <c r="A2819" t="s">
        <v>4</v>
      </c>
      <c r="B2819" s="4" t="s">
        <v>5</v>
      </c>
      <c r="C2819" s="4" t="s">
        <v>7</v>
      </c>
    </row>
    <row r="2820" spans="1:3">
      <c r="A2820" t="n">
        <v>27884</v>
      </c>
      <c r="B2820" s="47" t="n">
        <v>74</v>
      </c>
      <c r="C2820" s="7" t="n">
        <v>18</v>
      </c>
    </row>
    <row r="2821" spans="1:3">
      <c r="A2821" t="s">
        <v>4</v>
      </c>
      <c r="B2821" s="4" t="s">
        <v>5</v>
      </c>
      <c r="C2821" s="4" t="s">
        <v>7</v>
      </c>
    </row>
    <row r="2822" spans="1:3">
      <c r="A2822" t="n">
        <v>27886</v>
      </c>
      <c r="B2822" s="47" t="n">
        <v>74</v>
      </c>
      <c r="C2822" s="7" t="n">
        <v>45</v>
      </c>
    </row>
    <row r="2823" spans="1:3">
      <c r="A2823" t="s">
        <v>4</v>
      </c>
      <c r="B2823" s="4" t="s">
        <v>5</v>
      </c>
      <c r="C2823" s="4" t="s">
        <v>11</v>
      </c>
    </row>
    <row r="2824" spans="1:3">
      <c r="A2824" t="n">
        <v>27888</v>
      </c>
      <c r="B2824" s="33" t="n">
        <v>16</v>
      </c>
      <c r="C2824" s="7" t="n">
        <v>0</v>
      </c>
    </row>
    <row r="2825" spans="1:3">
      <c r="A2825" t="s">
        <v>4</v>
      </c>
      <c r="B2825" s="4" t="s">
        <v>5</v>
      </c>
      <c r="C2825" s="4" t="s">
        <v>7</v>
      </c>
      <c r="D2825" s="4" t="s">
        <v>7</v>
      </c>
      <c r="E2825" s="4" t="s">
        <v>7</v>
      </c>
      <c r="F2825" s="4" t="s">
        <v>7</v>
      </c>
    </row>
    <row r="2826" spans="1:3">
      <c r="A2826" t="n">
        <v>27891</v>
      </c>
      <c r="B2826" s="13" t="n">
        <v>14</v>
      </c>
      <c r="C2826" s="7" t="n">
        <v>0</v>
      </c>
      <c r="D2826" s="7" t="n">
        <v>8</v>
      </c>
      <c r="E2826" s="7" t="n">
        <v>0</v>
      </c>
      <c r="F2826" s="7" t="n">
        <v>0</v>
      </c>
    </row>
    <row r="2827" spans="1:3">
      <c r="A2827" t="s">
        <v>4</v>
      </c>
      <c r="B2827" s="4" t="s">
        <v>5</v>
      </c>
      <c r="C2827" s="4" t="s">
        <v>7</v>
      </c>
      <c r="D2827" s="4" t="s">
        <v>8</v>
      </c>
    </row>
    <row r="2828" spans="1:3">
      <c r="A2828" t="n">
        <v>27896</v>
      </c>
      <c r="B2828" s="6" t="n">
        <v>2</v>
      </c>
      <c r="C2828" s="7" t="n">
        <v>11</v>
      </c>
      <c r="D2828" s="7" t="s">
        <v>18</v>
      </c>
    </row>
    <row r="2829" spans="1:3">
      <c r="A2829" t="s">
        <v>4</v>
      </c>
      <c r="B2829" s="4" t="s">
        <v>5</v>
      </c>
      <c r="C2829" s="4" t="s">
        <v>11</v>
      </c>
    </row>
    <row r="2830" spans="1:3">
      <c r="A2830" t="n">
        <v>27910</v>
      </c>
      <c r="B2830" s="33" t="n">
        <v>16</v>
      </c>
      <c r="C2830" s="7" t="n">
        <v>0</v>
      </c>
    </row>
    <row r="2831" spans="1:3">
      <c r="A2831" t="s">
        <v>4</v>
      </c>
      <c r="B2831" s="4" t="s">
        <v>5</v>
      </c>
      <c r="C2831" s="4" t="s">
        <v>7</v>
      </c>
      <c r="D2831" s="4" t="s">
        <v>8</v>
      </c>
    </row>
    <row r="2832" spans="1:3">
      <c r="A2832" t="n">
        <v>27913</v>
      </c>
      <c r="B2832" s="6" t="n">
        <v>2</v>
      </c>
      <c r="C2832" s="7" t="n">
        <v>11</v>
      </c>
      <c r="D2832" s="7" t="s">
        <v>339</v>
      </c>
    </row>
    <row r="2833" spans="1:6">
      <c r="A2833" t="s">
        <v>4</v>
      </c>
      <c r="B2833" s="4" t="s">
        <v>5</v>
      </c>
      <c r="C2833" s="4" t="s">
        <v>11</v>
      </c>
    </row>
    <row r="2834" spans="1:6">
      <c r="A2834" t="n">
        <v>27922</v>
      </c>
      <c r="B2834" s="33" t="n">
        <v>16</v>
      </c>
      <c r="C2834" s="7" t="n">
        <v>0</v>
      </c>
    </row>
    <row r="2835" spans="1:6">
      <c r="A2835" t="s">
        <v>4</v>
      </c>
      <c r="B2835" s="4" t="s">
        <v>5</v>
      </c>
      <c r="C2835" s="4" t="s">
        <v>16</v>
      </c>
    </row>
    <row r="2836" spans="1:6">
      <c r="A2836" t="n">
        <v>27925</v>
      </c>
      <c r="B2836" s="36" t="n">
        <v>15</v>
      </c>
      <c r="C2836" s="7" t="n">
        <v>2048</v>
      </c>
    </row>
    <row r="2837" spans="1:6">
      <c r="A2837" t="s">
        <v>4</v>
      </c>
      <c r="B2837" s="4" t="s">
        <v>5</v>
      </c>
      <c r="C2837" s="4" t="s">
        <v>7</v>
      </c>
      <c r="D2837" s="4" t="s">
        <v>8</v>
      </c>
    </row>
    <row r="2838" spans="1:6">
      <c r="A2838" t="n">
        <v>27930</v>
      </c>
      <c r="B2838" s="6" t="n">
        <v>2</v>
      </c>
      <c r="C2838" s="7" t="n">
        <v>10</v>
      </c>
      <c r="D2838" s="7" t="s">
        <v>48</v>
      </c>
    </row>
    <row r="2839" spans="1:6">
      <c r="A2839" t="s">
        <v>4</v>
      </c>
      <c r="B2839" s="4" t="s">
        <v>5</v>
      </c>
      <c r="C2839" s="4" t="s">
        <v>11</v>
      </c>
    </row>
    <row r="2840" spans="1:6">
      <c r="A2840" t="n">
        <v>27948</v>
      </c>
      <c r="B2840" s="33" t="n">
        <v>16</v>
      </c>
      <c r="C2840" s="7" t="n">
        <v>0</v>
      </c>
    </row>
    <row r="2841" spans="1:6">
      <c r="A2841" t="s">
        <v>4</v>
      </c>
      <c r="B2841" s="4" t="s">
        <v>5</v>
      </c>
      <c r="C2841" s="4" t="s">
        <v>7</v>
      </c>
      <c r="D2841" s="4" t="s">
        <v>8</v>
      </c>
    </row>
    <row r="2842" spans="1:6">
      <c r="A2842" t="n">
        <v>27951</v>
      </c>
      <c r="B2842" s="6" t="n">
        <v>2</v>
      </c>
      <c r="C2842" s="7" t="n">
        <v>10</v>
      </c>
      <c r="D2842" s="7" t="s">
        <v>49</v>
      </c>
    </row>
    <row r="2843" spans="1:6">
      <c r="A2843" t="s">
        <v>4</v>
      </c>
      <c r="B2843" s="4" t="s">
        <v>5</v>
      </c>
      <c r="C2843" s="4" t="s">
        <v>11</v>
      </c>
    </row>
    <row r="2844" spans="1:6">
      <c r="A2844" t="n">
        <v>27970</v>
      </c>
      <c r="B2844" s="33" t="n">
        <v>16</v>
      </c>
      <c r="C2844" s="7" t="n">
        <v>0</v>
      </c>
    </row>
    <row r="2845" spans="1:6">
      <c r="A2845" t="s">
        <v>4</v>
      </c>
      <c r="B2845" s="4" t="s">
        <v>5</v>
      </c>
      <c r="C2845" s="4" t="s">
        <v>7</v>
      </c>
      <c r="D2845" s="4" t="s">
        <v>11</v>
      </c>
      <c r="E2845" s="4" t="s">
        <v>15</v>
      </c>
    </row>
    <row r="2846" spans="1:6">
      <c r="A2846" t="n">
        <v>27973</v>
      </c>
      <c r="B2846" s="30" t="n">
        <v>58</v>
      </c>
      <c r="C2846" s="7" t="n">
        <v>100</v>
      </c>
      <c r="D2846" s="7" t="n">
        <v>300</v>
      </c>
      <c r="E2846" s="7" t="n">
        <v>1</v>
      </c>
    </row>
    <row r="2847" spans="1:6">
      <c r="A2847" t="s">
        <v>4</v>
      </c>
      <c r="B2847" s="4" t="s">
        <v>5</v>
      </c>
      <c r="C2847" s="4" t="s">
        <v>7</v>
      </c>
      <c r="D2847" s="4" t="s">
        <v>11</v>
      </c>
    </row>
    <row r="2848" spans="1:6">
      <c r="A2848" t="n">
        <v>27981</v>
      </c>
      <c r="B2848" s="30" t="n">
        <v>58</v>
      </c>
      <c r="C2848" s="7" t="n">
        <v>255</v>
      </c>
      <c r="D2848" s="7" t="n">
        <v>0</v>
      </c>
    </row>
    <row r="2849" spans="1:5">
      <c r="A2849" t="s">
        <v>4</v>
      </c>
      <c r="B2849" s="4" t="s">
        <v>5</v>
      </c>
      <c r="C2849" s="4" t="s">
        <v>7</v>
      </c>
    </row>
    <row r="2850" spans="1:5">
      <c r="A2850" t="n">
        <v>27985</v>
      </c>
      <c r="B2850" s="38" t="n">
        <v>23</v>
      </c>
      <c r="C2850" s="7" t="n">
        <v>0</v>
      </c>
    </row>
    <row r="2851" spans="1:5">
      <c r="A2851" t="s">
        <v>4</v>
      </c>
      <c r="B2851" s="4" t="s">
        <v>5</v>
      </c>
    </row>
    <row r="2852" spans="1:5">
      <c r="A2852" t="n">
        <v>27987</v>
      </c>
      <c r="B2852" s="5" t="n">
        <v>1</v>
      </c>
    </row>
    <row r="2853" spans="1:5" s="3" customFormat="1" customHeight="0">
      <c r="A2853" s="3" t="s">
        <v>2</v>
      </c>
      <c r="B2853" s="3" t="s">
        <v>340</v>
      </c>
    </row>
    <row r="2854" spans="1:5">
      <c r="A2854" t="s">
        <v>4</v>
      </c>
      <c r="B2854" s="4" t="s">
        <v>5</v>
      </c>
      <c r="C2854" s="4" t="s">
        <v>11</v>
      </c>
      <c r="D2854" s="4" t="s">
        <v>11</v>
      </c>
      <c r="E2854" s="4" t="s">
        <v>15</v>
      </c>
      <c r="F2854" s="4" t="s">
        <v>15</v>
      </c>
      <c r="G2854" s="4" t="s">
        <v>15</v>
      </c>
      <c r="H2854" s="4" t="s">
        <v>15</v>
      </c>
      <c r="I2854" s="4" t="s">
        <v>7</v>
      </c>
      <c r="J2854" s="4" t="s">
        <v>11</v>
      </c>
    </row>
    <row r="2855" spans="1:5">
      <c r="A2855" t="n">
        <v>27988</v>
      </c>
      <c r="B2855" s="49" t="n">
        <v>55</v>
      </c>
      <c r="C2855" s="7" t="n">
        <v>65534</v>
      </c>
      <c r="D2855" s="7" t="n">
        <v>65533</v>
      </c>
      <c r="E2855" s="7" t="n">
        <v>-23.2000007629395</v>
      </c>
      <c r="F2855" s="7" t="n">
        <v>0.5</v>
      </c>
      <c r="G2855" s="7" t="n">
        <v>-24.3400001525879</v>
      </c>
      <c r="H2855" s="7" t="n">
        <v>2.79999995231628</v>
      </c>
      <c r="I2855" s="7" t="n">
        <v>2</v>
      </c>
      <c r="J2855" s="7" t="n">
        <v>1</v>
      </c>
    </row>
    <row r="2856" spans="1:5">
      <c r="A2856" t="s">
        <v>4</v>
      </c>
      <c r="B2856" s="4" t="s">
        <v>5</v>
      </c>
      <c r="C2856" s="4" t="s">
        <v>11</v>
      </c>
      <c r="D2856" s="4" t="s">
        <v>7</v>
      </c>
    </row>
    <row r="2857" spans="1:5">
      <c r="A2857" t="n">
        <v>28012</v>
      </c>
      <c r="B2857" s="50" t="n">
        <v>56</v>
      </c>
      <c r="C2857" s="7" t="n">
        <v>65534</v>
      </c>
      <c r="D2857" s="7" t="n">
        <v>0</v>
      </c>
    </row>
    <row r="2858" spans="1:5">
      <c r="A2858" t="s">
        <v>4</v>
      </c>
      <c r="B2858" s="4" t="s">
        <v>5</v>
      </c>
    </row>
    <row r="2859" spans="1:5">
      <c r="A2859" t="n">
        <v>28016</v>
      </c>
      <c r="B2859" s="5" t="n">
        <v>1</v>
      </c>
    </row>
    <row r="2860" spans="1:5" s="3" customFormat="1" customHeight="0">
      <c r="A2860" s="3" t="s">
        <v>2</v>
      </c>
      <c r="B2860" s="3" t="s">
        <v>341</v>
      </c>
    </row>
    <row r="2861" spans="1:5">
      <c r="A2861" t="s">
        <v>4</v>
      </c>
      <c r="B2861" s="4" t="s">
        <v>5</v>
      </c>
      <c r="C2861" s="4" t="s">
        <v>11</v>
      </c>
      <c r="D2861" s="4" t="s">
        <v>7</v>
      </c>
    </row>
    <row r="2862" spans="1:5">
      <c r="A2862" t="n">
        <v>28020</v>
      </c>
      <c r="B2862" s="48" t="n">
        <v>96</v>
      </c>
      <c r="C2862" s="7" t="n">
        <v>65534</v>
      </c>
      <c r="D2862" s="7" t="n">
        <v>1</v>
      </c>
    </row>
    <row r="2863" spans="1:5">
      <c r="A2863" t="s">
        <v>4</v>
      </c>
      <c r="B2863" s="4" t="s">
        <v>5</v>
      </c>
      <c r="C2863" s="4" t="s">
        <v>11</v>
      </c>
      <c r="D2863" s="4" t="s">
        <v>7</v>
      </c>
      <c r="E2863" s="4" t="s">
        <v>15</v>
      </c>
      <c r="F2863" s="4" t="s">
        <v>15</v>
      </c>
      <c r="G2863" s="4" t="s">
        <v>15</v>
      </c>
    </row>
    <row r="2864" spans="1:5">
      <c r="A2864" t="n">
        <v>28024</v>
      </c>
      <c r="B2864" s="48" t="n">
        <v>96</v>
      </c>
      <c r="C2864" s="7" t="n">
        <v>65534</v>
      </c>
      <c r="D2864" s="7" t="n">
        <v>2</v>
      </c>
      <c r="E2864" s="7" t="n">
        <v>-23.1499996185303</v>
      </c>
      <c r="F2864" s="7" t="n">
        <v>0.5</v>
      </c>
      <c r="G2864" s="7" t="n">
        <v>-27.1399993896484</v>
      </c>
    </row>
    <row r="2865" spans="1:10">
      <c r="A2865" t="s">
        <v>4</v>
      </c>
      <c r="B2865" s="4" t="s">
        <v>5</v>
      </c>
      <c r="C2865" s="4" t="s">
        <v>11</v>
      </c>
      <c r="D2865" s="4" t="s">
        <v>7</v>
      </c>
      <c r="E2865" s="4" t="s">
        <v>15</v>
      </c>
      <c r="F2865" s="4" t="s">
        <v>15</v>
      </c>
      <c r="G2865" s="4" t="s">
        <v>15</v>
      </c>
    </row>
    <row r="2866" spans="1:10">
      <c r="A2866" t="n">
        <v>28040</v>
      </c>
      <c r="B2866" s="48" t="n">
        <v>96</v>
      </c>
      <c r="C2866" s="7" t="n">
        <v>65534</v>
      </c>
      <c r="D2866" s="7" t="n">
        <v>2</v>
      </c>
      <c r="E2866" s="7" t="n">
        <v>-22.9300003051758</v>
      </c>
      <c r="F2866" s="7" t="n">
        <v>3</v>
      </c>
      <c r="G2866" s="7" t="n">
        <v>-38.4599990844727</v>
      </c>
    </row>
    <row r="2867" spans="1:10">
      <c r="A2867" t="s">
        <v>4</v>
      </c>
      <c r="B2867" s="4" t="s">
        <v>5</v>
      </c>
      <c r="C2867" s="4" t="s">
        <v>11</v>
      </c>
      <c r="D2867" s="4" t="s">
        <v>7</v>
      </c>
      <c r="E2867" s="4" t="s">
        <v>16</v>
      </c>
      <c r="F2867" s="4" t="s">
        <v>7</v>
      </c>
      <c r="G2867" s="4" t="s">
        <v>11</v>
      </c>
    </row>
    <row r="2868" spans="1:10">
      <c r="A2868" t="n">
        <v>28056</v>
      </c>
      <c r="B2868" s="48" t="n">
        <v>96</v>
      </c>
      <c r="C2868" s="7" t="n">
        <v>65534</v>
      </c>
      <c r="D2868" s="7" t="n">
        <v>0</v>
      </c>
      <c r="E2868" s="7" t="n">
        <v>1069547520</v>
      </c>
      <c r="F2868" s="7" t="n">
        <v>1</v>
      </c>
      <c r="G2868" s="7" t="n">
        <v>0</v>
      </c>
    </row>
    <row r="2869" spans="1:10">
      <c r="A2869" t="s">
        <v>4</v>
      </c>
      <c r="B2869" s="4" t="s">
        <v>5</v>
      </c>
      <c r="C2869" s="4" t="s">
        <v>11</v>
      </c>
      <c r="D2869" s="4" t="s">
        <v>7</v>
      </c>
    </row>
    <row r="2870" spans="1:10">
      <c r="A2870" t="n">
        <v>28067</v>
      </c>
      <c r="B2870" s="50" t="n">
        <v>56</v>
      </c>
      <c r="C2870" s="7" t="n">
        <v>65534</v>
      </c>
      <c r="D2870" s="7" t="n">
        <v>0</v>
      </c>
    </row>
    <row r="2871" spans="1:10">
      <c r="A2871" t="s">
        <v>4</v>
      </c>
      <c r="B2871" s="4" t="s">
        <v>5</v>
      </c>
    </row>
    <row r="2872" spans="1:10">
      <c r="A2872" t="n">
        <v>28071</v>
      </c>
      <c r="B2872" s="5" t="n">
        <v>1</v>
      </c>
    </row>
    <row r="2873" spans="1:10" s="3" customFormat="1" customHeight="0">
      <c r="A2873" s="3" t="s">
        <v>2</v>
      </c>
      <c r="B2873" s="3" t="s">
        <v>342</v>
      </c>
    </row>
    <row r="2874" spans="1:10">
      <c r="A2874" t="s">
        <v>4</v>
      </c>
      <c r="B2874" s="4" t="s">
        <v>5</v>
      </c>
      <c r="C2874" s="4" t="s">
        <v>11</v>
      </c>
      <c r="D2874" s="4" t="s">
        <v>7</v>
      </c>
    </row>
    <row r="2875" spans="1:10">
      <c r="A2875" t="n">
        <v>28072</v>
      </c>
      <c r="B2875" s="48" t="n">
        <v>96</v>
      </c>
      <c r="C2875" s="7" t="n">
        <v>65534</v>
      </c>
      <c r="D2875" s="7" t="n">
        <v>1</v>
      </c>
    </row>
    <row r="2876" spans="1:10">
      <c r="A2876" t="s">
        <v>4</v>
      </c>
      <c r="B2876" s="4" t="s">
        <v>5</v>
      </c>
      <c r="C2876" s="4" t="s">
        <v>11</v>
      </c>
      <c r="D2876" s="4" t="s">
        <v>7</v>
      </c>
      <c r="E2876" s="4" t="s">
        <v>15</v>
      </c>
      <c r="F2876" s="4" t="s">
        <v>15</v>
      </c>
      <c r="G2876" s="4" t="s">
        <v>15</v>
      </c>
    </row>
    <row r="2877" spans="1:10">
      <c r="A2877" t="n">
        <v>28076</v>
      </c>
      <c r="B2877" s="48" t="n">
        <v>96</v>
      </c>
      <c r="C2877" s="7" t="n">
        <v>65534</v>
      </c>
      <c r="D2877" s="7" t="n">
        <v>2</v>
      </c>
      <c r="E2877" s="7" t="n">
        <v>-22.6299991607666</v>
      </c>
      <c r="F2877" s="7" t="n">
        <v>0.5</v>
      </c>
      <c r="G2877" s="7" t="n">
        <v>-27.1900005340576</v>
      </c>
    </row>
    <row r="2878" spans="1:10">
      <c r="A2878" t="s">
        <v>4</v>
      </c>
      <c r="B2878" s="4" t="s">
        <v>5</v>
      </c>
      <c r="C2878" s="4" t="s">
        <v>11</v>
      </c>
      <c r="D2878" s="4" t="s">
        <v>7</v>
      </c>
      <c r="E2878" s="4" t="s">
        <v>15</v>
      </c>
      <c r="F2878" s="4" t="s">
        <v>15</v>
      </c>
      <c r="G2878" s="4" t="s">
        <v>15</v>
      </c>
    </row>
    <row r="2879" spans="1:10">
      <c r="A2879" t="n">
        <v>28092</v>
      </c>
      <c r="B2879" s="48" t="n">
        <v>96</v>
      </c>
      <c r="C2879" s="7" t="n">
        <v>65534</v>
      </c>
      <c r="D2879" s="7" t="n">
        <v>2</v>
      </c>
      <c r="E2879" s="7" t="n">
        <v>-22.4400005340576</v>
      </c>
      <c r="F2879" s="7" t="n">
        <v>3</v>
      </c>
      <c r="G2879" s="7" t="n">
        <v>-38.5299987792969</v>
      </c>
    </row>
    <row r="2880" spans="1:10">
      <c r="A2880" t="s">
        <v>4</v>
      </c>
      <c r="B2880" s="4" t="s">
        <v>5</v>
      </c>
      <c r="C2880" s="4" t="s">
        <v>11</v>
      </c>
      <c r="D2880" s="4" t="s">
        <v>7</v>
      </c>
      <c r="E2880" s="4" t="s">
        <v>16</v>
      </c>
      <c r="F2880" s="4" t="s">
        <v>7</v>
      </c>
      <c r="G2880" s="4" t="s">
        <v>11</v>
      </c>
    </row>
    <row r="2881" spans="1:7">
      <c r="A2881" t="n">
        <v>28108</v>
      </c>
      <c r="B2881" s="48" t="n">
        <v>96</v>
      </c>
      <c r="C2881" s="7" t="n">
        <v>65534</v>
      </c>
      <c r="D2881" s="7" t="n">
        <v>0</v>
      </c>
      <c r="E2881" s="7" t="n">
        <v>1069547520</v>
      </c>
      <c r="F2881" s="7" t="n">
        <v>1</v>
      </c>
      <c r="G2881" s="7" t="n">
        <v>0</v>
      </c>
    </row>
    <row r="2882" spans="1:7">
      <c r="A2882" t="s">
        <v>4</v>
      </c>
      <c r="B2882" s="4" t="s">
        <v>5</v>
      </c>
      <c r="C2882" s="4" t="s">
        <v>11</v>
      </c>
      <c r="D2882" s="4" t="s">
        <v>7</v>
      </c>
    </row>
    <row r="2883" spans="1:7">
      <c r="A2883" t="n">
        <v>28119</v>
      </c>
      <c r="B2883" s="50" t="n">
        <v>56</v>
      </c>
      <c r="C2883" s="7" t="n">
        <v>65534</v>
      </c>
      <c r="D2883" s="7" t="n">
        <v>0</v>
      </c>
    </row>
    <row r="2884" spans="1:7">
      <c r="A2884" t="s">
        <v>4</v>
      </c>
      <c r="B2884" s="4" t="s">
        <v>5</v>
      </c>
    </row>
    <row r="2885" spans="1:7">
      <c r="A2885" t="n">
        <v>28123</v>
      </c>
      <c r="B2885" s="5" t="n">
        <v>1</v>
      </c>
    </row>
    <row r="2886" spans="1:7" s="3" customFormat="1" customHeight="0">
      <c r="A2886" s="3" t="s">
        <v>2</v>
      </c>
      <c r="B2886" s="3" t="s">
        <v>343</v>
      </c>
    </row>
    <row r="2887" spans="1:7">
      <c r="A2887" t="s">
        <v>4</v>
      </c>
      <c r="B2887" s="4" t="s">
        <v>5</v>
      </c>
      <c r="C2887" s="4" t="s">
        <v>7</v>
      </c>
      <c r="D2887" s="4" t="s">
        <v>7</v>
      </c>
      <c r="E2887" s="4" t="s">
        <v>7</v>
      </c>
      <c r="F2887" s="4" t="s">
        <v>7</v>
      </c>
    </row>
    <row r="2888" spans="1:7">
      <c r="A2888" t="n">
        <v>28124</v>
      </c>
      <c r="B2888" s="13" t="n">
        <v>14</v>
      </c>
      <c r="C2888" s="7" t="n">
        <v>2</v>
      </c>
      <c r="D2888" s="7" t="n">
        <v>0</v>
      </c>
      <c r="E2888" s="7" t="n">
        <v>0</v>
      </c>
      <c r="F2888" s="7" t="n">
        <v>0</v>
      </c>
    </row>
    <row r="2889" spans="1:7">
      <c r="A2889" t="s">
        <v>4</v>
      </c>
      <c r="B2889" s="4" t="s">
        <v>5</v>
      </c>
      <c r="C2889" s="4" t="s">
        <v>7</v>
      </c>
      <c r="D2889" s="10" t="s">
        <v>10</v>
      </c>
      <c r="E2889" s="4" t="s">
        <v>5</v>
      </c>
      <c r="F2889" s="4" t="s">
        <v>7</v>
      </c>
      <c r="G2889" s="4" t="s">
        <v>11</v>
      </c>
      <c r="H2889" s="10" t="s">
        <v>12</v>
      </c>
      <c r="I2889" s="4" t="s">
        <v>7</v>
      </c>
      <c r="J2889" s="4" t="s">
        <v>16</v>
      </c>
      <c r="K2889" s="4" t="s">
        <v>7</v>
      </c>
      <c r="L2889" s="4" t="s">
        <v>7</v>
      </c>
      <c r="M2889" s="10" t="s">
        <v>10</v>
      </c>
      <c r="N2889" s="4" t="s">
        <v>5</v>
      </c>
      <c r="O2889" s="4" t="s">
        <v>7</v>
      </c>
      <c r="P2889" s="4" t="s">
        <v>11</v>
      </c>
      <c r="Q2889" s="10" t="s">
        <v>12</v>
      </c>
      <c r="R2889" s="4" t="s">
        <v>7</v>
      </c>
      <c r="S2889" s="4" t="s">
        <v>16</v>
      </c>
      <c r="T2889" s="4" t="s">
        <v>7</v>
      </c>
      <c r="U2889" s="4" t="s">
        <v>7</v>
      </c>
      <c r="V2889" s="4" t="s">
        <v>7</v>
      </c>
      <c r="W2889" s="4" t="s">
        <v>13</v>
      </c>
    </row>
    <row r="2890" spans="1:7">
      <c r="A2890" t="n">
        <v>28129</v>
      </c>
      <c r="B2890" s="9" t="n">
        <v>5</v>
      </c>
      <c r="C2890" s="7" t="n">
        <v>28</v>
      </c>
      <c r="D2890" s="10" t="s">
        <v>3</v>
      </c>
      <c r="E2890" s="8" t="n">
        <v>162</v>
      </c>
      <c r="F2890" s="7" t="n">
        <v>3</v>
      </c>
      <c r="G2890" s="7" t="n">
        <v>4228</v>
      </c>
      <c r="H2890" s="10" t="s">
        <v>3</v>
      </c>
      <c r="I2890" s="7" t="n">
        <v>0</v>
      </c>
      <c r="J2890" s="7" t="n">
        <v>1</v>
      </c>
      <c r="K2890" s="7" t="n">
        <v>2</v>
      </c>
      <c r="L2890" s="7" t="n">
        <v>28</v>
      </c>
      <c r="M2890" s="10" t="s">
        <v>3</v>
      </c>
      <c r="N2890" s="8" t="n">
        <v>162</v>
      </c>
      <c r="O2890" s="7" t="n">
        <v>3</v>
      </c>
      <c r="P2890" s="7" t="n">
        <v>4228</v>
      </c>
      <c r="Q2890" s="10" t="s">
        <v>3</v>
      </c>
      <c r="R2890" s="7" t="n">
        <v>0</v>
      </c>
      <c r="S2890" s="7" t="n">
        <v>2</v>
      </c>
      <c r="T2890" s="7" t="n">
        <v>2</v>
      </c>
      <c r="U2890" s="7" t="n">
        <v>11</v>
      </c>
      <c r="V2890" s="7" t="n">
        <v>1</v>
      </c>
      <c r="W2890" s="11" t="n">
        <f t="normal" ca="1">A2894</f>
        <v>0</v>
      </c>
    </row>
    <row r="2891" spans="1:7">
      <c r="A2891" t="s">
        <v>4</v>
      </c>
      <c r="B2891" s="4" t="s">
        <v>5</v>
      </c>
      <c r="C2891" s="4" t="s">
        <v>7</v>
      </c>
      <c r="D2891" s="4" t="s">
        <v>11</v>
      </c>
      <c r="E2891" s="4" t="s">
        <v>15</v>
      </c>
    </row>
    <row r="2892" spans="1:7">
      <c r="A2892" t="n">
        <v>28158</v>
      </c>
      <c r="B2892" s="30" t="n">
        <v>58</v>
      </c>
      <c r="C2892" s="7" t="n">
        <v>0</v>
      </c>
      <c r="D2892" s="7" t="n">
        <v>0</v>
      </c>
      <c r="E2892" s="7" t="n">
        <v>1</v>
      </c>
    </row>
    <row r="2893" spans="1:7">
      <c r="A2893" t="s">
        <v>4</v>
      </c>
      <c r="B2893" s="4" t="s">
        <v>5</v>
      </c>
      <c r="C2893" s="4" t="s">
        <v>7</v>
      </c>
      <c r="D2893" s="10" t="s">
        <v>10</v>
      </c>
      <c r="E2893" s="4" t="s">
        <v>5</v>
      </c>
      <c r="F2893" s="4" t="s">
        <v>7</v>
      </c>
      <c r="G2893" s="4" t="s">
        <v>11</v>
      </c>
      <c r="H2893" s="10" t="s">
        <v>12</v>
      </c>
      <c r="I2893" s="4" t="s">
        <v>7</v>
      </c>
      <c r="J2893" s="4" t="s">
        <v>16</v>
      </c>
      <c r="K2893" s="4" t="s">
        <v>7</v>
      </c>
      <c r="L2893" s="4" t="s">
        <v>7</v>
      </c>
      <c r="M2893" s="10" t="s">
        <v>10</v>
      </c>
      <c r="N2893" s="4" t="s">
        <v>5</v>
      </c>
      <c r="O2893" s="4" t="s">
        <v>7</v>
      </c>
      <c r="P2893" s="4" t="s">
        <v>11</v>
      </c>
      <c r="Q2893" s="10" t="s">
        <v>12</v>
      </c>
      <c r="R2893" s="4" t="s">
        <v>7</v>
      </c>
      <c r="S2893" s="4" t="s">
        <v>16</v>
      </c>
      <c r="T2893" s="4" t="s">
        <v>7</v>
      </c>
      <c r="U2893" s="4" t="s">
        <v>7</v>
      </c>
      <c r="V2893" s="4" t="s">
        <v>7</v>
      </c>
      <c r="W2893" s="4" t="s">
        <v>13</v>
      </c>
    </row>
    <row r="2894" spans="1:7">
      <c r="A2894" t="n">
        <v>28166</v>
      </c>
      <c r="B2894" s="9" t="n">
        <v>5</v>
      </c>
      <c r="C2894" s="7" t="n">
        <v>28</v>
      </c>
      <c r="D2894" s="10" t="s">
        <v>3</v>
      </c>
      <c r="E2894" s="8" t="n">
        <v>162</v>
      </c>
      <c r="F2894" s="7" t="n">
        <v>3</v>
      </c>
      <c r="G2894" s="7" t="n">
        <v>4228</v>
      </c>
      <c r="H2894" s="10" t="s">
        <v>3</v>
      </c>
      <c r="I2894" s="7" t="n">
        <v>0</v>
      </c>
      <c r="J2894" s="7" t="n">
        <v>1</v>
      </c>
      <c r="K2894" s="7" t="n">
        <v>3</v>
      </c>
      <c r="L2894" s="7" t="n">
        <v>28</v>
      </c>
      <c r="M2894" s="10" t="s">
        <v>3</v>
      </c>
      <c r="N2894" s="8" t="n">
        <v>162</v>
      </c>
      <c r="O2894" s="7" t="n">
        <v>3</v>
      </c>
      <c r="P2894" s="7" t="n">
        <v>4228</v>
      </c>
      <c r="Q2894" s="10" t="s">
        <v>3</v>
      </c>
      <c r="R2894" s="7" t="n">
        <v>0</v>
      </c>
      <c r="S2894" s="7" t="n">
        <v>2</v>
      </c>
      <c r="T2894" s="7" t="n">
        <v>3</v>
      </c>
      <c r="U2894" s="7" t="n">
        <v>9</v>
      </c>
      <c r="V2894" s="7" t="n">
        <v>1</v>
      </c>
      <c r="W2894" s="11" t="n">
        <f t="normal" ca="1">A2904</f>
        <v>0</v>
      </c>
    </row>
    <row r="2895" spans="1:7">
      <c r="A2895" t="s">
        <v>4</v>
      </c>
      <c r="B2895" s="4" t="s">
        <v>5</v>
      </c>
      <c r="C2895" s="4" t="s">
        <v>7</v>
      </c>
      <c r="D2895" s="10" t="s">
        <v>10</v>
      </c>
      <c r="E2895" s="4" t="s">
        <v>5</v>
      </c>
      <c r="F2895" s="4" t="s">
        <v>11</v>
      </c>
      <c r="G2895" s="4" t="s">
        <v>7</v>
      </c>
      <c r="H2895" s="4" t="s">
        <v>7</v>
      </c>
      <c r="I2895" s="4" t="s">
        <v>8</v>
      </c>
      <c r="J2895" s="10" t="s">
        <v>12</v>
      </c>
      <c r="K2895" s="4" t="s">
        <v>7</v>
      </c>
      <c r="L2895" s="4" t="s">
        <v>7</v>
      </c>
      <c r="M2895" s="10" t="s">
        <v>10</v>
      </c>
      <c r="N2895" s="4" t="s">
        <v>5</v>
      </c>
      <c r="O2895" s="4" t="s">
        <v>7</v>
      </c>
      <c r="P2895" s="10" t="s">
        <v>12</v>
      </c>
      <c r="Q2895" s="4" t="s">
        <v>7</v>
      </c>
      <c r="R2895" s="4" t="s">
        <v>16</v>
      </c>
      <c r="S2895" s="4" t="s">
        <v>7</v>
      </c>
      <c r="T2895" s="4" t="s">
        <v>7</v>
      </c>
      <c r="U2895" s="4" t="s">
        <v>7</v>
      </c>
      <c r="V2895" s="10" t="s">
        <v>10</v>
      </c>
      <c r="W2895" s="4" t="s">
        <v>5</v>
      </c>
      <c r="X2895" s="4" t="s">
        <v>7</v>
      </c>
      <c r="Y2895" s="10" t="s">
        <v>12</v>
      </c>
      <c r="Z2895" s="4" t="s">
        <v>7</v>
      </c>
      <c r="AA2895" s="4" t="s">
        <v>16</v>
      </c>
      <c r="AB2895" s="4" t="s">
        <v>7</v>
      </c>
      <c r="AC2895" s="4" t="s">
        <v>7</v>
      </c>
      <c r="AD2895" s="4" t="s">
        <v>7</v>
      </c>
      <c r="AE2895" s="4" t="s">
        <v>13</v>
      </c>
    </row>
    <row r="2896" spans="1:7">
      <c r="A2896" t="n">
        <v>28195</v>
      </c>
      <c r="B2896" s="9" t="n">
        <v>5</v>
      </c>
      <c r="C2896" s="7" t="n">
        <v>28</v>
      </c>
      <c r="D2896" s="10" t="s">
        <v>3</v>
      </c>
      <c r="E2896" s="45" t="n">
        <v>47</v>
      </c>
      <c r="F2896" s="7" t="n">
        <v>61456</v>
      </c>
      <c r="G2896" s="7" t="n">
        <v>2</v>
      </c>
      <c r="H2896" s="7" t="n">
        <v>0</v>
      </c>
      <c r="I2896" s="7" t="s">
        <v>260</v>
      </c>
      <c r="J2896" s="10" t="s">
        <v>3</v>
      </c>
      <c r="K2896" s="7" t="n">
        <v>8</v>
      </c>
      <c r="L2896" s="7" t="n">
        <v>28</v>
      </c>
      <c r="M2896" s="10" t="s">
        <v>3</v>
      </c>
      <c r="N2896" s="47" t="n">
        <v>74</v>
      </c>
      <c r="O2896" s="7" t="n">
        <v>65</v>
      </c>
      <c r="P2896" s="10" t="s">
        <v>3</v>
      </c>
      <c r="Q2896" s="7" t="n">
        <v>0</v>
      </c>
      <c r="R2896" s="7" t="n">
        <v>1</v>
      </c>
      <c r="S2896" s="7" t="n">
        <v>3</v>
      </c>
      <c r="T2896" s="7" t="n">
        <v>9</v>
      </c>
      <c r="U2896" s="7" t="n">
        <v>28</v>
      </c>
      <c r="V2896" s="10" t="s">
        <v>3</v>
      </c>
      <c r="W2896" s="47" t="n">
        <v>74</v>
      </c>
      <c r="X2896" s="7" t="n">
        <v>65</v>
      </c>
      <c r="Y2896" s="10" t="s">
        <v>3</v>
      </c>
      <c r="Z2896" s="7" t="n">
        <v>0</v>
      </c>
      <c r="AA2896" s="7" t="n">
        <v>2</v>
      </c>
      <c r="AB2896" s="7" t="n">
        <v>3</v>
      </c>
      <c r="AC2896" s="7" t="n">
        <v>9</v>
      </c>
      <c r="AD2896" s="7" t="n">
        <v>1</v>
      </c>
      <c r="AE2896" s="11" t="n">
        <f t="normal" ca="1">A2900</f>
        <v>0</v>
      </c>
    </row>
    <row r="2897" spans="1:31">
      <c r="A2897" t="s">
        <v>4</v>
      </c>
      <c r="B2897" s="4" t="s">
        <v>5</v>
      </c>
      <c r="C2897" s="4" t="s">
        <v>11</v>
      </c>
      <c r="D2897" s="4" t="s">
        <v>7</v>
      </c>
      <c r="E2897" s="4" t="s">
        <v>7</v>
      </c>
      <c r="F2897" s="4" t="s">
        <v>8</v>
      </c>
    </row>
    <row r="2898" spans="1:31">
      <c r="A2898" t="n">
        <v>28243</v>
      </c>
      <c r="B2898" s="45" t="n">
        <v>47</v>
      </c>
      <c r="C2898" s="7" t="n">
        <v>61456</v>
      </c>
      <c r="D2898" s="7" t="n">
        <v>0</v>
      </c>
      <c r="E2898" s="7" t="n">
        <v>0</v>
      </c>
      <c r="F2898" s="7" t="s">
        <v>261</v>
      </c>
    </row>
    <row r="2899" spans="1:31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15</v>
      </c>
    </row>
    <row r="2900" spans="1:31">
      <c r="A2900" t="n">
        <v>28256</v>
      </c>
      <c r="B2900" s="30" t="n">
        <v>58</v>
      </c>
      <c r="C2900" s="7" t="n">
        <v>0</v>
      </c>
      <c r="D2900" s="7" t="n">
        <v>300</v>
      </c>
      <c r="E2900" s="7" t="n">
        <v>1</v>
      </c>
    </row>
    <row r="2901" spans="1:31">
      <c r="A2901" t="s">
        <v>4</v>
      </c>
      <c r="B2901" s="4" t="s">
        <v>5</v>
      </c>
      <c r="C2901" s="4" t="s">
        <v>7</v>
      </c>
      <c r="D2901" s="4" t="s">
        <v>11</v>
      </c>
    </row>
    <row r="2902" spans="1:31">
      <c r="A2902" t="n">
        <v>28264</v>
      </c>
      <c r="B2902" s="30" t="n">
        <v>58</v>
      </c>
      <c r="C2902" s="7" t="n">
        <v>255</v>
      </c>
      <c r="D2902" s="7" t="n">
        <v>0</v>
      </c>
    </row>
    <row r="2903" spans="1:31">
      <c r="A2903" t="s">
        <v>4</v>
      </c>
      <c r="B2903" s="4" t="s">
        <v>5</v>
      </c>
      <c r="C2903" s="4" t="s">
        <v>7</v>
      </c>
      <c r="D2903" s="4" t="s">
        <v>7</v>
      </c>
      <c r="E2903" s="4" t="s">
        <v>7</v>
      </c>
      <c r="F2903" s="4" t="s">
        <v>7</v>
      </c>
    </row>
    <row r="2904" spans="1:31">
      <c r="A2904" t="n">
        <v>28268</v>
      </c>
      <c r="B2904" s="13" t="n">
        <v>14</v>
      </c>
      <c r="C2904" s="7" t="n">
        <v>0</v>
      </c>
      <c r="D2904" s="7" t="n">
        <v>0</v>
      </c>
      <c r="E2904" s="7" t="n">
        <v>0</v>
      </c>
      <c r="F2904" s="7" t="n">
        <v>64</v>
      </c>
    </row>
    <row r="2905" spans="1:31">
      <c r="A2905" t="s">
        <v>4</v>
      </c>
      <c r="B2905" s="4" t="s">
        <v>5</v>
      </c>
      <c r="C2905" s="4" t="s">
        <v>7</v>
      </c>
      <c r="D2905" s="4" t="s">
        <v>11</v>
      </c>
    </row>
    <row r="2906" spans="1:31">
      <c r="A2906" t="n">
        <v>28273</v>
      </c>
      <c r="B2906" s="25" t="n">
        <v>22</v>
      </c>
      <c r="C2906" s="7" t="n">
        <v>0</v>
      </c>
      <c r="D2906" s="7" t="n">
        <v>4228</v>
      </c>
    </row>
    <row r="2907" spans="1:31">
      <c r="A2907" t="s">
        <v>4</v>
      </c>
      <c r="B2907" s="4" t="s">
        <v>5</v>
      </c>
      <c r="C2907" s="4" t="s">
        <v>7</v>
      </c>
      <c r="D2907" s="4" t="s">
        <v>11</v>
      </c>
    </row>
    <row r="2908" spans="1:31">
      <c r="A2908" t="n">
        <v>28277</v>
      </c>
      <c r="B2908" s="30" t="n">
        <v>58</v>
      </c>
      <c r="C2908" s="7" t="n">
        <v>5</v>
      </c>
      <c r="D2908" s="7" t="n">
        <v>300</v>
      </c>
    </row>
    <row r="2909" spans="1:31">
      <c r="A2909" t="s">
        <v>4</v>
      </c>
      <c r="B2909" s="4" t="s">
        <v>5</v>
      </c>
      <c r="C2909" s="4" t="s">
        <v>15</v>
      </c>
      <c r="D2909" s="4" t="s">
        <v>11</v>
      </c>
    </row>
    <row r="2910" spans="1:31">
      <c r="A2910" t="n">
        <v>28281</v>
      </c>
      <c r="B2910" s="31" t="n">
        <v>103</v>
      </c>
      <c r="C2910" s="7" t="n">
        <v>0</v>
      </c>
      <c r="D2910" s="7" t="n">
        <v>300</v>
      </c>
    </row>
    <row r="2911" spans="1:31">
      <c r="A2911" t="s">
        <v>4</v>
      </c>
      <c r="B2911" s="4" t="s">
        <v>5</v>
      </c>
      <c r="C2911" s="4" t="s">
        <v>7</v>
      </c>
    </row>
    <row r="2912" spans="1:31">
      <c r="A2912" t="n">
        <v>28288</v>
      </c>
      <c r="B2912" s="35" t="n">
        <v>64</v>
      </c>
      <c r="C2912" s="7" t="n">
        <v>7</v>
      </c>
    </row>
    <row r="2913" spans="1:6">
      <c r="A2913" t="s">
        <v>4</v>
      </c>
      <c r="B2913" s="4" t="s">
        <v>5</v>
      </c>
      <c r="C2913" s="4" t="s">
        <v>7</v>
      </c>
      <c r="D2913" s="4" t="s">
        <v>11</v>
      </c>
    </row>
    <row r="2914" spans="1:6">
      <c r="A2914" t="n">
        <v>28290</v>
      </c>
      <c r="B2914" s="55" t="n">
        <v>72</v>
      </c>
      <c r="C2914" s="7" t="n">
        <v>5</v>
      </c>
      <c r="D2914" s="7" t="n">
        <v>0</v>
      </c>
    </row>
    <row r="2915" spans="1:6">
      <c r="A2915" t="s">
        <v>4</v>
      </c>
      <c r="B2915" s="4" t="s">
        <v>5</v>
      </c>
      <c r="C2915" s="4" t="s">
        <v>7</v>
      </c>
      <c r="D2915" s="10" t="s">
        <v>10</v>
      </c>
      <c r="E2915" s="4" t="s">
        <v>5</v>
      </c>
      <c r="F2915" s="4" t="s">
        <v>7</v>
      </c>
      <c r="G2915" s="4" t="s">
        <v>11</v>
      </c>
      <c r="H2915" s="10" t="s">
        <v>12</v>
      </c>
      <c r="I2915" s="4" t="s">
        <v>7</v>
      </c>
      <c r="J2915" s="4" t="s">
        <v>16</v>
      </c>
      <c r="K2915" s="4" t="s">
        <v>7</v>
      </c>
      <c r="L2915" s="4" t="s">
        <v>7</v>
      </c>
      <c r="M2915" s="4" t="s">
        <v>13</v>
      </c>
    </row>
    <row r="2916" spans="1:6">
      <c r="A2916" t="n">
        <v>28294</v>
      </c>
      <c r="B2916" s="9" t="n">
        <v>5</v>
      </c>
      <c r="C2916" s="7" t="n">
        <v>28</v>
      </c>
      <c r="D2916" s="10" t="s">
        <v>3</v>
      </c>
      <c r="E2916" s="8" t="n">
        <v>162</v>
      </c>
      <c r="F2916" s="7" t="n">
        <v>4</v>
      </c>
      <c r="G2916" s="7" t="n">
        <v>4228</v>
      </c>
      <c r="H2916" s="10" t="s">
        <v>3</v>
      </c>
      <c r="I2916" s="7" t="n">
        <v>0</v>
      </c>
      <c r="J2916" s="7" t="n">
        <v>1</v>
      </c>
      <c r="K2916" s="7" t="n">
        <v>2</v>
      </c>
      <c r="L2916" s="7" t="n">
        <v>1</v>
      </c>
      <c r="M2916" s="11" t="n">
        <f t="normal" ca="1">A2922</f>
        <v>0</v>
      </c>
    </row>
    <row r="2917" spans="1:6">
      <c r="A2917" t="s">
        <v>4</v>
      </c>
      <c r="B2917" s="4" t="s">
        <v>5</v>
      </c>
      <c r="C2917" s="4" t="s">
        <v>7</v>
      </c>
      <c r="D2917" s="4" t="s">
        <v>8</v>
      </c>
    </row>
    <row r="2918" spans="1:6">
      <c r="A2918" t="n">
        <v>28311</v>
      </c>
      <c r="B2918" s="6" t="n">
        <v>2</v>
      </c>
      <c r="C2918" s="7" t="n">
        <v>10</v>
      </c>
      <c r="D2918" s="7" t="s">
        <v>262</v>
      </c>
    </row>
    <row r="2919" spans="1:6">
      <c r="A2919" t="s">
        <v>4</v>
      </c>
      <c r="B2919" s="4" t="s">
        <v>5</v>
      </c>
      <c r="C2919" s="4" t="s">
        <v>11</v>
      </c>
    </row>
    <row r="2920" spans="1:6">
      <c r="A2920" t="n">
        <v>28328</v>
      </c>
      <c r="B2920" s="33" t="n">
        <v>16</v>
      </c>
      <c r="C2920" s="7" t="n">
        <v>0</v>
      </c>
    </row>
    <row r="2921" spans="1:6">
      <c r="A2921" t="s">
        <v>4</v>
      </c>
      <c r="B2921" s="4" t="s">
        <v>5</v>
      </c>
      <c r="C2921" s="4" t="s">
        <v>11</v>
      </c>
      <c r="D2921" s="4" t="s">
        <v>8</v>
      </c>
      <c r="E2921" s="4" t="s">
        <v>8</v>
      </c>
      <c r="F2921" s="4" t="s">
        <v>8</v>
      </c>
      <c r="G2921" s="4" t="s">
        <v>7</v>
      </c>
      <c r="H2921" s="4" t="s">
        <v>16</v>
      </c>
      <c r="I2921" s="4" t="s">
        <v>15</v>
      </c>
      <c r="J2921" s="4" t="s">
        <v>15</v>
      </c>
      <c r="K2921" s="4" t="s">
        <v>15</v>
      </c>
      <c r="L2921" s="4" t="s">
        <v>15</v>
      </c>
      <c r="M2921" s="4" t="s">
        <v>15</v>
      </c>
      <c r="N2921" s="4" t="s">
        <v>15</v>
      </c>
      <c r="O2921" s="4" t="s">
        <v>15</v>
      </c>
      <c r="P2921" s="4" t="s">
        <v>8</v>
      </c>
      <c r="Q2921" s="4" t="s">
        <v>8</v>
      </c>
      <c r="R2921" s="4" t="s">
        <v>16</v>
      </c>
      <c r="S2921" s="4" t="s">
        <v>7</v>
      </c>
      <c r="T2921" s="4" t="s">
        <v>16</v>
      </c>
      <c r="U2921" s="4" t="s">
        <v>16</v>
      </c>
      <c r="V2921" s="4" t="s">
        <v>11</v>
      </c>
    </row>
    <row r="2922" spans="1:6">
      <c r="A2922" t="n">
        <v>28331</v>
      </c>
      <c r="B2922" s="56" t="n">
        <v>19</v>
      </c>
      <c r="C2922" s="7" t="n">
        <v>7032</v>
      </c>
      <c r="D2922" s="7" t="s">
        <v>263</v>
      </c>
      <c r="E2922" s="7" t="s">
        <v>264</v>
      </c>
      <c r="F2922" s="7" t="s">
        <v>19</v>
      </c>
      <c r="G2922" s="7" t="n">
        <v>0</v>
      </c>
      <c r="H2922" s="7" t="n">
        <v>1</v>
      </c>
      <c r="I2922" s="7" t="n">
        <v>0</v>
      </c>
      <c r="J2922" s="7" t="n">
        <v>0</v>
      </c>
      <c r="K2922" s="7" t="n">
        <v>0</v>
      </c>
      <c r="L2922" s="7" t="n">
        <v>0</v>
      </c>
      <c r="M2922" s="7" t="n">
        <v>1</v>
      </c>
      <c r="N2922" s="7" t="n">
        <v>1.60000002384186</v>
      </c>
      <c r="O2922" s="7" t="n">
        <v>0.0900000035762787</v>
      </c>
      <c r="P2922" s="7" t="s">
        <v>19</v>
      </c>
      <c r="Q2922" s="7" t="s">
        <v>19</v>
      </c>
      <c r="R2922" s="7" t="n">
        <v>-1</v>
      </c>
      <c r="S2922" s="7" t="n">
        <v>0</v>
      </c>
      <c r="T2922" s="7" t="n">
        <v>0</v>
      </c>
      <c r="U2922" s="7" t="n">
        <v>0</v>
      </c>
      <c r="V2922" s="7" t="n">
        <v>0</v>
      </c>
    </row>
    <row r="2923" spans="1:6">
      <c r="A2923" t="s">
        <v>4</v>
      </c>
      <c r="B2923" s="4" t="s">
        <v>5</v>
      </c>
      <c r="C2923" s="4" t="s">
        <v>11</v>
      </c>
      <c r="D2923" s="4" t="s">
        <v>7</v>
      </c>
      <c r="E2923" s="4" t="s">
        <v>7</v>
      </c>
      <c r="F2923" s="4" t="s">
        <v>8</v>
      </c>
    </row>
    <row r="2924" spans="1:6">
      <c r="A2924" t="n">
        <v>28401</v>
      </c>
      <c r="B2924" s="24" t="n">
        <v>20</v>
      </c>
      <c r="C2924" s="7" t="n">
        <v>0</v>
      </c>
      <c r="D2924" s="7" t="n">
        <v>3</v>
      </c>
      <c r="E2924" s="7" t="n">
        <v>10</v>
      </c>
      <c r="F2924" s="7" t="s">
        <v>269</v>
      </c>
    </row>
    <row r="2925" spans="1:6">
      <c r="A2925" t="s">
        <v>4</v>
      </c>
      <c r="B2925" s="4" t="s">
        <v>5</v>
      </c>
      <c r="C2925" s="4" t="s">
        <v>11</v>
      </c>
    </row>
    <row r="2926" spans="1:6">
      <c r="A2926" t="n">
        <v>28419</v>
      </c>
      <c r="B2926" s="33" t="n">
        <v>16</v>
      </c>
      <c r="C2926" s="7" t="n">
        <v>0</v>
      </c>
    </row>
    <row r="2927" spans="1:6">
      <c r="A2927" t="s">
        <v>4</v>
      </c>
      <c r="B2927" s="4" t="s">
        <v>5</v>
      </c>
      <c r="C2927" s="4" t="s">
        <v>11</v>
      </c>
      <c r="D2927" s="4" t="s">
        <v>7</v>
      </c>
      <c r="E2927" s="4" t="s">
        <v>7</v>
      </c>
      <c r="F2927" s="4" t="s">
        <v>8</v>
      </c>
    </row>
    <row r="2928" spans="1:6">
      <c r="A2928" t="n">
        <v>28422</v>
      </c>
      <c r="B2928" s="24" t="n">
        <v>20</v>
      </c>
      <c r="C2928" s="7" t="n">
        <v>61489</v>
      </c>
      <c r="D2928" s="7" t="n">
        <v>3</v>
      </c>
      <c r="E2928" s="7" t="n">
        <v>10</v>
      </c>
      <c r="F2928" s="7" t="s">
        <v>269</v>
      </c>
    </row>
    <row r="2929" spans="1:22">
      <c r="A2929" t="s">
        <v>4</v>
      </c>
      <c r="B2929" s="4" t="s">
        <v>5</v>
      </c>
      <c r="C2929" s="4" t="s">
        <v>11</v>
      </c>
    </row>
    <row r="2930" spans="1:22">
      <c r="A2930" t="n">
        <v>28440</v>
      </c>
      <c r="B2930" s="33" t="n">
        <v>16</v>
      </c>
      <c r="C2930" s="7" t="n">
        <v>0</v>
      </c>
    </row>
    <row r="2931" spans="1:22">
      <c r="A2931" t="s">
        <v>4</v>
      </c>
      <c r="B2931" s="4" t="s">
        <v>5</v>
      </c>
      <c r="C2931" s="4" t="s">
        <v>11</v>
      </c>
      <c r="D2931" s="4" t="s">
        <v>7</v>
      </c>
      <c r="E2931" s="4" t="s">
        <v>7</v>
      </c>
      <c r="F2931" s="4" t="s">
        <v>8</v>
      </c>
    </row>
    <row r="2932" spans="1:22">
      <c r="A2932" t="n">
        <v>28443</v>
      </c>
      <c r="B2932" s="24" t="n">
        <v>20</v>
      </c>
      <c r="C2932" s="7" t="n">
        <v>61490</v>
      </c>
      <c r="D2932" s="7" t="n">
        <v>3</v>
      </c>
      <c r="E2932" s="7" t="n">
        <v>10</v>
      </c>
      <c r="F2932" s="7" t="s">
        <v>269</v>
      </c>
    </row>
    <row r="2933" spans="1:22">
      <c r="A2933" t="s">
        <v>4</v>
      </c>
      <c r="B2933" s="4" t="s">
        <v>5</v>
      </c>
      <c r="C2933" s="4" t="s">
        <v>11</v>
      </c>
    </row>
    <row r="2934" spans="1:22">
      <c r="A2934" t="n">
        <v>28461</v>
      </c>
      <c r="B2934" s="33" t="n">
        <v>16</v>
      </c>
      <c r="C2934" s="7" t="n">
        <v>0</v>
      </c>
    </row>
    <row r="2935" spans="1:22">
      <c r="A2935" t="s">
        <v>4</v>
      </c>
      <c r="B2935" s="4" t="s">
        <v>5</v>
      </c>
      <c r="C2935" s="4" t="s">
        <v>11</v>
      </c>
      <c r="D2935" s="4" t="s">
        <v>7</v>
      </c>
      <c r="E2935" s="4" t="s">
        <v>7</v>
      </c>
      <c r="F2935" s="4" t="s">
        <v>8</v>
      </c>
    </row>
    <row r="2936" spans="1:22">
      <c r="A2936" t="n">
        <v>28464</v>
      </c>
      <c r="B2936" s="24" t="n">
        <v>20</v>
      </c>
      <c r="C2936" s="7" t="n">
        <v>61488</v>
      </c>
      <c r="D2936" s="7" t="n">
        <v>3</v>
      </c>
      <c r="E2936" s="7" t="n">
        <v>10</v>
      </c>
      <c r="F2936" s="7" t="s">
        <v>269</v>
      </c>
    </row>
    <row r="2937" spans="1:22">
      <c r="A2937" t="s">
        <v>4</v>
      </c>
      <c r="B2937" s="4" t="s">
        <v>5</v>
      </c>
      <c r="C2937" s="4" t="s">
        <v>11</v>
      </c>
    </row>
    <row r="2938" spans="1:22">
      <c r="A2938" t="n">
        <v>28482</v>
      </c>
      <c r="B2938" s="33" t="n">
        <v>16</v>
      </c>
      <c r="C2938" s="7" t="n">
        <v>0</v>
      </c>
    </row>
    <row r="2939" spans="1:22">
      <c r="A2939" t="s">
        <v>4</v>
      </c>
      <c r="B2939" s="4" t="s">
        <v>5</v>
      </c>
      <c r="C2939" s="4" t="s">
        <v>11</v>
      </c>
      <c r="D2939" s="4" t="s">
        <v>7</v>
      </c>
      <c r="E2939" s="4" t="s">
        <v>7</v>
      </c>
      <c r="F2939" s="4" t="s">
        <v>8</v>
      </c>
    </row>
    <row r="2940" spans="1:22">
      <c r="A2940" t="n">
        <v>28485</v>
      </c>
      <c r="B2940" s="24" t="n">
        <v>20</v>
      </c>
      <c r="C2940" s="7" t="n">
        <v>7032</v>
      </c>
      <c r="D2940" s="7" t="n">
        <v>3</v>
      </c>
      <c r="E2940" s="7" t="n">
        <v>10</v>
      </c>
      <c r="F2940" s="7" t="s">
        <v>269</v>
      </c>
    </row>
    <row r="2941" spans="1:22">
      <c r="A2941" t="s">
        <v>4</v>
      </c>
      <c r="B2941" s="4" t="s">
        <v>5</v>
      </c>
      <c r="C2941" s="4" t="s">
        <v>11</v>
      </c>
    </row>
    <row r="2942" spans="1:22">
      <c r="A2942" t="n">
        <v>28503</v>
      </c>
      <c r="B2942" s="33" t="n">
        <v>16</v>
      </c>
      <c r="C2942" s="7" t="n">
        <v>0</v>
      </c>
    </row>
    <row r="2943" spans="1:22">
      <c r="A2943" t="s">
        <v>4</v>
      </c>
      <c r="B2943" s="4" t="s">
        <v>5</v>
      </c>
      <c r="C2943" s="4" t="s">
        <v>11</v>
      </c>
      <c r="D2943" s="4" t="s">
        <v>7</v>
      </c>
      <c r="E2943" s="4" t="s">
        <v>7</v>
      </c>
      <c r="F2943" s="4" t="s">
        <v>8</v>
      </c>
    </row>
    <row r="2944" spans="1:22">
      <c r="A2944" t="n">
        <v>28506</v>
      </c>
      <c r="B2944" s="24" t="n">
        <v>20</v>
      </c>
      <c r="C2944" s="7" t="n">
        <v>3</v>
      </c>
      <c r="D2944" s="7" t="n">
        <v>3</v>
      </c>
      <c r="E2944" s="7" t="n">
        <v>10</v>
      </c>
      <c r="F2944" s="7" t="s">
        <v>269</v>
      </c>
    </row>
    <row r="2945" spans="1:6">
      <c r="A2945" t="s">
        <v>4</v>
      </c>
      <c r="B2945" s="4" t="s">
        <v>5</v>
      </c>
      <c r="C2945" s="4" t="s">
        <v>11</v>
      </c>
    </row>
    <row r="2946" spans="1:6">
      <c r="A2946" t="n">
        <v>28524</v>
      </c>
      <c r="B2946" s="33" t="n">
        <v>16</v>
      </c>
      <c r="C2946" s="7" t="n">
        <v>0</v>
      </c>
    </row>
    <row r="2947" spans="1:6">
      <c r="A2947" t="s">
        <v>4</v>
      </c>
      <c r="B2947" s="4" t="s">
        <v>5</v>
      </c>
      <c r="C2947" s="4" t="s">
        <v>11</v>
      </c>
      <c r="D2947" s="4" t="s">
        <v>7</v>
      </c>
      <c r="E2947" s="4" t="s">
        <v>7</v>
      </c>
      <c r="F2947" s="4" t="s">
        <v>8</v>
      </c>
    </row>
    <row r="2948" spans="1:6">
      <c r="A2948" t="n">
        <v>28527</v>
      </c>
      <c r="B2948" s="24" t="n">
        <v>20</v>
      </c>
      <c r="C2948" s="7" t="n">
        <v>5</v>
      </c>
      <c r="D2948" s="7" t="n">
        <v>3</v>
      </c>
      <c r="E2948" s="7" t="n">
        <v>10</v>
      </c>
      <c r="F2948" s="7" t="s">
        <v>269</v>
      </c>
    </row>
    <row r="2949" spans="1:6">
      <c r="A2949" t="s">
        <v>4</v>
      </c>
      <c r="B2949" s="4" t="s">
        <v>5</v>
      </c>
      <c r="C2949" s="4" t="s">
        <v>11</v>
      </c>
    </row>
    <row r="2950" spans="1:6">
      <c r="A2950" t="n">
        <v>28545</v>
      </c>
      <c r="B2950" s="33" t="n">
        <v>16</v>
      </c>
      <c r="C2950" s="7" t="n">
        <v>0</v>
      </c>
    </row>
    <row r="2951" spans="1:6">
      <c r="A2951" t="s">
        <v>4</v>
      </c>
      <c r="B2951" s="4" t="s">
        <v>5</v>
      </c>
      <c r="C2951" s="4" t="s">
        <v>7</v>
      </c>
    </row>
    <row r="2952" spans="1:6">
      <c r="A2952" t="n">
        <v>28548</v>
      </c>
      <c r="B2952" s="57" t="n">
        <v>116</v>
      </c>
      <c r="C2952" s="7" t="n">
        <v>0</v>
      </c>
    </row>
    <row r="2953" spans="1:6">
      <c r="A2953" t="s">
        <v>4</v>
      </c>
      <c r="B2953" s="4" t="s">
        <v>5</v>
      </c>
      <c r="C2953" s="4" t="s">
        <v>7</v>
      </c>
      <c r="D2953" s="4" t="s">
        <v>11</v>
      </c>
    </row>
    <row r="2954" spans="1:6">
      <c r="A2954" t="n">
        <v>28550</v>
      </c>
      <c r="B2954" s="57" t="n">
        <v>116</v>
      </c>
      <c r="C2954" s="7" t="n">
        <v>2</v>
      </c>
      <c r="D2954" s="7" t="n">
        <v>1</v>
      </c>
    </row>
    <row r="2955" spans="1:6">
      <c r="A2955" t="s">
        <v>4</v>
      </c>
      <c r="B2955" s="4" t="s">
        <v>5</v>
      </c>
      <c r="C2955" s="4" t="s">
        <v>7</v>
      </c>
      <c r="D2955" s="4" t="s">
        <v>16</v>
      </c>
    </row>
    <row r="2956" spans="1:6">
      <c r="A2956" t="n">
        <v>28554</v>
      </c>
      <c r="B2956" s="57" t="n">
        <v>116</v>
      </c>
      <c r="C2956" s="7" t="n">
        <v>5</v>
      </c>
      <c r="D2956" s="7" t="n">
        <v>1112014848</v>
      </c>
    </row>
    <row r="2957" spans="1:6">
      <c r="A2957" t="s">
        <v>4</v>
      </c>
      <c r="B2957" s="4" t="s">
        <v>5</v>
      </c>
      <c r="C2957" s="4" t="s">
        <v>7</v>
      </c>
      <c r="D2957" s="4" t="s">
        <v>11</v>
      </c>
    </row>
    <row r="2958" spans="1:6">
      <c r="A2958" t="n">
        <v>28560</v>
      </c>
      <c r="B2958" s="57" t="n">
        <v>116</v>
      </c>
      <c r="C2958" s="7" t="n">
        <v>6</v>
      </c>
      <c r="D2958" s="7" t="n">
        <v>1</v>
      </c>
    </row>
    <row r="2959" spans="1:6">
      <c r="A2959" t="s">
        <v>4</v>
      </c>
      <c r="B2959" s="4" t="s">
        <v>5</v>
      </c>
      <c r="C2959" s="4" t="s">
        <v>11</v>
      </c>
      <c r="D2959" s="4" t="s">
        <v>15</v>
      </c>
      <c r="E2959" s="4" t="s">
        <v>15</v>
      </c>
      <c r="F2959" s="4" t="s">
        <v>15</v>
      </c>
      <c r="G2959" s="4" t="s">
        <v>15</v>
      </c>
    </row>
    <row r="2960" spans="1:6">
      <c r="A2960" t="n">
        <v>28564</v>
      </c>
      <c r="B2960" s="42" t="n">
        <v>46</v>
      </c>
      <c r="C2960" s="7" t="n">
        <v>0</v>
      </c>
      <c r="D2960" s="7" t="n">
        <v>-23.9099998474121</v>
      </c>
      <c r="E2960" s="7" t="n">
        <v>-4</v>
      </c>
      <c r="F2960" s="7" t="n">
        <v>38.810001373291</v>
      </c>
      <c r="G2960" s="7" t="n">
        <v>0</v>
      </c>
    </row>
    <row r="2961" spans="1:7">
      <c r="A2961" t="s">
        <v>4</v>
      </c>
      <c r="B2961" s="4" t="s">
        <v>5</v>
      </c>
      <c r="C2961" s="4" t="s">
        <v>11</v>
      </c>
      <c r="D2961" s="4" t="s">
        <v>15</v>
      </c>
      <c r="E2961" s="4" t="s">
        <v>15</v>
      </c>
      <c r="F2961" s="4" t="s">
        <v>15</v>
      </c>
      <c r="G2961" s="4" t="s">
        <v>15</v>
      </c>
    </row>
    <row r="2962" spans="1:7">
      <c r="A2962" t="n">
        <v>28583</v>
      </c>
      <c r="B2962" s="42" t="n">
        <v>46</v>
      </c>
      <c r="C2962" s="7" t="n">
        <v>61489</v>
      </c>
      <c r="D2962" s="7" t="n">
        <v>-24.7399997711182</v>
      </c>
      <c r="E2962" s="7" t="n">
        <v>-4</v>
      </c>
      <c r="F2962" s="7" t="n">
        <v>37.8699989318848</v>
      </c>
      <c r="G2962" s="7" t="n">
        <v>0</v>
      </c>
    </row>
    <row r="2963" spans="1:7">
      <c r="A2963" t="s">
        <v>4</v>
      </c>
      <c r="B2963" s="4" t="s">
        <v>5</v>
      </c>
      <c r="C2963" s="4" t="s">
        <v>11</v>
      </c>
      <c r="D2963" s="4" t="s">
        <v>15</v>
      </c>
      <c r="E2963" s="4" t="s">
        <v>15</v>
      </c>
      <c r="F2963" s="4" t="s">
        <v>15</v>
      </c>
      <c r="G2963" s="4" t="s">
        <v>15</v>
      </c>
    </row>
    <row r="2964" spans="1:7">
      <c r="A2964" t="n">
        <v>28602</v>
      </c>
      <c r="B2964" s="42" t="n">
        <v>46</v>
      </c>
      <c r="C2964" s="7" t="n">
        <v>61490</v>
      </c>
      <c r="D2964" s="7" t="n">
        <v>-23.5400009155273</v>
      </c>
      <c r="E2964" s="7" t="n">
        <v>-4</v>
      </c>
      <c r="F2964" s="7" t="n">
        <v>38.0999984741211</v>
      </c>
      <c r="G2964" s="7" t="n">
        <v>0</v>
      </c>
    </row>
    <row r="2965" spans="1:7">
      <c r="A2965" t="s">
        <v>4</v>
      </c>
      <c r="B2965" s="4" t="s">
        <v>5</v>
      </c>
      <c r="C2965" s="4" t="s">
        <v>11</v>
      </c>
      <c r="D2965" s="4" t="s">
        <v>15</v>
      </c>
      <c r="E2965" s="4" t="s">
        <v>15</v>
      </c>
      <c r="F2965" s="4" t="s">
        <v>15</v>
      </c>
      <c r="G2965" s="4" t="s">
        <v>15</v>
      </c>
    </row>
    <row r="2966" spans="1:7">
      <c r="A2966" t="n">
        <v>28621</v>
      </c>
      <c r="B2966" s="42" t="n">
        <v>46</v>
      </c>
      <c r="C2966" s="7" t="n">
        <v>61488</v>
      </c>
      <c r="D2966" s="7" t="n">
        <v>-24.1599998474121</v>
      </c>
      <c r="E2966" s="7" t="n">
        <v>-4</v>
      </c>
      <c r="F2966" s="7" t="n">
        <v>37.4599990844727</v>
      </c>
      <c r="G2966" s="7" t="n">
        <v>0</v>
      </c>
    </row>
    <row r="2967" spans="1:7">
      <c r="A2967" t="s">
        <v>4</v>
      </c>
      <c r="B2967" s="4" t="s">
        <v>5</v>
      </c>
      <c r="C2967" s="4" t="s">
        <v>11</v>
      </c>
      <c r="D2967" s="4" t="s">
        <v>15</v>
      </c>
      <c r="E2967" s="4" t="s">
        <v>15</v>
      </c>
      <c r="F2967" s="4" t="s">
        <v>15</v>
      </c>
      <c r="G2967" s="4" t="s">
        <v>15</v>
      </c>
    </row>
    <row r="2968" spans="1:7">
      <c r="A2968" t="n">
        <v>28640</v>
      </c>
      <c r="B2968" s="42" t="n">
        <v>46</v>
      </c>
      <c r="C2968" s="7" t="n">
        <v>3</v>
      </c>
      <c r="D2968" s="7" t="n">
        <v>-25.1800003051758</v>
      </c>
      <c r="E2968" s="7" t="n">
        <v>-4</v>
      </c>
      <c r="F2968" s="7" t="n">
        <v>38.4599990844727</v>
      </c>
      <c r="G2968" s="7" t="n">
        <v>0</v>
      </c>
    </row>
    <row r="2969" spans="1:7">
      <c r="A2969" t="s">
        <v>4</v>
      </c>
      <c r="B2969" s="4" t="s">
        <v>5</v>
      </c>
      <c r="C2969" s="4" t="s">
        <v>11</v>
      </c>
      <c r="D2969" s="4" t="s">
        <v>15</v>
      </c>
      <c r="E2969" s="4" t="s">
        <v>15</v>
      </c>
      <c r="F2969" s="4" t="s">
        <v>15</v>
      </c>
      <c r="G2969" s="4" t="s">
        <v>15</v>
      </c>
    </row>
    <row r="2970" spans="1:7">
      <c r="A2970" t="n">
        <v>28659</v>
      </c>
      <c r="B2970" s="42" t="n">
        <v>46</v>
      </c>
      <c r="C2970" s="7" t="n">
        <v>5</v>
      </c>
      <c r="D2970" s="7" t="n">
        <v>-23.0400009155273</v>
      </c>
      <c r="E2970" s="7" t="n">
        <v>-4</v>
      </c>
      <c r="F2970" s="7" t="n">
        <v>38.5200004577637</v>
      </c>
      <c r="G2970" s="7" t="n">
        <v>0</v>
      </c>
    </row>
    <row r="2971" spans="1:7">
      <c r="A2971" t="s">
        <v>4</v>
      </c>
      <c r="B2971" s="4" t="s">
        <v>5</v>
      </c>
      <c r="C2971" s="4" t="s">
        <v>11</v>
      </c>
      <c r="D2971" s="4" t="s">
        <v>15</v>
      </c>
      <c r="E2971" s="4" t="s">
        <v>15</v>
      </c>
      <c r="F2971" s="4" t="s">
        <v>15</v>
      </c>
      <c r="G2971" s="4" t="s">
        <v>15</v>
      </c>
    </row>
    <row r="2972" spans="1:7">
      <c r="A2972" t="n">
        <v>28678</v>
      </c>
      <c r="B2972" s="42" t="n">
        <v>46</v>
      </c>
      <c r="C2972" s="7" t="n">
        <v>7032</v>
      </c>
      <c r="D2972" s="7" t="n">
        <v>-22.5300006866455</v>
      </c>
      <c r="E2972" s="7" t="n">
        <v>-4</v>
      </c>
      <c r="F2972" s="7" t="n">
        <v>38.4500007629395</v>
      </c>
      <c r="G2972" s="7" t="n">
        <v>0</v>
      </c>
    </row>
    <row r="2973" spans="1:7">
      <c r="A2973" t="s">
        <v>4</v>
      </c>
      <c r="B2973" s="4" t="s">
        <v>5</v>
      </c>
      <c r="C2973" s="4" t="s">
        <v>7</v>
      </c>
      <c r="D2973" s="4" t="s">
        <v>7</v>
      </c>
      <c r="E2973" s="4" t="s">
        <v>15</v>
      </c>
      <c r="F2973" s="4" t="s">
        <v>15</v>
      </c>
      <c r="G2973" s="4" t="s">
        <v>15</v>
      </c>
      <c r="H2973" s="4" t="s">
        <v>11</v>
      </c>
    </row>
    <row r="2974" spans="1:7">
      <c r="A2974" t="n">
        <v>28697</v>
      </c>
      <c r="B2974" s="61" t="n">
        <v>45</v>
      </c>
      <c r="C2974" s="7" t="n">
        <v>2</v>
      </c>
      <c r="D2974" s="7" t="n">
        <v>3</v>
      </c>
      <c r="E2974" s="7" t="n">
        <v>-23.6299991607666</v>
      </c>
      <c r="F2974" s="7" t="n">
        <v>-2.60999989509583</v>
      </c>
      <c r="G2974" s="7" t="n">
        <v>39.8199996948242</v>
      </c>
      <c r="H2974" s="7" t="n">
        <v>0</v>
      </c>
    </row>
    <row r="2975" spans="1:7">
      <c r="A2975" t="s">
        <v>4</v>
      </c>
      <c r="B2975" s="4" t="s">
        <v>5</v>
      </c>
      <c r="C2975" s="4" t="s">
        <v>7</v>
      </c>
      <c r="D2975" s="4" t="s">
        <v>7</v>
      </c>
      <c r="E2975" s="4" t="s">
        <v>15</v>
      </c>
      <c r="F2975" s="4" t="s">
        <v>15</v>
      </c>
      <c r="G2975" s="4" t="s">
        <v>15</v>
      </c>
      <c r="H2975" s="4" t="s">
        <v>11</v>
      </c>
      <c r="I2975" s="4" t="s">
        <v>7</v>
      </c>
    </row>
    <row r="2976" spans="1:7">
      <c r="A2976" t="n">
        <v>28714</v>
      </c>
      <c r="B2976" s="61" t="n">
        <v>45</v>
      </c>
      <c r="C2976" s="7" t="n">
        <v>4</v>
      </c>
      <c r="D2976" s="7" t="n">
        <v>3</v>
      </c>
      <c r="E2976" s="7" t="n">
        <v>4.25</v>
      </c>
      <c r="F2976" s="7" t="n">
        <v>177.759994506836</v>
      </c>
      <c r="G2976" s="7" t="n">
        <v>0</v>
      </c>
      <c r="H2976" s="7" t="n">
        <v>0</v>
      </c>
      <c r="I2976" s="7" t="n">
        <v>0</v>
      </c>
    </row>
    <row r="2977" spans="1:9">
      <c r="A2977" t="s">
        <v>4</v>
      </c>
      <c r="B2977" s="4" t="s">
        <v>5</v>
      </c>
      <c r="C2977" s="4" t="s">
        <v>7</v>
      </c>
      <c r="D2977" s="4" t="s">
        <v>7</v>
      </c>
      <c r="E2977" s="4" t="s">
        <v>15</v>
      </c>
      <c r="F2977" s="4" t="s">
        <v>11</v>
      </c>
    </row>
    <row r="2978" spans="1:9">
      <c r="A2978" t="n">
        <v>28732</v>
      </c>
      <c r="B2978" s="61" t="n">
        <v>45</v>
      </c>
      <c r="C2978" s="7" t="n">
        <v>5</v>
      </c>
      <c r="D2978" s="7" t="n">
        <v>3</v>
      </c>
      <c r="E2978" s="7" t="n">
        <v>6.30000019073486</v>
      </c>
      <c r="F2978" s="7" t="n">
        <v>0</v>
      </c>
    </row>
    <row r="2979" spans="1:9">
      <c r="A2979" t="s">
        <v>4</v>
      </c>
      <c r="B2979" s="4" t="s">
        <v>5</v>
      </c>
      <c r="C2979" s="4" t="s">
        <v>7</v>
      </c>
      <c r="D2979" s="4" t="s">
        <v>7</v>
      </c>
      <c r="E2979" s="4" t="s">
        <v>15</v>
      </c>
      <c r="F2979" s="4" t="s">
        <v>11</v>
      </c>
    </row>
    <row r="2980" spans="1:9">
      <c r="A2980" t="n">
        <v>28741</v>
      </c>
      <c r="B2980" s="61" t="n">
        <v>45</v>
      </c>
      <c r="C2980" s="7" t="n">
        <v>11</v>
      </c>
      <c r="D2980" s="7" t="n">
        <v>3</v>
      </c>
      <c r="E2980" s="7" t="n">
        <v>38</v>
      </c>
      <c r="F2980" s="7" t="n">
        <v>0</v>
      </c>
    </row>
    <row r="2981" spans="1:9">
      <c r="A2981" t="s">
        <v>4</v>
      </c>
      <c r="B2981" s="4" t="s">
        <v>5</v>
      </c>
      <c r="C2981" s="4" t="s">
        <v>7</v>
      </c>
      <c r="D2981" s="4" t="s">
        <v>7</v>
      </c>
      <c r="E2981" s="4" t="s">
        <v>15</v>
      </c>
      <c r="F2981" s="4" t="s">
        <v>11</v>
      </c>
    </row>
    <row r="2982" spans="1:9">
      <c r="A2982" t="n">
        <v>28750</v>
      </c>
      <c r="B2982" s="61" t="n">
        <v>45</v>
      </c>
      <c r="C2982" s="7" t="n">
        <v>5</v>
      </c>
      <c r="D2982" s="7" t="n">
        <v>3</v>
      </c>
      <c r="E2982" s="7" t="n">
        <v>6</v>
      </c>
      <c r="F2982" s="7" t="n">
        <v>3000</v>
      </c>
    </row>
    <row r="2983" spans="1:9">
      <c r="A2983" t="s">
        <v>4</v>
      </c>
      <c r="B2983" s="4" t="s">
        <v>5</v>
      </c>
      <c r="C2983" s="4" t="s">
        <v>7</v>
      </c>
      <c r="D2983" s="4" t="s">
        <v>11</v>
      </c>
      <c r="E2983" s="4" t="s">
        <v>15</v>
      </c>
    </row>
    <row r="2984" spans="1:9">
      <c r="A2984" t="n">
        <v>28759</v>
      </c>
      <c r="B2984" s="30" t="n">
        <v>58</v>
      </c>
      <c r="C2984" s="7" t="n">
        <v>100</v>
      </c>
      <c r="D2984" s="7" t="n">
        <v>1000</v>
      </c>
      <c r="E2984" s="7" t="n">
        <v>1</v>
      </c>
    </row>
    <row r="2985" spans="1:9">
      <c r="A2985" t="s">
        <v>4</v>
      </c>
      <c r="B2985" s="4" t="s">
        <v>5</v>
      </c>
      <c r="C2985" s="4" t="s">
        <v>7</v>
      </c>
      <c r="D2985" s="4" t="s">
        <v>11</v>
      </c>
    </row>
    <row r="2986" spans="1:9">
      <c r="A2986" t="n">
        <v>28767</v>
      </c>
      <c r="B2986" s="30" t="n">
        <v>58</v>
      </c>
      <c r="C2986" s="7" t="n">
        <v>255</v>
      </c>
      <c r="D2986" s="7" t="n">
        <v>0</v>
      </c>
    </row>
    <row r="2987" spans="1:9">
      <c r="A2987" t="s">
        <v>4</v>
      </c>
      <c r="B2987" s="4" t="s">
        <v>5</v>
      </c>
      <c r="C2987" s="4" t="s">
        <v>7</v>
      </c>
      <c r="D2987" s="4" t="s">
        <v>11</v>
      </c>
      <c r="E2987" s="4" t="s">
        <v>7</v>
      </c>
      <c r="F2987" s="4" t="s">
        <v>7</v>
      </c>
      <c r="G2987" s="4" t="s">
        <v>13</v>
      </c>
    </row>
    <row r="2988" spans="1:9">
      <c r="A2988" t="n">
        <v>28771</v>
      </c>
      <c r="B2988" s="9" t="n">
        <v>5</v>
      </c>
      <c r="C2988" s="7" t="n">
        <v>30</v>
      </c>
      <c r="D2988" s="7" t="n">
        <v>8518</v>
      </c>
      <c r="E2988" s="7" t="n">
        <v>8</v>
      </c>
      <c r="F2988" s="7" t="n">
        <v>1</v>
      </c>
      <c r="G2988" s="11" t="n">
        <f t="normal" ca="1">A3018</f>
        <v>0</v>
      </c>
    </row>
    <row r="2989" spans="1:9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8</v>
      </c>
    </row>
    <row r="2990" spans="1:9">
      <c r="A2990" t="n">
        <v>28781</v>
      </c>
      <c r="B2990" s="32" t="n">
        <v>51</v>
      </c>
      <c r="C2990" s="7" t="n">
        <v>4</v>
      </c>
      <c r="D2990" s="7" t="n">
        <v>0</v>
      </c>
      <c r="E2990" s="7" t="s">
        <v>288</v>
      </c>
    </row>
    <row r="2991" spans="1:9">
      <c r="A2991" t="s">
        <v>4</v>
      </c>
      <c r="B2991" s="4" t="s">
        <v>5</v>
      </c>
      <c r="C2991" s="4" t="s">
        <v>11</v>
      </c>
    </row>
    <row r="2992" spans="1:9">
      <c r="A2992" t="n">
        <v>28794</v>
      </c>
      <c r="B2992" s="33" t="n">
        <v>16</v>
      </c>
      <c r="C2992" s="7" t="n">
        <v>0</v>
      </c>
    </row>
    <row r="2993" spans="1:7">
      <c r="A2993" t="s">
        <v>4</v>
      </c>
      <c r="B2993" s="4" t="s">
        <v>5</v>
      </c>
      <c r="C2993" s="4" t="s">
        <v>11</v>
      </c>
      <c r="D2993" s="4" t="s">
        <v>34</v>
      </c>
      <c r="E2993" s="4" t="s">
        <v>7</v>
      </c>
      <c r="F2993" s="4" t="s">
        <v>7</v>
      </c>
      <c r="G2993" s="4" t="s">
        <v>34</v>
      </c>
      <c r="H2993" s="4" t="s">
        <v>7</v>
      </c>
      <c r="I2993" s="4" t="s">
        <v>7</v>
      </c>
    </row>
    <row r="2994" spans="1:7">
      <c r="A2994" t="n">
        <v>28797</v>
      </c>
      <c r="B2994" s="34" t="n">
        <v>26</v>
      </c>
      <c r="C2994" s="7" t="n">
        <v>0</v>
      </c>
      <c r="D2994" s="7" t="s">
        <v>344</v>
      </c>
      <c r="E2994" s="7" t="n">
        <v>2</v>
      </c>
      <c r="F2994" s="7" t="n">
        <v>3</v>
      </c>
      <c r="G2994" s="7" t="s">
        <v>345</v>
      </c>
      <c r="H2994" s="7" t="n">
        <v>2</v>
      </c>
      <c r="I2994" s="7" t="n">
        <v>0</v>
      </c>
    </row>
    <row r="2995" spans="1:7">
      <c r="A2995" t="s">
        <v>4</v>
      </c>
      <c r="B2995" s="4" t="s">
        <v>5</v>
      </c>
    </row>
    <row r="2996" spans="1:7">
      <c r="A2996" t="n">
        <v>28908</v>
      </c>
      <c r="B2996" s="28" t="n">
        <v>28</v>
      </c>
    </row>
    <row r="2997" spans="1:7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8</v>
      </c>
    </row>
    <row r="2998" spans="1:7">
      <c r="A2998" t="n">
        <v>28909</v>
      </c>
      <c r="B2998" s="32" t="n">
        <v>51</v>
      </c>
      <c r="C2998" s="7" t="n">
        <v>4</v>
      </c>
      <c r="D2998" s="7" t="n">
        <v>3</v>
      </c>
      <c r="E2998" s="7" t="s">
        <v>121</v>
      </c>
    </row>
    <row r="2999" spans="1:7">
      <c r="A2999" t="s">
        <v>4</v>
      </c>
      <c r="B2999" s="4" t="s">
        <v>5</v>
      </c>
      <c r="C2999" s="4" t="s">
        <v>11</v>
      </c>
    </row>
    <row r="3000" spans="1:7">
      <c r="A3000" t="n">
        <v>28923</v>
      </c>
      <c r="B3000" s="33" t="n">
        <v>16</v>
      </c>
      <c r="C3000" s="7" t="n">
        <v>0</v>
      </c>
    </row>
    <row r="3001" spans="1:7">
      <c r="A3001" t="s">
        <v>4</v>
      </c>
      <c r="B3001" s="4" t="s">
        <v>5</v>
      </c>
      <c r="C3001" s="4" t="s">
        <v>11</v>
      </c>
      <c r="D3001" s="4" t="s">
        <v>34</v>
      </c>
      <c r="E3001" s="4" t="s">
        <v>7</v>
      </c>
      <c r="F3001" s="4" t="s">
        <v>7</v>
      </c>
      <c r="G3001" s="4" t="s">
        <v>34</v>
      </c>
      <c r="H3001" s="4" t="s">
        <v>7</v>
      </c>
      <c r="I3001" s="4" t="s">
        <v>7</v>
      </c>
    </row>
    <row r="3002" spans="1:7">
      <c r="A3002" t="n">
        <v>28926</v>
      </c>
      <c r="B3002" s="34" t="n">
        <v>26</v>
      </c>
      <c r="C3002" s="7" t="n">
        <v>3</v>
      </c>
      <c r="D3002" s="7" t="s">
        <v>346</v>
      </c>
      <c r="E3002" s="7" t="n">
        <v>2</v>
      </c>
      <c r="F3002" s="7" t="n">
        <v>3</v>
      </c>
      <c r="G3002" s="7" t="s">
        <v>347</v>
      </c>
      <c r="H3002" s="7" t="n">
        <v>2</v>
      </c>
      <c r="I3002" s="7" t="n">
        <v>0</v>
      </c>
    </row>
    <row r="3003" spans="1:7">
      <c r="A3003" t="s">
        <v>4</v>
      </c>
      <c r="B3003" s="4" t="s">
        <v>5</v>
      </c>
    </row>
    <row r="3004" spans="1:7">
      <c r="A3004" t="n">
        <v>29049</v>
      </c>
      <c r="B3004" s="28" t="n">
        <v>28</v>
      </c>
    </row>
    <row r="3005" spans="1:7">
      <c r="A3005" t="s">
        <v>4</v>
      </c>
      <c r="B3005" s="4" t="s">
        <v>5</v>
      </c>
      <c r="C3005" s="4" t="s">
        <v>7</v>
      </c>
      <c r="D3005" s="4" t="s">
        <v>11</v>
      </c>
      <c r="E3005" s="4" t="s">
        <v>8</v>
      </c>
    </row>
    <row r="3006" spans="1:7">
      <c r="A3006" t="n">
        <v>29050</v>
      </c>
      <c r="B3006" s="32" t="n">
        <v>51</v>
      </c>
      <c r="C3006" s="7" t="n">
        <v>4</v>
      </c>
      <c r="D3006" s="7" t="n">
        <v>5</v>
      </c>
      <c r="E3006" s="7" t="s">
        <v>348</v>
      </c>
    </row>
    <row r="3007" spans="1:7">
      <c r="A3007" t="s">
        <v>4</v>
      </c>
      <c r="B3007" s="4" t="s">
        <v>5</v>
      </c>
      <c r="C3007" s="4" t="s">
        <v>11</v>
      </c>
    </row>
    <row r="3008" spans="1:7">
      <c r="A3008" t="n">
        <v>29063</v>
      </c>
      <c r="B3008" s="33" t="n">
        <v>16</v>
      </c>
      <c r="C3008" s="7" t="n">
        <v>0</v>
      </c>
    </row>
    <row r="3009" spans="1:9">
      <c r="A3009" t="s">
        <v>4</v>
      </c>
      <c r="B3009" s="4" t="s">
        <v>5</v>
      </c>
      <c r="C3009" s="4" t="s">
        <v>11</v>
      </c>
      <c r="D3009" s="4" t="s">
        <v>34</v>
      </c>
      <c r="E3009" s="4" t="s">
        <v>7</v>
      </c>
      <c r="F3009" s="4" t="s">
        <v>7</v>
      </c>
    </row>
    <row r="3010" spans="1:9">
      <c r="A3010" t="n">
        <v>29066</v>
      </c>
      <c r="B3010" s="34" t="n">
        <v>26</v>
      </c>
      <c r="C3010" s="7" t="n">
        <v>5</v>
      </c>
      <c r="D3010" s="7" t="s">
        <v>349</v>
      </c>
      <c r="E3010" s="7" t="n">
        <v>2</v>
      </c>
      <c r="F3010" s="7" t="n">
        <v>0</v>
      </c>
    </row>
    <row r="3011" spans="1:9">
      <c r="A3011" t="s">
        <v>4</v>
      </c>
      <c r="B3011" s="4" t="s">
        <v>5</v>
      </c>
    </row>
    <row r="3012" spans="1:9">
      <c r="A3012" t="n">
        <v>29083</v>
      </c>
      <c r="B3012" s="28" t="n">
        <v>28</v>
      </c>
    </row>
    <row r="3013" spans="1:9">
      <c r="A3013" t="s">
        <v>4</v>
      </c>
      <c r="B3013" s="4" t="s">
        <v>5</v>
      </c>
      <c r="C3013" s="4" t="s">
        <v>11</v>
      </c>
    </row>
    <row r="3014" spans="1:9">
      <c r="A3014" t="n">
        <v>29084</v>
      </c>
      <c r="B3014" s="12" t="n">
        <v>12</v>
      </c>
      <c r="C3014" s="7" t="n">
        <v>8518</v>
      </c>
    </row>
    <row r="3015" spans="1:9">
      <c r="A3015" t="s">
        <v>4</v>
      </c>
      <c r="B3015" s="4" t="s">
        <v>5</v>
      </c>
      <c r="C3015" s="4" t="s">
        <v>13</v>
      </c>
    </row>
    <row r="3016" spans="1:9">
      <c r="A3016" t="n">
        <v>29087</v>
      </c>
      <c r="B3016" s="17" t="n">
        <v>3</v>
      </c>
      <c r="C3016" s="11" t="n">
        <f t="normal" ca="1">A3034</f>
        <v>0</v>
      </c>
    </row>
    <row r="3017" spans="1:9">
      <c r="A3017" t="s">
        <v>4</v>
      </c>
      <c r="B3017" s="4" t="s">
        <v>5</v>
      </c>
      <c r="C3017" s="4" t="s">
        <v>7</v>
      </c>
      <c r="D3017" s="4" t="s">
        <v>11</v>
      </c>
      <c r="E3017" s="4" t="s">
        <v>8</v>
      </c>
    </row>
    <row r="3018" spans="1:9">
      <c r="A3018" t="n">
        <v>29092</v>
      </c>
      <c r="B3018" s="32" t="n">
        <v>51</v>
      </c>
      <c r="C3018" s="7" t="n">
        <v>4</v>
      </c>
      <c r="D3018" s="7" t="n">
        <v>5</v>
      </c>
      <c r="E3018" s="7" t="s">
        <v>348</v>
      </c>
    </row>
    <row r="3019" spans="1:9">
      <c r="A3019" t="s">
        <v>4</v>
      </c>
      <c r="B3019" s="4" t="s">
        <v>5</v>
      </c>
      <c r="C3019" s="4" t="s">
        <v>11</v>
      </c>
    </row>
    <row r="3020" spans="1:9">
      <c r="A3020" t="n">
        <v>29105</v>
      </c>
      <c r="B3020" s="33" t="n">
        <v>16</v>
      </c>
      <c r="C3020" s="7" t="n">
        <v>0</v>
      </c>
    </row>
    <row r="3021" spans="1:9">
      <c r="A3021" t="s">
        <v>4</v>
      </c>
      <c r="B3021" s="4" t="s">
        <v>5</v>
      </c>
      <c r="C3021" s="4" t="s">
        <v>11</v>
      </c>
      <c r="D3021" s="4" t="s">
        <v>34</v>
      </c>
      <c r="E3021" s="4" t="s">
        <v>7</v>
      </c>
      <c r="F3021" s="4" t="s">
        <v>7</v>
      </c>
    </row>
    <row r="3022" spans="1:9">
      <c r="A3022" t="n">
        <v>29108</v>
      </c>
      <c r="B3022" s="34" t="n">
        <v>26</v>
      </c>
      <c r="C3022" s="7" t="n">
        <v>5</v>
      </c>
      <c r="D3022" s="7" t="s">
        <v>350</v>
      </c>
      <c r="E3022" s="7" t="n">
        <v>2</v>
      </c>
      <c r="F3022" s="7" t="n">
        <v>0</v>
      </c>
    </row>
    <row r="3023" spans="1:9">
      <c r="A3023" t="s">
        <v>4</v>
      </c>
      <c r="B3023" s="4" t="s">
        <v>5</v>
      </c>
    </row>
    <row r="3024" spans="1:9">
      <c r="A3024" t="n">
        <v>29182</v>
      </c>
      <c r="B3024" s="28" t="n">
        <v>28</v>
      </c>
    </row>
    <row r="3025" spans="1:6">
      <c r="A3025" t="s">
        <v>4</v>
      </c>
      <c r="B3025" s="4" t="s">
        <v>5</v>
      </c>
      <c r="C3025" s="4" t="s">
        <v>7</v>
      </c>
      <c r="D3025" s="4" t="s">
        <v>11</v>
      </c>
      <c r="E3025" s="4" t="s">
        <v>8</v>
      </c>
    </row>
    <row r="3026" spans="1:6">
      <c r="A3026" t="n">
        <v>29183</v>
      </c>
      <c r="B3026" s="32" t="n">
        <v>51</v>
      </c>
      <c r="C3026" s="7" t="n">
        <v>4</v>
      </c>
      <c r="D3026" s="7" t="n">
        <v>3</v>
      </c>
      <c r="E3026" s="7" t="s">
        <v>288</v>
      </c>
    </row>
    <row r="3027" spans="1:6">
      <c r="A3027" t="s">
        <v>4</v>
      </c>
      <c r="B3027" s="4" t="s">
        <v>5</v>
      </c>
      <c r="C3027" s="4" t="s">
        <v>11</v>
      </c>
    </row>
    <row r="3028" spans="1:6">
      <c r="A3028" t="n">
        <v>29196</v>
      </c>
      <c r="B3028" s="33" t="n">
        <v>16</v>
      </c>
      <c r="C3028" s="7" t="n">
        <v>0</v>
      </c>
    </row>
    <row r="3029" spans="1:6">
      <c r="A3029" t="s">
        <v>4</v>
      </c>
      <c r="B3029" s="4" t="s">
        <v>5</v>
      </c>
      <c r="C3029" s="4" t="s">
        <v>11</v>
      </c>
      <c r="D3029" s="4" t="s">
        <v>34</v>
      </c>
      <c r="E3029" s="4" t="s">
        <v>7</v>
      </c>
      <c r="F3029" s="4" t="s">
        <v>7</v>
      </c>
    </row>
    <row r="3030" spans="1:6">
      <c r="A3030" t="n">
        <v>29199</v>
      </c>
      <c r="B3030" s="34" t="n">
        <v>26</v>
      </c>
      <c r="C3030" s="7" t="n">
        <v>3</v>
      </c>
      <c r="D3030" s="7" t="s">
        <v>351</v>
      </c>
      <c r="E3030" s="7" t="n">
        <v>2</v>
      </c>
      <c r="F3030" s="7" t="n">
        <v>0</v>
      </c>
    </row>
    <row r="3031" spans="1:6">
      <c r="A3031" t="s">
        <v>4</v>
      </c>
      <c r="B3031" s="4" t="s">
        <v>5</v>
      </c>
    </row>
    <row r="3032" spans="1:6">
      <c r="A3032" t="n">
        <v>29225</v>
      </c>
      <c r="B3032" s="28" t="n">
        <v>28</v>
      </c>
    </row>
    <row r="3033" spans="1:6">
      <c r="A3033" t="s">
        <v>4</v>
      </c>
      <c r="B3033" s="4" t="s">
        <v>5</v>
      </c>
      <c r="C3033" s="4" t="s">
        <v>7</v>
      </c>
      <c r="D3033" s="4" t="s">
        <v>11</v>
      </c>
      <c r="E3033" s="4" t="s">
        <v>15</v>
      </c>
    </row>
    <row r="3034" spans="1:6">
      <c r="A3034" t="n">
        <v>29226</v>
      </c>
      <c r="B3034" s="30" t="n">
        <v>58</v>
      </c>
      <c r="C3034" s="7" t="n">
        <v>0</v>
      </c>
      <c r="D3034" s="7" t="n">
        <v>300</v>
      </c>
      <c r="E3034" s="7" t="n">
        <v>0.300000011920929</v>
      </c>
    </row>
    <row r="3035" spans="1:6">
      <c r="A3035" t="s">
        <v>4</v>
      </c>
      <c r="B3035" s="4" t="s">
        <v>5</v>
      </c>
      <c r="C3035" s="4" t="s">
        <v>7</v>
      </c>
      <c r="D3035" s="4" t="s">
        <v>11</v>
      </c>
    </row>
    <row r="3036" spans="1:6">
      <c r="A3036" t="n">
        <v>29234</v>
      </c>
      <c r="B3036" s="30" t="n">
        <v>58</v>
      </c>
      <c r="C3036" s="7" t="n">
        <v>255</v>
      </c>
      <c r="D3036" s="7" t="n">
        <v>0</v>
      </c>
    </row>
    <row r="3037" spans="1:6">
      <c r="A3037" t="s">
        <v>4</v>
      </c>
      <c r="B3037" s="4" t="s">
        <v>5</v>
      </c>
      <c r="C3037" s="4" t="s">
        <v>7</v>
      </c>
      <c r="D3037" s="4" t="s">
        <v>11</v>
      </c>
      <c r="E3037" s="4" t="s">
        <v>15</v>
      </c>
      <c r="F3037" s="4" t="s">
        <v>11</v>
      </c>
      <c r="G3037" s="4" t="s">
        <v>16</v>
      </c>
      <c r="H3037" s="4" t="s">
        <v>16</v>
      </c>
      <c r="I3037" s="4" t="s">
        <v>11</v>
      </c>
      <c r="J3037" s="4" t="s">
        <v>11</v>
      </c>
      <c r="K3037" s="4" t="s">
        <v>16</v>
      </c>
      <c r="L3037" s="4" t="s">
        <v>16</v>
      </c>
      <c r="M3037" s="4" t="s">
        <v>16</v>
      </c>
      <c r="N3037" s="4" t="s">
        <v>16</v>
      </c>
      <c r="O3037" s="4" t="s">
        <v>8</v>
      </c>
    </row>
    <row r="3038" spans="1:6">
      <c r="A3038" t="n">
        <v>29238</v>
      </c>
      <c r="B3038" s="16" t="n">
        <v>50</v>
      </c>
      <c r="C3038" s="7" t="n">
        <v>0</v>
      </c>
      <c r="D3038" s="7" t="n">
        <v>12105</v>
      </c>
      <c r="E3038" s="7" t="n">
        <v>1</v>
      </c>
      <c r="F3038" s="7" t="n">
        <v>0</v>
      </c>
      <c r="G3038" s="7" t="n">
        <v>0</v>
      </c>
      <c r="H3038" s="7" t="n">
        <v>0</v>
      </c>
      <c r="I3038" s="7" t="n">
        <v>0</v>
      </c>
      <c r="J3038" s="7" t="n">
        <v>65533</v>
      </c>
      <c r="K3038" s="7" t="n">
        <v>0</v>
      </c>
      <c r="L3038" s="7" t="n">
        <v>0</v>
      </c>
      <c r="M3038" s="7" t="n">
        <v>0</v>
      </c>
      <c r="N3038" s="7" t="n">
        <v>0</v>
      </c>
      <c r="O3038" s="7" t="s">
        <v>19</v>
      </c>
    </row>
    <row r="3039" spans="1:6">
      <c r="A3039" t="s">
        <v>4</v>
      </c>
      <c r="B3039" s="4" t="s">
        <v>5</v>
      </c>
      <c r="C3039" s="4" t="s">
        <v>7</v>
      </c>
      <c r="D3039" s="4" t="s">
        <v>11</v>
      </c>
      <c r="E3039" s="4" t="s">
        <v>11</v>
      </c>
      <c r="F3039" s="4" t="s">
        <v>11</v>
      </c>
      <c r="G3039" s="4" t="s">
        <v>11</v>
      </c>
      <c r="H3039" s="4" t="s">
        <v>7</v>
      </c>
    </row>
    <row r="3040" spans="1:6">
      <c r="A3040" t="n">
        <v>29277</v>
      </c>
      <c r="B3040" s="26" t="n">
        <v>25</v>
      </c>
      <c r="C3040" s="7" t="n">
        <v>5</v>
      </c>
      <c r="D3040" s="7" t="n">
        <v>65535</v>
      </c>
      <c r="E3040" s="7" t="n">
        <v>500</v>
      </c>
      <c r="F3040" s="7" t="n">
        <v>800</v>
      </c>
      <c r="G3040" s="7" t="n">
        <v>140</v>
      </c>
      <c r="H3040" s="7" t="n">
        <v>0</v>
      </c>
    </row>
    <row r="3041" spans="1:15">
      <c r="A3041" t="s">
        <v>4</v>
      </c>
      <c r="B3041" s="4" t="s">
        <v>5</v>
      </c>
      <c r="C3041" s="4" t="s">
        <v>11</v>
      </c>
      <c r="D3041" s="4" t="s">
        <v>7</v>
      </c>
      <c r="E3041" s="4" t="s">
        <v>34</v>
      </c>
      <c r="F3041" s="4" t="s">
        <v>7</v>
      </c>
      <c r="G3041" s="4" t="s">
        <v>7</v>
      </c>
    </row>
    <row r="3042" spans="1:15">
      <c r="A3042" t="n">
        <v>29288</v>
      </c>
      <c r="B3042" s="27" t="n">
        <v>24</v>
      </c>
      <c r="C3042" s="7" t="n">
        <v>65533</v>
      </c>
      <c r="D3042" s="7" t="n">
        <v>11</v>
      </c>
      <c r="E3042" s="7" t="s">
        <v>352</v>
      </c>
      <c r="F3042" s="7" t="n">
        <v>2</v>
      </c>
      <c r="G3042" s="7" t="n">
        <v>0</v>
      </c>
    </row>
    <row r="3043" spans="1:15">
      <c r="A3043" t="s">
        <v>4</v>
      </c>
      <c r="B3043" s="4" t="s">
        <v>5</v>
      </c>
    </row>
    <row r="3044" spans="1:15">
      <c r="A3044" t="n">
        <v>29352</v>
      </c>
      <c r="B3044" s="28" t="n">
        <v>28</v>
      </c>
    </row>
    <row r="3045" spans="1:15">
      <c r="A3045" t="s">
        <v>4</v>
      </c>
      <c r="B3045" s="4" t="s">
        <v>5</v>
      </c>
      <c r="C3045" s="4" t="s">
        <v>11</v>
      </c>
      <c r="D3045" s="4" t="s">
        <v>7</v>
      </c>
      <c r="E3045" s="4" t="s">
        <v>34</v>
      </c>
      <c r="F3045" s="4" t="s">
        <v>7</v>
      </c>
      <c r="G3045" s="4" t="s">
        <v>7</v>
      </c>
    </row>
    <row r="3046" spans="1:15">
      <c r="A3046" t="n">
        <v>29353</v>
      </c>
      <c r="B3046" s="27" t="n">
        <v>24</v>
      </c>
      <c r="C3046" s="7" t="n">
        <v>65533</v>
      </c>
      <c r="D3046" s="7" t="n">
        <v>11</v>
      </c>
      <c r="E3046" s="7" t="s">
        <v>353</v>
      </c>
      <c r="F3046" s="7" t="n">
        <v>2</v>
      </c>
      <c r="G3046" s="7" t="n">
        <v>0</v>
      </c>
    </row>
    <row r="3047" spans="1:15">
      <c r="A3047" t="s">
        <v>4</v>
      </c>
      <c r="B3047" s="4" t="s">
        <v>5</v>
      </c>
    </row>
    <row r="3048" spans="1:15">
      <c r="A3048" t="n">
        <v>29409</v>
      </c>
      <c r="B3048" s="28" t="n">
        <v>28</v>
      </c>
    </row>
    <row r="3049" spans="1:15">
      <c r="A3049" t="s">
        <v>4</v>
      </c>
      <c r="B3049" s="4" t="s">
        <v>5</v>
      </c>
      <c r="C3049" s="4" t="s">
        <v>7</v>
      </c>
    </row>
    <row r="3050" spans="1:15">
      <c r="A3050" t="n">
        <v>29410</v>
      </c>
      <c r="B3050" s="29" t="n">
        <v>27</v>
      </c>
      <c r="C3050" s="7" t="n">
        <v>0</v>
      </c>
    </row>
    <row r="3051" spans="1:15">
      <c r="A3051" t="s">
        <v>4</v>
      </c>
      <c r="B3051" s="4" t="s">
        <v>5</v>
      </c>
      <c r="C3051" s="4" t="s">
        <v>7</v>
      </c>
    </row>
    <row r="3052" spans="1:15">
      <c r="A3052" t="n">
        <v>29412</v>
      </c>
      <c r="B3052" s="29" t="n">
        <v>27</v>
      </c>
      <c r="C3052" s="7" t="n">
        <v>1</v>
      </c>
    </row>
    <row r="3053" spans="1:15">
      <c r="A3053" t="s">
        <v>4</v>
      </c>
      <c r="B3053" s="4" t="s">
        <v>5</v>
      </c>
      <c r="C3053" s="4" t="s">
        <v>7</v>
      </c>
      <c r="D3053" s="4" t="s">
        <v>11</v>
      </c>
      <c r="E3053" s="4" t="s">
        <v>11</v>
      </c>
      <c r="F3053" s="4" t="s">
        <v>11</v>
      </c>
      <c r="G3053" s="4" t="s">
        <v>11</v>
      </c>
      <c r="H3053" s="4" t="s">
        <v>7</v>
      </c>
    </row>
    <row r="3054" spans="1:15">
      <c r="A3054" t="n">
        <v>29414</v>
      </c>
      <c r="B3054" s="26" t="n">
        <v>25</v>
      </c>
      <c r="C3054" s="7" t="n">
        <v>5</v>
      </c>
      <c r="D3054" s="7" t="n">
        <v>65535</v>
      </c>
      <c r="E3054" s="7" t="n">
        <v>65535</v>
      </c>
      <c r="F3054" s="7" t="n">
        <v>65535</v>
      </c>
      <c r="G3054" s="7" t="n">
        <v>65535</v>
      </c>
      <c r="H3054" s="7" t="n">
        <v>0</v>
      </c>
    </row>
    <row r="3055" spans="1:15">
      <c r="A3055" t="s">
        <v>4</v>
      </c>
      <c r="B3055" s="4" t="s">
        <v>5</v>
      </c>
      <c r="C3055" s="4" t="s">
        <v>7</v>
      </c>
      <c r="D3055" s="4" t="s">
        <v>11</v>
      </c>
      <c r="E3055" s="4" t="s">
        <v>11</v>
      </c>
      <c r="F3055" s="4" t="s">
        <v>11</v>
      </c>
      <c r="G3055" s="4" t="s">
        <v>11</v>
      </c>
      <c r="H3055" s="4" t="s">
        <v>7</v>
      </c>
    </row>
    <row r="3056" spans="1:15">
      <c r="A3056" t="n">
        <v>29425</v>
      </c>
      <c r="B3056" s="26" t="n">
        <v>25</v>
      </c>
      <c r="C3056" s="7" t="n">
        <v>5</v>
      </c>
      <c r="D3056" s="7" t="n">
        <v>65535</v>
      </c>
      <c r="E3056" s="7" t="n">
        <v>500</v>
      </c>
      <c r="F3056" s="7" t="n">
        <v>800</v>
      </c>
      <c r="G3056" s="7" t="n">
        <v>140</v>
      </c>
      <c r="H3056" s="7" t="n">
        <v>0</v>
      </c>
    </row>
    <row r="3057" spans="1:8">
      <c r="A3057" t="s">
        <v>4</v>
      </c>
      <c r="B3057" s="4" t="s">
        <v>5</v>
      </c>
      <c r="C3057" s="4" t="s">
        <v>7</v>
      </c>
      <c r="D3057" s="4" t="s">
        <v>7</v>
      </c>
      <c r="E3057" s="4" t="s">
        <v>16</v>
      </c>
      <c r="F3057" s="4" t="s">
        <v>7</v>
      </c>
      <c r="G3057" s="4" t="s">
        <v>7</v>
      </c>
    </row>
    <row r="3058" spans="1:8">
      <c r="A3058" t="n">
        <v>29436</v>
      </c>
      <c r="B3058" s="68" t="n">
        <v>18</v>
      </c>
      <c r="C3058" s="7" t="n">
        <v>0</v>
      </c>
      <c r="D3058" s="7" t="n">
        <v>0</v>
      </c>
      <c r="E3058" s="7" t="n">
        <v>0</v>
      </c>
      <c r="F3058" s="7" t="n">
        <v>19</v>
      </c>
      <c r="G3058" s="7" t="n">
        <v>1</v>
      </c>
    </row>
    <row r="3059" spans="1:8">
      <c r="A3059" t="s">
        <v>4</v>
      </c>
      <c r="B3059" s="4" t="s">
        <v>5</v>
      </c>
      <c r="C3059" s="4" t="s">
        <v>7</v>
      </c>
      <c r="D3059" s="4" t="s">
        <v>7</v>
      </c>
      <c r="E3059" s="4" t="s">
        <v>11</v>
      </c>
      <c r="F3059" s="4" t="s">
        <v>15</v>
      </c>
    </row>
    <row r="3060" spans="1:8">
      <c r="A3060" t="n">
        <v>29445</v>
      </c>
      <c r="B3060" s="69" t="n">
        <v>107</v>
      </c>
      <c r="C3060" s="7" t="n">
        <v>0</v>
      </c>
      <c r="D3060" s="7" t="n">
        <v>0</v>
      </c>
      <c r="E3060" s="7" t="n">
        <v>0</v>
      </c>
      <c r="F3060" s="7" t="n">
        <v>32</v>
      </c>
    </row>
    <row r="3061" spans="1:8">
      <c r="A3061" t="s">
        <v>4</v>
      </c>
      <c r="B3061" s="4" t="s">
        <v>5</v>
      </c>
      <c r="C3061" s="4" t="s">
        <v>7</v>
      </c>
      <c r="D3061" s="4" t="s">
        <v>7</v>
      </c>
      <c r="E3061" s="4" t="s">
        <v>8</v>
      </c>
      <c r="F3061" s="4" t="s">
        <v>11</v>
      </c>
    </row>
    <row r="3062" spans="1:8">
      <c r="A3062" t="n">
        <v>29454</v>
      </c>
      <c r="B3062" s="69" t="n">
        <v>107</v>
      </c>
      <c r="C3062" s="7" t="n">
        <v>1</v>
      </c>
      <c r="D3062" s="7" t="n">
        <v>0</v>
      </c>
      <c r="E3062" s="7" t="s">
        <v>354</v>
      </c>
      <c r="F3062" s="7" t="n">
        <v>1</v>
      </c>
    </row>
    <row r="3063" spans="1:8">
      <c r="A3063" t="s">
        <v>4</v>
      </c>
      <c r="B3063" s="4" t="s">
        <v>5</v>
      </c>
      <c r="C3063" s="4" t="s">
        <v>7</v>
      </c>
      <c r="D3063" s="4" t="s">
        <v>7</v>
      </c>
      <c r="E3063" s="4" t="s">
        <v>8</v>
      </c>
      <c r="F3063" s="4" t="s">
        <v>11</v>
      </c>
    </row>
    <row r="3064" spans="1:8">
      <c r="A3064" t="n">
        <v>29477</v>
      </c>
      <c r="B3064" s="69" t="n">
        <v>107</v>
      </c>
      <c r="C3064" s="7" t="n">
        <v>1</v>
      </c>
      <c r="D3064" s="7" t="n">
        <v>0</v>
      </c>
      <c r="E3064" s="7" t="s">
        <v>355</v>
      </c>
      <c r="F3064" s="7" t="n">
        <v>2</v>
      </c>
    </row>
    <row r="3065" spans="1:8">
      <c r="A3065" t="s">
        <v>4</v>
      </c>
      <c r="B3065" s="4" t="s">
        <v>5</v>
      </c>
      <c r="C3065" s="4" t="s">
        <v>7</v>
      </c>
      <c r="D3065" s="4" t="s">
        <v>7</v>
      </c>
      <c r="E3065" s="4" t="s">
        <v>7</v>
      </c>
      <c r="F3065" s="4" t="s">
        <v>11</v>
      </c>
      <c r="G3065" s="4" t="s">
        <v>11</v>
      </c>
      <c r="H3065" s="4" t="s">
        <v>7</v>
      </c>
    </row>
    <row r="3066" spans="1:8">
      <c r="A3066" t="n">
        <v>29490</v>
      </c>
      <c r="B3066" s="69" t="n">
        <v>107</v>
      </c>
      <c r="C3066" s="7" t="n">
        <v>2</v>
      </c>
      <c r="D3066" s="7" t="n">
        <v>0</v>
      </c>
      <c r="E3066" s="7" t="n">
        <v>1</v>
      </c>
      <c r="F3066" s="7" t="n">
        <v>65535</v>
      </c>
      <c r="G3066" s="7" t="n">
        <v>65535</v>
      </c>
      <c r="H3066" s="7" t="n">
        <v>0</v>
      </c>
    </row>
    <row r="3067" spans="1:8">
      <c r="A3067" t="s">
        <v>4</v>
      </c>
      <c r="B3067" s="4" t="s">
        <v>5</v>
      </c>
      <c r="C3067" s="4" t="s">
        <v>7</v>
      </c>
      <c r="D3067" s="4" t="s">
        <v>7</v>
      </c>
      <c r="E3067" s="4" t="s">
        <v>7</v>
      </c>
    </row>
    <row r="3068" spans="1:8">
      <c r="A3068" t="n">
        <v>29499</v>
      </c>
      <c r="B3068" s="69" t="n">
        <v>107</v>
      </c>
      <c r="C3068" s="7" t="n">
        <v>4</v>
      </c>
      <c r="D3068" s="7" t="n">
        <v>0</v>
      </c>
      <c r="E3068" s="7" t="n">
        <v>0</v>
      </c>
    </row>
    <row r="3069" spans="1:8">
      <c r="A3069" t="s">
        <v>4</v>
      </c>
      <c r="B3069" s="4" t="s">
        <v>5</v>
      </c>
      <c r="C3069" s="4" t="s">
        <v>7</v>
      </c>
      <c r="D3069" s="4" t="s">
        <v>7</v>
      </c>
    </row>
    <row r="3070" spans="1:8">
      <c r="A3070" t="n">
        <v>29503</v>
      </c>
      <c r="B3070" s="69" t="n">
        <v>107</v>
      </c>
      <c r="C3070" s="7" t="n">
        <v>3</v>
      </c>
      <c r="D3070" s="7" t="n">
        <v>0</v>
      </c>
    </row>
    <row r="3071" spans="1:8">
      <c r="A3071" t="s">
        <v>4</v>
      </c>
      <c r="B3071" s="4" t="s">
        <v>5</v>
      </c>
      <c r="C3071" s="4" t="s">
        <v>7</v>
      </c>
    </row>
    <row r="3072" spans="1:8">
      <c r="A3072" t="n">
        <v>29506</v>
      </c>
      <c r="B3072" s="29" t="n">
        <v>27</v>
      </c>
      <c r="C3072" s="7" t="n">
        <v>0</v>
      </c>
    </row>
    <row r="3073" spans="1:8">
      <c r="A3073" t="s">
        <v>4</v>
      </c>
      <c r="B3073" s="4" t="s">
        <v>5</v>
      </c>
      <c r="C3073" s="4" t="s">
        <v>7</v>
      </c>
      <c r="D3073" s="4" t="s">
        <v>11</v>
      </c>
      <c r="E3073" s="4" t="s">
        <v>11</v>
      </c>
      <c r="F3073" s="4" t="s">
        <v>11</v>
      </c>
      <c r="G3073" s="4" t="s">
        <v>11</v>
      </c>
      <c r="H3073" s="4" t="s">
        <v>7</v>
      </c>
    </row>
    <row r="3074" spans="1:8">
      <c r="A3074" t="n">
        <v>29508</v>
      </c>
      <c r="B3074" s="26" t="n">
        <v>25</v>
      </c>
      <c r="C3074" s="7" t="n">
        <v>5</v>
      </c>
      <c r="D3074" s="7" t="n">
        <v>65535</v>
      </c>
      <c r="E3074" s="7" t="n">
        <v>65535</v>
      </c>
      <c r="F3074" s="7" t="n">
        <v>65535</v>
      </c>
      <c r="G3074" s="7" t="n">
        <v>65535</v>
      </c>
      <c r="H3074" s="7" t="n">
        <v>0</v>
      </c>
    </row>
    <row r="3075" spans="1:8">
      <c r="A3075" t="s">
        <v>4</v>
      </c>
      <c r="B3075" s="4" t="s">
        <v>5</v>
      </c>
      <c r="C3075" s="4" t="s">
        <v>7</v>
      </c>
      <c r="D3075" s="4" t="s">
        <v>11</v>
      </c>
      <c r="E3075" s="4" t="s">
        <v>15</v>
      </c>
    </row>
    <row r="3076" spans="1:8">
      <c r="A3076" t="n">
        <v>29519</v>
      </c>
      <c r="B3076" s="30" t="n">
        <v>58</v>
      </c>
      <c r="C3076" s="7" t="n">
        <v>100</v>
      </c>
      <c r="D3076" s="7" t="n">
        <v>300</v>
      </c>
      <c r="E3076" s="7" t="n">
        <v>0.300000011920929</v>
      </c>
    </row>
    <row r="3077" spans="1:8">
      <c r="A3077" t="s">
        <v>4</v>
      </c>
      <c r="B3077" s="4" t="s">
        <v>5</v>
      </c>
      <c r="C3077" s="4" t="s">
        <v>7</v>
      </c>
      <c r="D3077" s="4" t="s">
        <v>11</v>
      </c>
    </row>
    <row r="3078" spans="1:8">
      <c r="A3078" t="n">
        <v>29527</v>
      </c>
      <c r="B3078" s="30" t="n">
        <v>58</v>
      </c>
      <c r="C3078" s="7" t="n">
        <v>255</v>
      </c>
      <c r="D3078" s="7" t="n">
        <v>0</v>
      </c>
    </row>
    <row r="3079" spans="1:8">
      <c r="A3079" t="s">
        <v>4</v>
      </c>
      <c r="B3079" s="4" t="s">
        <v>5</v>
      </c>
      <c r="C3079" s="4" t="s">
        <v>7</v>
      </c>
      <c r="D3079" s="4" t="s">
        <v>7</v>
      </c>
      <c r="E3079" s="4" t="s">
        <v>7</v>
      </c>
      <c r="F3079" s="4" t="s">
        <v>16</v>
      </c>
      <c r="G3079" s="4" t="s">
        <v>7</v>
      </c>
      <c r="H3079" s="4" t="s">
        <v>7</v>
      </c>
      <c r="I3079" s="4" t="s">
        <v>13</v>
      </c>
    </row>
    <row r="3080" spans="1:8">
      <c r="A3080" t="n">
        <v>29531</v>
      </c>
      <c r="B3080" s="9" t="n">
        <v>5</v>
      </c>
      <c r="C3080" s="7" t="n">
        <v>35</v>
      </c>
      <c r="D3080" s="7" t="n">
        <v>0</v>
      </c>
      <c r="E3080" s="7" t="n">
        <v>0</v>
      </c>
      <c r="F3080" s="7" t="n">
        <v>1</v>
      </c>
      <c r="G3080" s="7" t="n">
        <v>2</v>
      </c>
      <c r="H3080" s="7" t="n">
        <v>1</v>
      </c>
      <c r="I3080" s="11" t="n">
        <f t="normal" ca="1">A3142</f>
        <v>0</v>
      </c>
    </row>
    <row r="3081" spans="1:8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8</v>
      </c>
    </row>
    <row r="3082" spans="1:8">
      <c r="A3082" t="n">
        <v>29545</v>
      </c>
      <c r="B3082" s="32" t="n">
        <v>51</v>
      </c>
      <c r="C3082" s="7" t="n">
        <v>4</v>
      </c>
      <c r="D3082" s="7" t="n">
        <v>0</v>
      </c>
      <c r="E3082" s="7" t="s">
        <v>278</v>
      </c>
    </row>
    <row r="3083" spans="1:8">
      <c r="A3083" t="s">
        <v>4</v>
      </c>
      <c r="B3083" s="4" t="s">
        <v>5</v>
      </c>
      <c r="C3083" s="4" t="s">
        <v>11</v>
      </c>
    </row>
    <row r="3084" spans="1:8">
      <c r="A3084" t="n">
        <v>29559</v>
      </c>
      <c r="B3084" s="33" t="n">
        <v>16</v>
      </c>
      <c r="C3084" s="7" t="n">
        <v>0</v>
      </c>
    </row>
    <row r="3085" spans="1:8">
      <c r="A3085" t="s">
        <v>4</v>
      </c>
      <c r="B3085" s="4" t="s">
        <v>5</v>
      </c>
      <c r="C3085" s="4" t="s">
        <v>11</v>
      </c>
      <c r="D3085" s="4" t="s">
        <v>34</v>
      </c>
      <c r="E3085" s="4" t="s">
        <v>7</v>
      </c>
      <c r="F3085" s="4" t="s">
        <v>7</v>
      </c>
      <c r="G3085" s="4" t="s">
        <v>34</v>
      </c>
      <c r="H3085" s="4" t="s">
        <v>7</v>
      </c>
      <c r="I3085" s="4" t="s">
        <v>7</v>
      </c>
    </row>
    <row r="3086" spans="1:8">
      <c r="A3086" t="n">
        <v>29562</v>
      </c>
      <c r="B3086" s="34" t="n">
        <v>26</v>
      </c>
      <c r="C3086" s="7" t="n">
        <v>0</v>
      </c>
      <c r="D3086" s="7" t="s">
        <v>356</v>
      </c>
      <c r="E3086" s="7" t="n">
        <v>2</v>
      </c>
      <c r="F3086" s="7" t="n">
        <v>3</v>
      </c>
      <c r="G3086" s="7" t="s">
        <v>357</v>
      </c>
      <c r="H3086" s="7" t="n">
        <v>2</v>
      </c>
      <c r="I3086" s="7" t="n">
        <v>0</v>
      </c>
    </row>
    <row r="3087" spans="1:8">
      <c r="A3087" t="s">
        <v>4</v>
      </c>
      <c r="B3087" s="4" t="s">
        <v>5</v>
      </c>
    </row>
    <row r="3088" spans="1:8">
      <c r="A3088" t="n">
        <v>29687</v>
      </c>
      <c r="B3088" s="28" t="n">
        <v>28</v>
      </c>
    </row>
    <row r="3089" spans="1:9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8</v>
      </c>
    </row>
    <row r="3090" spans="1:9">
      <c r="A3090" t="n">
        <v>29688</v>
      </c>
      <c r="B3090" s="32" t="n">
        <v>51</v>
      </c>
      <c r="C3090" s="7" t="n">
        <v>4</v>
      </c>
      <c r="D3090" s="7" t="n">
        <v>7032</v>
      </c>
      <c r="E3090" s="7" t="s">
        <v>288</v>
      </c>
    </row>
    <row r="3091" spans="1:9">
      <c r="A3091" t="s">
        <v>4</v>
      </c>
      <c r="B3091" s="4" t="s">
        <v>5</v>
      </c>
      <c r="C3091" s="4" t="s">
        <v>11</v>
      </c>
    </row>
    <row r="3092" spans="1:9">
      <c r="A3092" t="n">
        <v>29701</v>
      </c>
      <c r="B3092" s="33" t="n">
        <v>16</v>
      </c>
      <c r="C3092" s="7" t="n">
        <v>0</v>
      </c>
    </row>
    <row r="3093" spans="1:9">
      <c r="A3093" t="s">
        <v>4</v>
      </c>
      <c r="B3093" s="4" t="s">
        <v>5</v>
      </c>
      <c r="C3093" s="4" t="s">
        <v>11</v>
      </c>
      <c r="D3093" s="4" t="s">
        <v>34</v>
      </c>
      <c r="E3093" s="4" t="s">
        <v>7</v>
      </c>
      <c r="F3093" s="4" t="s">
        <v>7</v>
      </c>
    </row>
    <row r="3094" spans="1:9">
      <c r="A3094" t="n">
        <v>29704</v>
      </c>
      <c r="B3094" s="34" t="n">
        <v>26</v>
      </c>
      <c r="C3094" s="7" t="n">
        <v>7032</v>
      </c>
      <c r="D3094" s="7" t="s">
        <v>358</v>
      </c>
      <c r="E3094" s="7" t="n">
        <v>2</v>
      </c>
      <c r="F3094" s="7" t="n">
        <v>0</v>
      </c>
    </row>
    <row r="3095" spans="1:9">
      <c r="A3095" t="s">
        <v>4</v>
      </c>
      <c r="B3095" s="4" t="s">
        <v>5</v>
      </c>
    </row>
    <row r="3096" spans="1:9">
      <c r="A3096" t="n">
        <v>29717</v>
      </c>
      <c r="B3096" s="28" t="n">
        <v>28</v>
      </c>
    </row>
    <row r="3097" spans="1:9">
      <c r="A3097" t="s">
        <v>4</v>
      </c>
      <c r="B3097" s="4" t="s">
        <v>5</v>
      </c>
      <c r="C3097" s="4" t="s">
        <v>11</v>
      </c>
      <c r="D3097" s="4" t="s">
        <v>7</v>
      </c>
    </row>
    <row r="3098" spans="1:9">
      <c r="A3098" t="n">
        <v>29718</v>
      </c>
      <c r="B3098" s="37" t="n">
        <v>89</v>
      </c>
      <c r="C3098" s="7" t="n">
        <v>65533</v>
      </c>
      <c r="D3098" s="7" t="n">
        <v>1</v>
      </c>
    </row>
    <row r="3099" spans="1:9">
      <c r="A3099" t="s">
        <v>4</v>
      </c>
      <c r="B3099" s="4" t="s">
        <v>5</v>
      </c>
      <c r="C3099" s="4" t="s">
        <v>7</v>
      </c>
      <c r="D3099" s="4" t="s">
        <v>7</v>
      </c>
      <c r="E3099" s="4" t="s">
        <v>15</v>
      </c>
      <c r="F3099" s="4" t="s">
        <v>15</v>
      </c>
      <c r="G3099" s="4" t="s">
        <v>15</v>
      </c>
      <c r="H3099" s="4" t="s">
        <v>11</v>
      </c>
    </row>
    <row r="3100" spans="1:9">
      <c r="A3100" t="n">
        <v>29722</v>
      </c>
      <c r="B3100" s="61" t="n">
        <v>45</v>
      </c>
      <c r="C3100" s="7" t="n">
        <v>2</v>
      </c>
      <c r="D3100" s="7" t="n">
        <v>3</v>
      </c>
      <c r="E3100" s="7" t="n">
        <v>-23.6299991607666</v>
      </c>
      <c r="F3100" s="7" t="n">
        <v>-1.35000002384186</v>
      </c>
      <c r="G3100" s="7" t="n">
        <v>39.8199996948242</v>
      </c>
      <c r="H3100" s="7" t="n">
        <v>4000</v>
      </c>
    </row>
    <row r="3101" spans="1:9">
      <c r="A3101" t="s">
        <v>4</v>
      </c>
      <c r="B3101" s="4" t="s">
        <v>5</v>
      </c>
      <c r="C3101" s="4" t="s">
        <v>11</v>
      </c>
      <c r="D3101" s="4" t="s">
        <v>11</v>
      </c>
      <c r="E3101" s="4" t="s">
        <v>15</v>
      </c>
      <c r="F3101" s="4" t="s">
        <v>15</v>
      </c>
      <c r="G3101" s="4" t="s">
        <v>15</v>
      </c>
      <c r="H3101" s="4" t="s">
        <v>15</v>
      </c>
      <c r="I3101" s="4" t="s">
        <v>7</v>
      </c>
      <c r="J3101" s="4" t="s">
        <v>11</v>
      </c>
    </row>
    <row r="3102" spans="1:9">
      <c r="A3102" t="n">
        <v>29739</v>
      </c>
      <c r="B3102" s="49" t="n">
        <v>55</v>
      </c>
      <c r="C3102" s="7" t="n">
        <v>0</v>
      </c>
      <c r="D3102" s="7" t="n">
        <v>65024</v>
      </c>
      <c r="E3102" s="7" t="n">
        <v>0</v>
      </c>
      <c r="F3102" s="7" t="n">
        <v>0</v>
      </c>
      <c r="G3102" s="7" t="n">
        <v>10</v>
      </c>
      <c r="H3102" s="7" t="n">
        <v>1.20000004768372</v>
      </c>
      <c r="I3102" s="7" t="n">
        <v>1</v>
      </c>
      <c r="J3102" s="7" t="n">
        <v>0</v>
      </c>
    </row>
    <row r="3103" spans="1:9">
      <c r="A3103" t="s">
        <v>4</v>
      </c>
      <c r="B3103" s="4" t="s">
        <v>5</v>
      </c>
      <c r="C3103" s="4" t="s">
        <v>11</v>
      </c>
    </row>
    <row r="3104" spans="1:9">
      <c r="A3104" t="n">
        <v>29763</v>
      </c>
      <c r="B3104" s="33" t="n">
        <v>16</v>
      </c>
      <c r="C3104" s="7" t="n">
        <v>100</v>
      </c>
    </row>
    <row r="3105" spans="1:10">
      <c r="A3105" t="s">
        <v>4</v>
      </c>
      <c r="B3105" s="4" t="s">
        <v>5</v>
      </c>
      <c r="C3105" s="4" t="s">
        <v>11</v>
      </c>
      <c r="D3105" s="4" t="s">
        <v>11</v>
      </c>
      <c r="E3105" s="4" t="s">
        <v>15</v>
      </c>
      <c r="F3105" s="4" t="s">
        <v>15</v>
      </c>
      <c r="G3105" s="4" t="s">
        <v>15</v>
      </c>
      <c r="H3105" s="4" t="s">
        <v>15</v>
      </c>
      <c r="I3105" s="4" t="s">
        <v>7</v>
      </c>
      <c r="J3105" s="4" t="s">
        <v>11</v>
      </c>
    </row>
    <row r="3106" spans="1:10">
      <c r="A3106" t="n">
        <v>29766</v>
      </c>
      <c r="B3106" s="49" t="n">
        <v>55</v>
      </c>
      <c r="C3106" s="7" t="n">
        <v>5</v>
      </c>
      <c r="D3106" s="7" t="n">
        <v>65024</v>
      </c>
      <c r="E3106" s="7" t="n">
        <v>0</v>
      </c>
      <c r="F3106" s="7" t="n">
        <v>0</v>
      </c>
      <c r="G3106" s="7" t="n">
        <v>10</v>
      </c>
      <c r="H3106" s="7" t="n">
        <v>1.20000004768372</v>
      </c>
      <c r="I3106" s="7" t="n">
        <v>1</v>
      </c>
      <c r="J3106" s="7" t="n">
        <v>0</v>
      </c>
    </row>
    <row r="3107" spans="1:10">
      <c r="A3107" t="s">
        <v>4</v>
      </c>
      <c r="B3107" s="4" t="s">
        <v>5</v>
      </c>
      <c r="C3107" s="4" t="s">
        <v>11</v>
      </c>
    </row>
    <row r="3108" spans="1:10">
      <c r="A3108" t="n">
        <v>29790</v>
      </c>
      <c r="B3108" s="33" t="n">
        <v>16</v>
      </c>
      <c r="C3108" s="7" t="n">
        <v>50</v>
      </c>
    </row>
    <row r="3109" spans="1:10">
      <c r="A3109" t="s">
        <v>4</v>
      </c>
      <c r="B3109" s="4" t="s">
        <v>5</v>
      </c>
      <c r="C3109" s="4" t="s">
        <v>11</v>
      </c>
      <c r="D3109" s="4" t="s">
        <v>11</v>
      </c>
      <c r="E3109" s="4" t="s">
        <v>15</v>
      </c>
      <c r="F3109" s="4" t="s">
        <v>15</v>
      </c>
      <c r="G3109" s="4" t="s">
        <v>15</v>
      </c>
      <c r="H3109" s="4" t="s">
        <v>15</v>
      </c>
      <c r="I3109" s="4" t="s">
        <v>7</v>
      </c>
      <c r="J3109" s="4" t="s">
        <v>11</v>
      </c>
    </row>
    <row r="3110" spans="1:10">
      <c r="A3110" t="n">
        <v>29793</v>
      </c>
      <c r="B3110" s="49" t="n">
        <v>55</v>
      </c>
      <c r="C3110" s="7" t="n">
        <v>3</v>
      </c>
      <c r="D3110" s="7" t="n">
        <v>65024</v>
      </c>
      <c r="E3110" s="7" t="n">
        <v>0</v>
      </c>
      <c r="F3110" s="7" t="n">
        <v>0</v>
      </c>
      <c r="G3110" s="7" t="n">
        <v>10</v>
      </c>
      <c r="H3110" s="7" t="n">
        <v>1.20000004768372</v>
      </c>
      <c r="I3110" s="7" t="n">
        <v>1</v>
      </c>
      <c r="J3110" s="7" t="n">
        <v>0</v>
      </c>
    </row>
    <row r="3111" spans="1:10">
      <c r="A3111" t="s">
        <v>4</v>
      </c>
      <c r="B3111" s="4" t="s">
        <v>5</v>
      </c>
      <c r="C3111" s="4" t="s">
        <v>11</v>
      </c>
    </row>
    <row r="3112" spans="1:10">
      <c r="A3112" t="n">
        <v>29817</v>
      </c>
      <c r="B3112" s="33" t="n">
        <v>16</v>
      </c>
      <c r="C3112" s="7" t="n">
        <v>100</v>
      </c>
    </row>
    <row r="3113" spans="1:10">
      <c r="A3113" t="s">
        <v>4</v>
      </c>
      <c r="B3113" s="4" t="s">
        <v>5</v>
      </c>
      <c r="C3113" s="4" t="s">
        <v>11</v>
      </c>
      <c r="D3113" s="4" t="s">
        <v>11</v>
      </c>
      <c r="E3113" s="4" t="s">
        <v>15</v>
      </c>
      <c r="F3113" s="4" t="s">
        <v>15</v>
      </c>
      <c r="G3113" s="4" t="s">
        <v>15</v>
      </c>
      <c r="H3113" s="4" t="s">
        <v>15</v>
      </c>
      <c r="I3113" s="4" t="s">
        <v>7</v>
      </c>
      <c r="J3113" s="4" t="s">
        <v>11</v>
      </c>
    </row>
    <row r="3114" spans="1:10">
      <c r="A3114" t="n">
        <v>29820</v>
      </c>
      <c r="B3114" s="49" t="n">
        <v>55</v>
      </c>
      <c r="C3114" s="7" t="n">
        <v>61489</v>
      </c>
      <c r="D3114" s="7" t="n">
        <v>65024</v>
      </c>
      <c r="E3114" s="7" t="n">
        <v>0</v>
      </c>
      <c r="F3114" s="7" t="n">
        <v>0</v>
      </c>
      <c r="G3114" s="7" t="n">
        <v>10</v>
      </c>
      <c r="H3114" s="7" t="n">
        <v>1.20000004768372</v>
      </c>
      <c r="I3114" s="7" t="n">
        <v>1</v>
      </c>
      <c r="J3114" s="7" t="n">
        <v>0</v>
      </c>
    </row>
    <row r="3115" spans="1:10">
      <c r="A3115" t="s">
        <v>4</v>
      </c>
      <c r="B3115" s="4" t="s">
        <v>5</v>
      </c>
      <c r="C3115" s="4" t="s">
        <v>11</v>
      </c>
    </row>
    <row r="3116" spans="1:10">
      <c r="A3116" t="n">
        <v>29844</v>
      </c>
      <c r="B3116" s="33" t="n">
        <v>16</v>
      </c>
      <c r="C3116" s="7" t="n">
        <v>50</v>
      </c>
    </row>
    <row r="3117" spans="1:10">
      <c r="A3117" t="s">
        <v>4</v>
      </c>
      <c r="B3117" s="4" t="s">
        <v>5</v>
      </c>
      <c r="C3117" s="4" t="s">
        <v>11</v>
      </c>
      <c r="D3117" s="4" t="s">
        <v>11</v>
      </c>
      <c r="E3117" s="4" t="s">
        <v>15</v>
      </c>
      <c r="F3117" s="4" t="s">
        <v>15</v>
      </c>
      <c r="G3117" s="4" t="s">
        <v>15</v>
      </c>
      <c r="H3117" s="4" t="s">
        <v>15</v>
      </c>
      <c r="I3117" s="4" t="s">
        <v>7</v>
      </c>
      <c r="J3117" s="4" t="s">
        <v>11</v>
      </c>
    </row>
    <row r="3118" spans="1:10">
      <c r="A3118" t="n">
        <v>29847</v>
      </c>
      <c r="B3118" s="49" t="n">
        <v>55</v>
      </c>
      <c r="C3118" s="7" t="n">
        <v>61490</v>
      </c>
      <c r="D3118" s="7" t="n">
        <v>65024</v>
      </c>
      <c r="E3118" s="7" t="n">
        <v>0</v>
      </c>
      <c r="F3118" s="7" t="n">
        <v>0</v>
      </c>
      <c r="G3118" s="7" t="n">
        <v>10</v>
      </c>
      <c r="H3118" s="7" t="n">
        <v>1.20000004768372</v>
      </c>
      <c r="I3118" s="7" t="n">
        <v>1</v>
      </c>
      <c r="J3118" s="7" t="n">
        <v>0</v>
      </c>
    </row>
    <row r="3119" spans="1:10">
      <c r="A3119" t="s">
        <v>4</v>
      </c>
      <c r="B3119" s="4" t="s">
        <v>5</v>
      </c>
      <c r="C3119" s="4" t="s">
        <v>11</v>
      </c>
    </row>
    <row r="3120" spans="1:10">
      <c r="A3120" t="n">
        <v>29871</v>
      </c>
      <c r="B3120" s="33" t="n">
        <v>16</v>
      </c>
      <c r="C3120" s="7" t="n">
        <v>50</v>
      </c>
    </row>
    <row r="3121" spans="1:10">
      <c r="A3121" t="s">
        <v>4</v>
      </c>
      <c r="B3121" s="4" t="s">
        <v>5</v>
      </c>
      <c r="C3121" s="4" t="s">
        <v>11</v>
      </c>
      <c r="D3121" s="4" t="s">
        <v>11</v>
      </c>
      <c r="E3121" s="4" t="s">
        <v>15</v>
      </c>
      <c r="F3121" s="4" t="s">
        <v>15</v>
      </c>
      <c r="G3121" s="4" t="s">
        <v>15</v>
      </c>
      <c r="H3121" s="4" t="s">
        <v>15</v>
      </c>
      <c r="I3121" s="4" t="s">
        <v>7</v>
      </c>
      <c r="J3121" s="4" t="s">
        <v>11</v>
      </c>
    </row>
    <row r="3122" spans="1:10">
      <c r="A3122" t="n">
        <v>29874</v>
      </c>
      <c r="B3122" s="49" t="n">
        <v>55</v>
      </c>
      <c r="C3122" s="7" t="n">
        <v>61488</v>
      </c>
      <c r="D3122" s="7" t="n">
        <v>65024</v>
      </c>
      <c r="E3122" s="7" t="n">
        <v>0</v>
      </c>
      <c r="F3122" s="7" t="n">
        <v>0</v>
      </c>
      <c r="G3122" s="7" t="n">
        <v>10</v>
      </c>
      <c r="H3122" s="7" t="n">
        <v>1.20000004768372</v>
      </c>
      <c r="I3122" s="7" t="n">
        <v>1</v>
      </c>
      <c r="J3122" s="7" t="n">
        <v>0</v>
      </c>
    </row>
    <row r="3123" spans="1:10">
      <c r="A3123" t="s">
        <v>4</v>
      </c>
      <c r="B3123" s="4" t="s">
        <v>5</v>
      </c>
      <c r="C3123" s="4" t="s">
        <v>11</v>
      </c>
    </row>
    <row r="3124" spans="1:10">
      <c r="A3124" t="n">
        <v>29898</v>
      </c>
      <c r="B3124" s="33" t="n">
        <v>16</v>
      </c>
      <c r="C3124" s="7" t="n">
        <v>50</v>
      </c>
    </row>
    <row r="3125" spans="1:10">
      <c r="A3125" t="s">
        <v>4</v>
      </c>
      <c r="B3125" s="4" t="s">
        <v>5</v>
      </c>
      <c r="C3125" s="4" t="s">
        <v>11</v>
      </c>
      <c r="D3125" s="4" t="s">
        <v>11</v>
      </c>
      <c r="E3125" s="4" t="s">
        <v>15</v>
      </c>
      <c r="F3125" s="4" t="s">
        <v>15</v>
      </c>
      <c r="G3125" s="4" t="s">
        <v>15</v>
      </c>
      <c r="H3125" s="4" t="s">
        <v>15</v>
      </c>
      <c r="I3125" s="4" t="s">
        <v>7</v>
      </c>
      <c r="J3125" s="4" t="s">
        <v>11</v>
      </c>
    </row>
    <row r="3126" spans="1:10">
      <c r="A3126" t="n">
        <v>29901</v>
      </c>
      <c r="B3126" s="49" t="n">
        <v>55</v>
      </c>
      <c r="C3126" s="7" t="n">
        <v>7032</v>
      </c>
      <c r="D3126" s="7" t="n">
        <v>65024</v>
      </c>
      <c r="E3126" s="7" t="n">
        <v>0</v>
      </c>
      <c r="F3126" s="7" t="n">
        <v>0</v>
      </c>
      <c r="G3126" s="7" t="n">
        <v>10</v>
      </c>
      <c r="H3126" s="7" t="n">
        <v>1.20000004768372</v>
      </c>
      <c r="I3126" s="7" t="n">
        <v>1</v>
      </c>
      <c r="J3126" s="7" t="n">
        <v>0</v>
      </c>
    </row>
    <row r="3127" spans="1:10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7</v>
      </c>
    </row>
    <row r="3128" spans="1:10">
      <c r="A3128" t="n">
        <v>29925</v>
      </c>
      <c r="B3128" s="15" t="n">
        <v>49</v>
      </c>
      <c r="C3128" s="7" t="n">
        <v>1</v>
      </c>
      <c r="D3128" s="7" t="n">
        <v>4000</v>
      </c>
      <c r="E3128" s="7" t="n">
        <v>0</v>
      </c>
    </row>
    <row r="3129" spans="1:10">
      <c r="A3129" t="s">
        <v>4</v>
      </c>
      <c r="B3129" s="4" t="s">
        <v>5</v>
      </c>
      <c r="C3129" s="4" t="s">
        <v>11</v>
      </c>
    </row>
    <row r="3130" spans="1:10">
      <c r="A3130" t="n">
        <v>29930</v>
      </c>
      <c r="B3130" s="33" t="n">
        <v>16</v>
      </c>
      <c r="C3130" s="7" t="n">
        <v>1500</v>
      </c>
    </row>
    <row r="3131" spans="1:10">
      <c r="A3131" t="s">
        <v>4</v>
      </c>
      <c r="B3131" s="4" t="s">
        <v>5</v>
      </c>
      <c r="C3131" s="4" t="s">
        <v>7</v>
      </c>
      <c r="D3131" s="4" t="s">
        <v>11</v>
      </c>
      <c r="E3131" s="4" t="s">
        <v>11</v>
      </c>
    </row>
    <row r="3132" spans="1:10">
      <c r="A3132" t="n">
        <v>29933</v>
      </c>
      <c r="B3132" s="16" t="n">
        <v>50</v>
      </c>
      <c r="C3132" s="7" t="n">
        <v>1</v>
      </c>
      <c r="D3132" s="7" t="n">
        <v>8023</v>
      </c>
      <c r="E3132" s="7" t="n">
        <v>2000</v>
      </c>
    </row>
    <row r="3133" spans="1:10">
      <c r="A3133" t="s">
        <v>4</v>
      </c>
      <c r="B3133" s="4" t="s">
        <v>5</v>
      </c>
      <c r="C3133" s="4" t="s">
        <v>11</v>
      </c>
    </row>
    <row r="3134" spans="1:10">
      <c r="A3134" t="n">
        <v>29939</v>
      </c>
      <c r="B3134" s="12" t="n">
        <v>12</v>
      </c>
      <c r="C3134" s="7" t="n">
        <v>8509</v>
      </c>
    </row>
    <row r="3135" spans="1:10">
      <c r="A3135" t="s">
        <v>4</v>
      </c>
      <c r="B3135" s="4" t="s">
        <v>5</v>
      </c>
      <c r="C3135" s="4" t="s">
        <v>11</v>
      </c>
      <c r="D3135" s="4" t="s">
        <v>7</v>
      </c>
    </row>
    <row r="3136" spans="1:10">
      <c r="A3136" t="n">
        <v>29942</v>
      </c>
      <c r="B3136" s="67" t="n">
        <v>104</v>
      </c>
      <c r="C3136" s="7" t="n">
        <v>11</v>
      </c>
      <c r="D3136" s="7" t="n">
        <v>5</v>
      </c>
    </row>
    <row r="3137" spans="1:10">
      <c r="A3137" t="s">
        <v>4</v>
      </c>
      <c r="B3137" s="4" t="s">
        <v>5</v>
      </c>
      <c r="C3137" s="4" t="s">
        <v>11</v>
      </c>
      <c r="D3137" s="4" t="s">
        <v>7</v>
      </c>
    </row>
    <row r="3138" spans="1:10">
      <c r="A3138" t="n">
        <v>29946</v>
      </c>
      <c r="B3138" s="67" t="n">
        <v>104</v>
      </c>
      <c r="C3138" s="7" t="n">
        <v>12</v>
      </c>
      <c r="D3138" s="7" t="n">
        <v>5</v>
      </c>
    </row>
    <row r="3139" spans="1:10">
      <c r="A3139" t="s">
        <v>4</v>
      </c>
      <c r="B3139" s="4" t="s">
        <v>5</v>
      </c>
      <c r="C3139" s="4" t="s">
        <v>13</v>
      </c>
    </row>
    <row r="3140" spans="1:10">
      <c r="A3140" t="n">
        <v>29950</v>
      </c>
      <c r="B3140" s="17" t="n">
        <v>3</v>
      </c>
      <c r="C3140" s="11" t="n">
        <f t="normal" ca="1">A3142</f>
        <v>0</v>
      </c>
    </row>
    <row r="3141" spans="1:10">
      <c r="A3141" t="s">
        <v>4</v>
      </c>
      <c r="B3141" s="4" t="s">
        <v>5</v>
      </c>
      <c r="C3141" s="4" t="s">
        <v>7</v>
      </c>
      <c r="D3141" s="4" t="s">
        <v>11</v>
      </c>
      <c r="E3141" s="4" t="s">
        <v>15</v>
      </c>
    </row>
    <row r="3142" spans="1:10">
      <c r="A3142" t="n">
        <v>29955</v>
      </c>
      <c r="B3142" s="30" t="n">
        <v>58</v>
      </c>
      <c r="C3142" s="7" t="n">
        <v>0</v>
      </c>
      <c r="D3142" s="7" t="n">
        <v>1000</v>
      </c>
      <c r="E3142" s="7" t="n">
        <v>1</v>
      </c>
    </row>
    <row r="3143" spans="1:10">
      <c r="A3143" t="s">
        <v>4</v>
      </c>
      <c r="B3143" s="4" t="s">
        <v>5</v>
      </c>
      <c r="C3143" s="4" t="s">
        <v>7</v>
      </c>
      <c r="D3143" s="4" t="s">
        <v>11</v>
      </c>
    </row>
    <row r="3144" spans="1:10">
      <c r="A3144" t="n">
        <v>29963</v>
      </c>
      <c r="B3144" s="30" t="n">
        <v>58</v>
      </c>
      <c r="C3144" s="7" t="n">
        <v>255</v>
      </c>
      <c r="D3144" s="7" t="n">
        <v>0</v>
      </c>
    </row>
    <row r="3145" spans="1:10">
      <c r="A3145" t="s">
        <v>4</v>
      </c>
      <c r="B3145" s="4" t="s">
        <v>5</v>
      </c>
      <c r="C3145" s="4" t="s">
        <v>11</v>
      </c>
      <c r="D3145" s="4" t="s">
        <v>15</v>
      </c>
      <c r="E3145" s="4" t="s">
        <v>15</v>
      </c>
      <c r="F3145" s="4" t="s">
        <v>15</v>
      </c>
      <c r="G3145" s="4" t="s">
        <v>15</v>
      </c>
    </row>
    <row r="3146" spans="1:10">
      <c r="A3146" t="n">
        <v>29967</v>
      </c>
      <c r="B3146" s="42" t="n">
        <v>46</v>
      </c>
      <c r="C3146" s="7" t="n">
        <v>61456</v>
      </c>
      <c r="D3146" s="7" t="n">
        <v>-24.0100002288818</v>
      </c>
      <c r="E3146" s="7" t="n">
        <v>-4</v>
      </c>
      <c r="F3146" s="7" t="n">
        <v>36.1300010681152</v>
      </c>
      <c r="G3146" s="7" t="n">
        <v>0</v>
      </c>
    </row>
    <row r="3147" spans="1:10">
      <c r="A3147" t="s">
        <v>4</v>
      </c>
      <c r="B3147" s="4" t="s">
        <v>5</v>
      </c>
      <c r="C3147" s="4" t="s">
        <v>7</v>
      </c>
      <c r="D3147" s="4" t="s">
        <v>7</v>
      </c>
      <c r="E3147" s="4" t="s">
        <v>15</v>
      </c>
      <c r="F3147" s="4" t="s">
        <v>15</v>
      </c>
      <c r="G3147" s="4" t="s">
        <v>15</v>
      </c>
      <c r="H3147" s="4" t="s">
        <v>11</v>
      </c>
      <c r="I3147" s="4" t="s">
        <v>7</v>
      </c>
    </row>
    <row r="3148" spans="1:10">
      <c r="A3148" t="n">
        <v>29986</v>
      </c>
      <c r="B3148" s="61" t="n">
        <v>45</v>
      </c>
      <c r="C3148" s="7" t="n">
        <v>4</v>
      </c>
      <c r="D3148" s="7" t="n">
        <v>3</v>
      </c>
      <c r="E3148" s="7" t="n">
        <v>5</v>
      </c>
      <c r="F3148" s="7" t="n">
        <v>170.869995117188</v>
      </c>
      <c r="G3148" s="7" t="n">
        <v>0</v>
      </c>
      <c r="H3148" s="7" t="n">
        <v>0</v>
      </c>
      <c r="I3148" s="7" t="n">
        <v>0</v>
      </c>
    </row>
    <row r="3149" spans="1:10">
      <c r="A3149" t="s">
        <v>4</v>
      </c>
      <c r="B3149" s="4" t="s">
        <v>5</v>
      </c>
      <c r="C3149" s="4" t="s">
        <v>7</v>
      </c>
      <c r="D3149" s="4" t="s">
        <v>7</v>
      </c>
      <c r="E3149" s="4" t="s">
        <v>7</v>
      </c>
      <c r="F3149" s="4" t="s">
        <v>16</v>
      </c>
      <c r="G3149" s="4" t="s">
        <v>7</v>
      </c>
      <c r="H3149" s="4" t="s">
        <v>7</v>
      </c>
      <c r="I3149" s="4" t="s">
        <v>13</v>
      </c>
    </row>
    <row r="3150" spans="1:10">
      <c r="A3150" t="n">
        <v>30004</v>
      </c>
      <c r="B3150" s="9" t="n">
        <v>5</v>
      </c>
      <c r="C3150" s="7" t="n">
        <v>35</v>
      </c>
      <c r="D3150" s="7" t="n">
        <v>0</v>
      </c>
      <c r="E3150" s="7" t="n">
        <v>0</v>
      </c>
      <c r="F3150" s="7" t="n">
        <v>1</v>
      </c>
      <c r="G3150" s="7" t="n">
        <v>2</v>
      </c>
      <c r="H3150" s="7" t="n">
        <v>1</v>
      </c>
      <c r="I3150" s="11" t="n">
        <f t="normal" ca="1">A3208</f>
        <v>0</v>
      </c>
    </row>
    <row r="3151" spans="1:10">
      <c r="A3151" t="s">
        <v>4</v>
      </c>
      <c r="B3151" s="4" t="s">
        <v>5</v>
      </c>
      <c r="C3151" s="4" t="s">
        <v>11</v>
      </c>
      <c r="D3151" s="4" t="s">
        <v>7</v>
      </c>
    </row>
    <row r="3152" spans="1:10">
      <c r="A3152" t="n">
        <v>30018</v>
      </c>
      <c r="B3152" s="50" t="n">
        <v>56</v>
      </c>
      <c r="C3152" s="7" t="n">
        <v>0</v>
      </c>
      <c r="D3152" s="7" t="n">
        <v>1</v>
      </c>
    </row>
    <row r="3153" spans="1:9">
      <c r="A3153" t="s">
        <v>4</v>
      </c>
      <c r="B3153" s="4" t="s">
        <v>5</v>
      </c>
      <c r="C3153" s="4" t="s">
        <v>11</v>
      </c>
      <c r="D3153" s="4" t="s">
        <v>7</v>
      </c>
    </row>
    <row r="3154" spans="1:9">
      <c r="A3154" t="n">
        <v>30022</v>
      </c>
      <c r="B3154" s="50" t="n">
        <v>56</v>
      </c>
      <c r="C3154" s="7" t="n">
        <v>5</v>
      </c>
      <c r="D3154" s="7" t="n">
        <v>1</v>
      </c>
    </row>
    <row r="3155" spans="1:9">
      <c r="A3155" t="s">
        <v>4</v>
      </c>
      <c r="B3155" s="4" t="s">
        <v>5</v>
      </c>
      <c r="C3155" s="4" t="s">
        <v>11</v>
      </c>
      <c r="D3155" s="4" t="s">
        <v>7</v>
      </c>
    </row>
    <row r="3156" spans="1:9">
      <c r="A3156" t="n">
        <v>30026</v>
      </c>
      <c r="B3156" s="50" t="n">
        <v>56</v>
      </c>
      <c r="C3156" s="7" t="n">
        <v>3</v>
      </c>
      <c r="D3156" s="7" t="n">
        <v>1</v>
      </c>
    </row>
    <row r="3157" spans="1:9">
      <c r="A3157" t="s">
        <v>4</v>
      </c>
      <c r="B3157" s="4" t="s">
        <v>5</v>
      </c>
      <c r="C3157" s="4" t="s">
        <v>11</v>
      </c>
      <c r="D3157" s="4" t="s">
        <v>7</v>
      </c>
    </row>
    <row r="3158" spans="1:9">
      <c r="A3158" t="n">
        <v>30030</v>
      </c>
      <c r="B3158" s="50" t="n">
        <v>56</v>
      </c>
      <c r="C3158" s="7" t="n">
        <v>61489</v>
      </c>
      <c r="D3158" s="7" t="n">
        <v>1</v>
      </c>
    </row>
    <row r="3159" spans="1:9">
      <c r="A3159" t="s">
        <v>4</v>
      </c>
      <c r="B3159" s="4" t="s">
        <v>5</v>
      </c>
      <c r="C3159" s="4" t="s">
        <v>11</v>
      </c>
      <c r="D3159" s="4" t="s">
        <v>7</v>
      </c>
    </row>
    <row r="3160" spans="1:9">
      <c r="A3160" t="n">
        <v>30034</v>
      </c>
      <c r="B3160" s="50" t="n">
        <v>56</v>
      </c>
      <c r="C3160" s="7" t="n">
        <v>61490</v>
      </c>
      <c r="D3160" s="7" t="n">
        <v>1</v>
      </c>
    </row>
    <row r="3161" spans="1:9">
      <c r="A3161" t="s">
        <v>4</v>
      </c>
      <c r="B3161" s="4" t="s">
        <v>5</v>
      </c>
      <c r="C3161" s="4" t="s">
        <v>11</v>
      </c>
      <c r="D3161" s="4" t="s">
        <v>7</v>
      </c>
    </row>
    <row r="3162" spans="1:9">
      <c r="A3162" t="n">
        <v>30038</v>
      </c>
      <c r="B3162" s="50" t="n">
        <v>56</v>
      </c>
      <c r="C3162" s="7" t="n">
        <v>61488</v>
      </c>
      <c r="D3162" s="7" t="n">
        <v>1</v>
      </c>
    </row>
    <row r="3163" spans="1:9">
      <c r="A3163" t="s">
        <v>4</v>
      </c>
      <c r="B3163" s="4" t="s">
        <v>5</v>
      </c>
      <c r="C3163" s="4" t="s">
        <v>7</v>
      </c>
      <c r="D3163" s="4" t="s">
        <v>7</v>
      </c>
    </row>
    <row r="3164" spans="1:9">
      <c r="A3164" t="n">
        <v>30042</v>
      </c>
      <c r="B3164" s="15" t="n">
        <v>49</v>
      </c>
      <c r="C3164" s="7" t="n">
        <v>2</v>
      </c>
      <c r="D3164" s="7" t="n">
        <v>0</v>
      </c>
    </row>
    <row r="3165" spans="1:9">
      <c r="A3165" t="s">
        <v>4</v>
      </c>
      <c r="B3165" s="4" t="s">
        <v>5</v>
      </c>
      <c r="C3165" s="4" t="s">
        <v>7</v>
      </c>
      <c r="D3165" s="4" t="s">
        <v>8</v>
      </c>
    </row>
    <row r="3166" spans="1:9">
      <c r="A3166" t="n">
        <v>30045</v>
      </c>
      <c r="B3166" s="6" t="n">
        <v>2</v>
      </c>
      <c r="C3166" s="7" t="n">
        <v>10</v>
      </c>
      <c r="D3166" s="7" t="s">
        <v>338</v>
      </c>
    </row>
    <row r="3167" spans="1:9">
      <c r="A3167" t="s">
        <v>4</v>
      </c>
      <c r="B3167" s="4" t="s">
        <v>5</v>
      </c>
      <c r="C3167" s="4" t="s">
        <v>11</v>
      </c>
    </row>
    <row r="3168" spans="1:9">
      <c r="A3168" t="n">
        <v>30060</v>
      </c>
      <c r="B3168" s="33" t="n">
        <v>16</v>
      </c>
      <c r="C3168" s="7" t="n">
        <v>0</v>
      </c>
    </row>
    <row r="3169" spans="1:4">
      <c r="A3169" t="s">
        <v>4</v>
      </c>
      <c r="B3169" s="4" t="s">
        <v>5</v>
      </c>
      <c r="C3169" s="4" t="s">
        <v>7</v>
      </c>
      <c r="D3169" s="4" t="s">
        <v>11</v>
      </c>
    </row>
    <row r="3170" spans="1:4">
      <c r="A3170" t="n">
        <v>30063</v>
      </c>
      <c r="B3170" s="30" t="n">
        <v>58</v>
      </c>
      <c r="C3170" s="7" t="n">
        <v>105</v>
      </c>
      <c r="D3170" s="7" t="n">
        <v>300</v>
      </c>
    </row>
    <row r="3171" spans="1:4">
      <c r="A3171" t="s">
        <v>4</v>
      </c>
      <c r="B3171" s="4" t="s">
        <v>5</v>
      </c>
      <c r="C3171" s="4" t="s">
        <v>15</v>
      </c>
      <c r="D3171" s="4" t="s">
        <v>11</v>
      </c>
    </row>
    <row r="3172" spans="1:4">
      <c r="A3172" t="n">
        <v>30067</v>
      </c>
      <c r="B3172" s="31" t="n">
        <v>103</v>
      </c>
      <c r="C3172" s="7" t="n">
        <v>1</v>
      </c>
      <c r="D3172" s="7" t="n">
        <v>300</v>
      </c>
    </row>
    <row r="3173" spans="1:4">
      <c r="A3173" t="s">
        <v>4</v>
      </c>
      <c r="B3173" s="4" t="s">
        <v>5</v>
      </c>
      <c r="C3173" s="4" t="s">
        <v>7</v>
      </c>
      <c r="D3173" s="4" t="s">
        <v>11</v>
      </c>
    </row>
    <row r="3174" spans="1:4">
      <c r="A3174" t="n">
        <v>30074</v>
      </c>
      <c r="B3174" s="55" t="n">
        <v>72</v>
      </c>
      <c r="C3174" s="7" t="n">
        <v>4</v>
      </c>
      <c r="D3174" s="7" t="n">
        <v>0</v>
      </c>
    </row>
    <row r="3175" spans="1:4">
      <c r="A3175" t="s">
        <v>4</v>
      </c>
      <c r="B3175" s="4" t="s">
        <v>5</v>
      </c>
      <c r="C3175" s="4" t="s">
        <v>16</v>
      </c>
    </row>
    <row r="3176" spans="1:4">
      <c r="A3176" t="n">
        <v>30078</v>
      </c>
      <c r="B3176" s="36" t="n">
        <v>15</v>
      </c>
      <c r="C3176" s="7" t="n">
        <v>1073741824</v>
      </c>
    </row>
    <row r="3177" spans="1:4">
      <c r="A3177" t="s">
        <v>4</v>
      </c>
      <c r="B3177" s="4" t="s">
        <v>5</v>
      </c>
      <c r="C3177" s="4" t="s">
        <v>7</v>
      </c>
    </row>
    <row r="3178" spans="1:4">
      <c r="A3178" t="n">
        <v>30083</v>
      </c>
      <c r="B3178" s="35" t="n">
        <v>64</v>
      </c>
      <c r="C3178" s="7" t="n">
        <v>3</v>
      </c>
    </row>
    <row r="3179" spans="1:4">
      <c r="A3179" t="s">
        <v>4</v>
      </c>
      <c r="B3179" s="4" t="s">
        <v>5</v>
      </c>
      <c r="C3179" s="4" t="s">
        <v>7</v>
      </c>
      <c r="D3179" s="4" t="s">
        <v>7</v>
      </c>
      <c r="E3179" s="4" t="s">
        <v>11</v>
      </c>
    </row>
    <row r="3180" spans="1:4">
      <c r="A3180" t="n">
        <v>30085</v>
      </c>
      <c r="B3180" s="61" t="n">
        <v>45</v>
      </c>
      <c r="C3180" s="7" t="n">
        <v>8</v>
      </c>
      <c r="D3180" s="7" t="n">
        <v>1</v>
      </c>
      <c r="E3180" s="7" t="n">
        <v>0</v>
      </c>
    </row>
    <row r="3181" spans="1:4">
      <c r="A3181" t="s">
        <v>4</v>
      </c>
      <c r="B3181" s="4" t="s">
        <v>5</v>
      </c>
      <c r="C3181" s="4" t="s">
        <v>11</v>
      </c>
    </row>
    <row r="3182" spans="1:4">
      <c r="A3182" t="n">
        <v>30090</v>
      </c>
      <c r="B3182" s="14" t="n">
        <v>13</v>
      </c>
      <c r="C3182" s="7" t="n">
        <v>6409</v>
      </c>
    </row>
    <row r="3183" spans="1:4">
      <c r="A3183" t="s">
        <v>4</v>
      </c>
      <c r="B3183" s="4" t="s">
        <v>5</v>
      </c>
      <c r="C3183" s="4" t="s">
        <v>11</v>
      </c>
    </row>
    <row r="3184" spans="1:4">
      <c r="A3184" t="n">
        <v>30093</v>
      </c>
      <c r="B3184" s="14" t="n">
        <v>13</v>
      </c>
      <c r="C3184" s="7" t="n">
        <v>6408</v>
      </c>
    </row>
    <row r="3185" spans="1:5">
      <c r="A3185" t="s">
        <v>4</v>
      </c>
      <c r="B3185" s="4" t="s">
        <v>5</v>
      </c>
      <c r="C3185" s="4" t="s">
        <v>11</v>
      </c>
    </row>
    <row r="3186" spans="1:5">
      <c r="A3186" t="n">
        <v>30096</v>
      </c>
      <c r="B3186" s="12" t="n">
        <v>12</v>
      </c>
      <c r="C3186" s="7" t="n">
        <v>6464</v>
      </c>
    </row>
    <row r="3187" spans="1:5">
      <c r="A3187" t="s">
        <v>4</v>
      </c>
      <c r="B3187" s="4" t="s">
        <v>5</v>
      </c>
      <c r="C3187" s="4" t="s">
        <v>11</v>
      </c>
    </row>
    <row r="3188" spans="1:5">
      <c r="A3188" t="n">
        <v>30099</v>
      </c>
      <c r="B3188" s="14" t="n">
        <v>13</v>
      </c>
      <c r="C3188" s="7" t="n">
        <v>6465</v>
      </c>
    </row>
    <row r="3189" spans="1:5">
      <c r="A3189" t="s">
        <v>4</v>
      </c>
      <c r="B3189" s="4" t="s">
        <v>5</v>
      </c>
      <c r="C3189" s="4" t="s">
        <v>11</v>
      </c>
    </row>
    <row r="3190" spans="1:5">
      <c r="A3190" t="n">
        <v>30102</v>
      </c>
      <c r="B3190" s="14" t="n">
        <v>13</v>
      </c>
      <c r="C3190" s="7" t="n">
        <v>6466</v>
      </c>
    </row>
    <row r="3191" spans="1:5">
      <c r="A3191" t="s">
        <v>4</v>
      </c>
      <c r="B3191" s="4" t="s">
        <v>5</v>
      </c>
      <c r="C3191" s="4" t="s">
        <v>11</v>
      </c>
    </row>
    <row r="3192" spans="1:5">
      <c r="A3192" t="n">
        <v>30105</v>
      </c>
      <c r="B3192" s="14" t="n">
        <v>13</v>
      </c>
      <c r="C3192" s="7" t="n">
        <v>6467</v>
      </c>
    </row>
    <row r="3193" spans="1:5">
      <c r="A3193" t="s">
        <v>4</v>
      </c>
      <c r="B3193" s="4" t="s">
        <v>5</v>
      </c>
      <c r="C3193" s="4" t="s">
        <v>11</v>
      </c>
    </row>
    <row r="3194" spans="1:5">
      <c r="A3194" t="n">
        <v>30108</v>
      </c>
      <c r="B3194" s="14" t="n">
        <v>13</v>
      </c>
      <c r="C3194" s="7" t="n">
        <v>6468</v>
      </c>
    </row>
    <row r="3195" spans="1:5">
      <c r="A3195" t="s">
        <v>4</v>
      </c>
      <c r="B3195" s="4" t="s">
        <v>5</v>
      </c>
      <c r="C3195" s="4" t="s">
        <v>11</v>
      </c>
    </row>
    <row r="3196" spans="1:5">
      <c r="A3196" t="n">
        <v>30111</v>
      </c>
      <c r="B3196" s="14" t="n">
        <v>13</v>
      </c>
      <c r="C3196" s="7" t="n">
        <v>6469</v>
      </c>
    </row>
    <row r="3197" spans="1:5">
      <c r="A3197" t="s">
        <v>4</v>
      </c>
      <c r="B3197" s="4" t="s">
        <v>5</v>
      </c>
      <c r="C3197" s="4" t="s">
        <v>11</v>
      </c>
    </row>
    <row r="3198" spans="1:5">
      <c r="A3198" t="n">
        <v>30114</v>
      </c>
      <c r="B3198" s="14" t="n">
        <v>13</v>
      </c>
      <c r="C3198" s="7" t="n">
        <v>6470</v>
      </c>
    </row>
    <row r="3199" spans="1:5">
      <c r="A3199" t="s">
        <v>4</v>
      </c>
      <c r="B3199" s="4" t="s">
        <v>5</v>
      </c>
      <c r="C3199" s="4" t="s">
        <v>11</v>
      </c>
    </row>
    <row r="3200" spans="1:5">
      <c r="A3200" t="n">
        <v>30117</v>
      </c>
      <c r="B3200" s="14" t="n">
        <v>13</v>
      </c>
      <c r="C3200" s="7" t="n">
        <v>6471</v>
      </c>
    </row>
    <row r="3201" spans="1:3">
      <c r="A3201" t="s">
        <v>4</v>
      </c>
      <c r="B3201" s="4" t="s">
        <v>5</v>
      </c>
      <c r="C3201" s="4" t="s">
        <v>7</v>
      </c>
    </row>
    <row r="3202" spans="1:3">
      <c r="A3202" t="n">
        <v>30120</v>
      </c>
      <c r="B3202" s="38" t="n">
        <v>23</v>
      </c>
      <c r="C3202" s="7" t="n">
        <v>0</v>
      </c>
    </row>
    <row r="3203" spans="1:3">
      <c r="A3203" t="s">
        <v>4</v>
      </c>
      <c r="B3203" s="4" t="s">
        <v>5</v>
      </c>
      <c r="C3203" s="4" t="s">
        <v>8</v>
      </c>
      <c r="D3203" s="4" t="s">
        <v>8</v>
      </c>
      <c r="E3203" s="4" t="s">
        <v>7</v>
      </c>
    </row>
    <row r="3204" spans="1:3">
      <c r="A3204" t="n">
        <v>30122</v>
      </c>
      <c r="B3204" s="70" t="n">
        <v>30</v>
      </c>
      <c r="C3204" s="7" t="s">
        <v>359</v>
      </c>
      <c r="D3204" s="7" t="s">
        <v>360</v>
      </c>
      <c r="E3204" s="7" t="n">
        <v>0</v>
      </c>
    </row>
    <row r="3205" spans="1:3">
      <c r="A3205" t="s">
        <v>4</v>
      </c>
      <c r="B3205" s="4" t="s">
        <v>5</v>
      </c>
      <c r="C3205" s="4" t="s">
        <v>13</v>
      </c>
    </row>
    <row r="3206" spans="1:3">
      <c r="A3206" t="n">
        <v>30145</v>
      </c>
      <c r="B3206" s="17" t="n">
        <v>3</v>
      </c>
      <c r="C3206" s="11" t="n">
        <f t="normal" ca="1">A3278</f>
        <v>0</v>
      </c>
    </row>
    <row r="3207" spans="1:3">
      <c r="A3207" t="s">
        <v>4</v>
      </c>
      <c r="B3207" s="4" t="s">
        <v>5</v>
      </c>
      <c r="C3207" s="4" t="s">
        <v>7</v>
      </c>
      <c r="D3207" s="4" t="s">
        <v>8</v>
      </c>
    </row>
    <row r="3208" spans="1:3">
      <c r="A3208" t="n">
        <v>30150</v>
      </c>
      <c r="B3208" s="6" t="n">
        <v>2</v>
      </c>
      <c r="C3208" s="7" t="n">
        <v>10</v>
      </c>
      <c r="D3208" s="7" t="s">
        <v>338</v>
      </c>
    </row>
    <row r="3209" spans="1:3">
      <c r="A3209" t="s">
        <v>4</v>
      </c>
      <c r="B3209" s="4" t="s">
        <v>5</v>
      </c>
      <c r="C3209" s="4" t="s">
        <v>11</v>
      </c>
    </row>
    <row r="3210" spans="1:3">
      <c r="A3210" t="n">
        <v>30165</v>
      </c>
      <c r="B3210" s="33" t="n">
        <v>16</v>
      </c>
      <c r="C3210" s="7" t="n">
        <v>0</v>
      </c>
    </row>
    <row r="3211" spans="1:3">
      <c r="A3211" t="s">
        <v>4</v>
      </c>
      <c r="B3211" s="4" t="s">
        <v>5</v>
      </c>
      <c r="C3211" s="4" t="s">
        <v>7</v>
      </c>
      <c r="D3211" s="4" t="s">
        <v>11</v>
      </c>
    </row>
    <row r="3212" spans="1:3">
      <c r="A3212" t="n">
        <v>30168</v>
      </c>
      <c r="B3212" s="30" t="n">
        <v>58</v>
      </c>
      <c r="C3212" s="7" t="n">
        <v>105</v>
      </c>
      <c r="D3212" s="7" t="n">
        <v>300</v>
      </c>
    </row>
    <row r="3213" spans="1:3">
      <c r="A3213" t="s">
        <v>4</v>
      </c>
      <c r="B3213" s="4" t="s">
        <v>5</v>
      </c>
      <c r="C3213" s="4" t="s">
        <v>15</v>
      </c>
      <c r="D3213" s="4" t="s">
        <v>11</v>
      </c>
    </row>
    <row r="3214" spans="1:3">
      <c r="A3214" t="n">
        <v>30172</v>
      </c>
      <c r="B3214" s="31" t="n">
        <v>103</v>
      </c>
      <c r="C3214" s="7" t="n">
        <v>1</v>
      </c>
      <c r="D3214" s="7" t="n">
        <v>300</v>
      </c>
    </row>
    <row r="3215" spans="1:3">
      <c r="A3215" t="s">
        <v>4</v>
      </c>
      <c r="B3215" s="4" t="s">
        <v>5</v>
      </c>
      <c r="C3215" s="4" t="s">
        <v>7</v>
      </c>
      <c r="D3215" s="4" t="s">
        <v>11</v>
      </c>
    </row>
    <row r="3216" spans="1:3">
      <c r="A3216" t="n">
        <v>30179</v>
      </c>
      <c r="B3216" s="55" t="n">
        <v>72</v>
      </c>
      <c r="C3216" s="7" t="n">
        <v>4</v>
      </c>
      <c r="D3216" s="7" t="n">
        <v>0</v>
      </c>
    </row>
    <row r="3217" spans="1:5">
      <c r="A3217" t="s">
        <v>4</v>
      </c>
      <c r="B3217" s="4" t="s">
        <v>5</v>
      </c>
      <c r="C3217" s="4" t="s">
        <v>16</v>
      </c>
    </row>
    <row r="3218" spans="1:5">
      <c r="A3218" t="n">
        <v>30183</v>
      </c>
      <c r="B3218" s="36" t="n">
        <v>15</v>
      </c>
      <c r="C3218" s="7" t="n">
        <v>1073741824</v>
      </c>
    </row>
    <row r="3219" spans="1:5">
      <c r="A3219" t="s">
        <v>4</v>
      </c>
      <c r="B3219" s="4" t="s">
        <v>5</v>
      </c>
      <c r="C3219" s="4" t="s">
        <v>7</v>
      </c>
    </row>
    <row r="3220" spans="1:5">
      <c r="A3220" t="n">
        <v>30188</v>
      </c>
      <c r="B3220" s="35" t="n">
        <v>64</v>
      </c>
      <c r="C3220" s="7" t="n">
        <v>3</v>
      </c>
    </row>
    <row r="3221" spans="1:5">
      <c r="A3221" t="s">
        <v>4</v>
      </c>
      <c r="B3221" s="4" t="s">
        <v>5</v>
      </c>
      <c r="C3221" s="4" t="s">
        <v>7</v>
      </c>
    </row>
    <row r="3222" spans="1:5">
      <c r="A3222" t="n">
        <v>30190</v>
      </c>
      <c r="B3222" s="47" t="n">
        <v>74</v>
      </c>
      <c r="C3222" s="7" t="n">
        <v>67</v>
      </c>
    </row>
    <row r="3223" spans="1:5">
      <c r="A3223" t="s">
        <v>4</v>
      </c>
      <c r="B3223" s="4" t="s">
        <v>5</v>
      </c>
      <c r="C3223" s="4" t="s">
        <v>7</v>
      </c>
      <c r="D3223" s="4" t="s">
        <v>7</v>
      </c>
      <c r="E3223" s="4" t="s">
        <v>11</v>
      </c>
    </row>
    <row r="3224" spans="1:5">
      <c r="A3224" t="n">
        <v>30192</v>
      </c>
      <c r="B3224" s="61" t="n">
        <v>45</v>
      </c>
      <c r="C3224" s="7" t="n">
        <v>8</v>
      </c>
      <c r="D3224" s="7" t="n">
        <v>1</v>
      </c>
      <c r="E3224" s="7" t="n">
        <v>0</v>
      </c>
    </row>
    <row r="3225" spans="1:5">
      <c r="A3225" t="s">
        <v>4</v>
      </c>
      <c r="B3225" s="4" t="s">
        <v>5</v>
      </c>
      <c r="C3225" s="4" t="s">
        <v>11</v>
      </c>
    </row>
    <row r="3226" spans="1:5">
      <c r="A3226" t="n">
        <v>30197</v>
      </c>
      <c r="B3226" s="14" t="n">
        <v>13</v>
      </c>
      <c r="C3226" s="7" t="n">
        <v>6409</v>
      </c>
    </row>
    <row r="3227" spans="1:5">
      <c r="A3227" t="s">
        <v>4</v>
      </c>
      <c r="B3227" s="4" t="s">
        <v>5</v>
      </c>
      <c r="C3227" s="4" t="s">
        <v>11</v>
      </c>
    </row>
    <row r="3228" spans="1:5">
      <c r="A3228" t="n">
        <v>30200</v>
      </c>
      <c r="B3228" s="14" t="n">
        <v>13</v>
      </c>
      <c r="C3228" s="7" t="n">
        <v>6408</v>
      </c>
    </row>
    <row r="3229" spans="1:5">
      <c r="A3229" t="s">
        <v>4</v>
      </c>
      <c r="B3229" s="4" t="s">
        <v>5</v>
      </c>
      <c r="C3229" s="4" t="s">
        <v>11</v>
      </c>
    </row>
    <row r="3230" spans="1:5">
      <c r="A3230" t="n">
        <v>30203</v>
      </c>
      <c r="B3230" s="12" t="n">
        <v>12</v>
      </c>
      <c r="C3230" s="7" t="n">
        <v>6464</v>
      </c>
    </row>
    <row r="3231" spans="1:5">
      <c r="A3231" t="s">
        <v>4</v>
      </c>
      <c r="B3231" s="4" t="s">
        <v>5</v>
      </c>
      <c r="C3231" s="4" t="s">
        <v>11</v>
      </c>
    </row>
    <row r="3232" spans="1:5">
      <c r="A3232" t="n">
        <v>30206</v>
      </c>
      <c r="B3232" s="14" t="n">
        <v>13</v>
      </c>
      <c r="C3232" s="7" t="n">
        <v>6465</v>
      </c>
    </row>
    <row r="3233" spans="1:5">
      <c r="A3233" t="s">
        <v>4</v>
      </c>
      <c r="B3233" s="4" t="s">
        <v>5</v>
      </c>
      <c r="C3233" s="4" t="s">
        <v>11</v>
      </c>
    </row>
    <row r="3234" spans="1:5">
      <c r="A3234" t="n">
        <v>30209</v>
      </c>
      <c r="B3234" s="14" t="n">
        <v>13</v>
      </c>
      <c r="C3234" s="7" t="n">
        <v>6466</v>
      </c>
    </row>
    <row r="3235" spans="1:5">
      <c r="A3235" t="s">
        <v>4</v>
      </c>
      <c r="B3235" s="4" t="s">
        <v>5</v>
      </c>
      <c r="C3235" s="4" t="s">
        <v>11</v>
      </c>
    </row>
    <row r="3236" spans="1:5">
      <c r="A3236" t="n">
        <v>30212</v>
      </c>
      <c r="B3236" s="14" t="n">
        <v>13</v>
      </c>
      <c r="C3236" s="7" t="n">
        <v>6467</v>
      </c>
    </row>
    <row r="3237" spans="1:5">
      <c r="A3237" t="s">
        <v>4</v>
      </c>
      <c r="B3237" s="4" t="s">
        <v>5</v>
      </c>
      <c r="C3237" s="4" t="s">
        <v>11</v>
      </c>
    </row>
    <row r="3238" spans="1:5">
      <c r="A3238" t="n">
        <v>30215</v>
      </c>
      <c r="B3238" s="14" t="n">
        <v>13</v>
      </c>
      <c r="C3238" s="7" t="n">
        <v>6468</v>
      </c>
    </row>
    <row r="3239" spans="1:5">
      <c r="A3239" t="s">
        <v>4</v>
      </c>
      <c r="B3239" s="4" t="s">
        <v>5</v>
      </c>
      <c r="C3239" s="4" t="s">
        <v>11</v>
      </c>
    </row>
    <row r="3240" spans="1:5">
      <c r="A3240" t="n">
        <v>30218</v>
      </c>
      <c r="B3240" s="14" t="n">
        <v>13</v>
      </c>
      <c r="C3240" s="7" t="n">
        <v>6469</v>
      </c>
    </row>
    <row r="3241" spans="1:5">
      <c r="A3241" t="s">
        <v>4</v>
      </c>
      <c r="B3241" s="4" t="s">
        <v>5</v>
      </c>
      <c r="C3241" s="4" t="s">
        <v>11</v>
      </c>
    </row>
    <row r="3242" spans="1:5">
      <c r="A3242" t="n">
        <v>30221</v>
      </c>
      <c r="B3242" s="14" t="n">
        <v>13</v>
      </c>
      <c r="C3242" s="7" t="n">
        <v>6470</v>
      </c>
    </row>
    <row r="3243" spans="1:5">
      <c r="A3243" t="s">
        <v>4</v>
      </c>
      <c r="B3243" s="4" t="s">
        <v>5</v>
      </c>
      <c r="C3243" s="4" t="s">
        <v>11</v>
      </c>
    </row>
    <row r="3244" spans="1:5">
      <c r="A3244" t="n">
        <v>30224</v>
      </c>
      <c r="B3244" s="14" t="n">
        <v>13</v>
      </c>
      <c r="C3244" s="7" t="n">
        <v>6471</v>
      </c>
    </row>
    <row r="3245" spans="1:5">
      <c r="A3245" t="s">
        <v>4</v>
      </c>
      <c r="B3245" s="4" t="s">
        <v>5</v>
      </c>
      <c r="C3245" s="4" t="s">
        <v>7</v>
      </c>
    </row>
    <row r="3246" spans="1:5">
      <c r="A3246" t="n">
        <v>30227</v>
      </c>
      <c r="B3246" s="47" t="n">
        <v>74</v>
      </c>
      <c r="C3246" s="7" t="n">
        <v>18</v>
      </c>
    </row>
    <row r="3247" spans="1:5">
      <c r="A3247" t="s">
        <v>4</v>
      </c>
      <c r="B3247" s="4" t="s">
        <v>5</v>
      </c>
      <c r="C3247" s="4" t="s">
        <v>7</v>
      </c>
    </row>
    <row r="3248" spans="1:5">
      <c r="A3248" t="n">
        <v>30229</v>
      </c>
      <c r="B3248" s="47" t="n">
        <v>74</v>
      </c>
      <c r="C3248" s="7" t="n">
        <v>45</v>
      </c>
    </row>
    <row r="3249" spans="1:3">
      <c r="A3249" t="s">
        <v>4</v>
      </c>
      <c r="B3249" s="4" t="s">
        <v>5</v>
      </c>
      <c r="C3249" s="4" t="s">
        <v>11</v>
      </c>
    </row>
    <row r="3250" spans="1:3">
      <c r="A3250" t="n">
        <v>30231</v>
      </c>
      <c r="B3250" s="33" t="n">
        <v>16</v>
      </c>
      <c r="C3250" s="7" t="n">
        <v>0</v>
      </c>
    </row>
    <row r="3251" spans="1:3">
      <c r="A3251" t="s">
        <v>4</v>
      </c>
      <c r="B3251" s="4" t="s">
        <v>5</v>
      </c>
      <c r="C3251" s="4" t="s">
        <v>7</v>
      </c>
      <c r="D3251" s="4" t="s">
        <v>7</v>
      </c>
      <c r="E3251" s="4" t="s">
        <v>7</v>
      </c>
      <c r="F3251" s="4" t="s">
        <v>7</v>
      </c>
    </row>
    <row r="3252" spans="1:3">
      <c r="A3252" t="n">
        <v>30234</v>
      </c>
      <c r="B3252" s="13" t="n">
        <v>14</v>
      </c>
      <c r="C3252" s="7" t="n">
        <v>0</v>
      </c>
      <c r="D3252" s="7" t="n">
        <v>8</v>
      </c>
      <c r="E3252" s="7" t="n">
        <v>0</v>
      </c>
      <c r="F3252" s="7" t="n">
        <v>0</v>
      </c>
    </row>
    <row r="3253" spans="1:3">
      <c r="A3253" t="s">
        <v>4</v>
      </c>
      <c r="B3253" s="4" t="s">
        <v>5</v>
      </c>
      <c r="C3253" s="4" t="s">
        <v>7</v>
      </c>
      <c r="D3253" s="4" t="s">
        <v>8</v>
      </c>
    </row>
    <row r="3254" spans="1:3">
      <c r="A3254" t="n">
        <v>30239</v>
      </c>
      <c r="B3254" s="6" t="n">
        <v>2</v>
      </c>
      <c r="C3254" s="7" t="n">
        <v>11</v>
      </c>
      <c r="D3254" s="7" t="s">
        <v>18</v>
      </c>
    </row>
    <row r="3255" spans="1:3">
      <c r="A3255" t="s">
        <v>4</v>
      </c>
      <c r="B3255" s="4" t="s">
        <v>5</v>
      </c>
      <c r="C3255" s="4" t="s">
        <v>11</v>
      </c>
    </row>
    <row r="3256" spans="1:3">
      <c r="A3256" t="n">
        <v>30253</v>
      </c>
      <c r="B3256" s="33" t="n">
        <v>16</v>
      </c>
      <c r="C3256" s="7" t="n">
        <v>0</v>
      </c>
    </row>
    <row r="3257" spans="1:3">
      <c r="A3257" t="s">
        <v>4</v>
      </c>
      <c r="B3257" s="4" t="s">
        <v>5</v>
      </c>
      <c r="C3257" s="4" t="s">
        <v>7</v>
      </c>
      <c r="D3257" s="4" t="s">
        <v>8</v>
      </c>
    </row>
    <row r="3258" spans="1:3">
      <c r="A3258" t="n">
        <v>30256</v>
      </c>
      <c r="B3258" s="6" t="n">
        <v>2</v>
      </c>
      <c r="C3258" s="7" t="n">
        <v>11</v>
      </c>
      <c r="D3258" s="7" t="s">
        <v>339</v>
      </c>
    </row>
    <row r="3259" spans="1:3">
      <c r="A3259" t="s">
        <v>4</v>
      </c>
      <c r="B3259" s="4" t="s">
        <v>5</v>
      </c>
      <c r="C3259" s="4" t="s">
        <v>11</v>
      </c>
    </row>
    <row r="3260" spans="1:3">
      <c r="A3260" t="n">
        <v>30265</v>
      </c>
      <c r="B3260" s="33" t="n">
        <v>16</v>
      </c>
      <c r="C3260" s="7" t="n">
        <v>0</v>
      </c>
    </row>
    <row r="3261" spans="1:3">
      <c r="A3261" t="s">
        <v>4</v>
      </c>
      <c r="B3261" s="4" t="s">
        <v>5</v>
      </c>
      <c r="C3261" s="4" t="s">
        <v>16</v>
      </c>
    </row>
    <row r="3262" spans="1:3">
      <c r="A3262" t="n">
        <v>30268</v>
      </c>
      <c r="B3262" s="36" t="n">
        <v>15</v>
      </c>
      <c r="C3262" s="7" t="n">
        <v>2048</v>
      </c>
    </row>
    <row r="3263" spans="1:3">
      <c r="A3263" t="s">
        <v>4</v>
      </c>
      <c r="B3263" s="4" t="s">
        <v>5</v>
      </c>
      <c r="C3263" s="4" t="s">
        <v>7</v>
      </c>
      <c r="D3263" s="4" t="s">
        <v>8</v>
      </c>
    </row>
    <row r="3264" spans="1:3">
      <c r="A3264" t="n">
        <v>30273</v>
      </c>
      <c r="B3264" s="6" t="n">
        <v>2</v>
      </c>
      <c r="C3264" s="7" t="n">
        <v>10</v>
      </c>
      <c r="D3264" s="7" t="s">
        <v>48</v>
      </c>
    </row>
    <row r="3265" spans="1:6">
      <c r="A3265" t="s">
        <v>4</v>
      </c>
      <c r="B3265" s="4" t="s">
        <v>5</v>
      </c>
      <c r="C3265" s="4" t="s">
        <v>11</v>
      </c>
    </row>
    <row r="3266" spans="1:6">
      <c r="A3266" t="n">
        <v>30291</v>
      </c>
      <c r="B3266" s="33" t="n">
        <v>16</v>
      </c>
      <c r="C3266" s="7" t="n">
        <v>0</v>
      </c>
    </row>
    <row r="3267" spans="1:6">
      <c r="A3267" t="s">
        <v>4</v>
      </c>
      <c r="B3267" s="4" t="s">
        <v>5</v>
      </c>
      <c r="C3267" s="4" t="s">
        <v>7</v>
      </c>
      <c r="D3267" s="4" t="s">
        <v>8</v>
      </c>
    </row>
    <row r="3268" spans="1:6">
      <c r="A3268" t="n">
        <v>30294</v>
      </c>
      <c r="B3268" s="6" t="n">
        <v>2</v>
      </c>
      <c r="C3268" s="7" t="n">
        <v>10</v>
      </c>
      <c r="D3268" s="7" t="s">
        <v>49</v>
      </c>
    </row>
    <row r="3269" spans="1:6">
      <c r="A3269" t="s">
        <v>4</v>
      </c>
      <c r="B3269" s="4" t="s">
        <v>5</v>
      </c>
      <c r="C3269" s="4" t="s">
        <v>11</v>
      </c>
    </row>
    <row r="3270" spans="1:6">
      <c r="A3270" t="n">
        <v>30313</v>
      </c>
      <c r="B3270" s="33" t="n">
        <v>16</v>
      </c>
      <c r="C3270" s="7" t="n">
        <v>0</v>
      </c>
    </row>
    <row r="3271" spans="1:6">
      <c r="A3271" t="s">
        <v>4</v>
      </c>
      <c r="B3271" s="4" t="s">
        <v>5</v>
      </c>
      <c r="C3271" s="4" t="s">
        <v>7</v>
      </c>
      <c r="D3271" s="4" t="s">
        <v>11</v>
      </c>
      <c r="E3271" s="4" t="s">
        <v>15</v>
      </c>
    </row>
    <row r="3272" spans="1:6">
      <c r="A3272" t="n">
        <v>30316</v>
      </c>
      <c r="B3272" s="30" t="n">
        <v>58</v>
      </c>
      <c r="C3272" s="7" t="n">
        <v>100</v>
      </c>
      <c r="D3272" s="7" t="n">
        <v>300</v>
      </c>
      <c r="E3272" s="7" t="n">
        <v>1</v>
      </c>
    </row>
    <row r="3273" spans="1:6">
      <c r="A3273" t="s">
        <v>4</v>
      </c>
      <c r="B3273" s="4" t="s">
        <v>5</v>
      </c>
      <c r="C3273" s="4" t="s">
        <v>7</v>
      </c>
      <c r="D3273" s="4" t="s">
        <v>11</v>
      </c>
    </row>
    <row r="3274" spans="1:6">
      <c r="A3274" t="n">
        <v>30324</v>
      </c>
      <c r="B3274" s="30" t="n">
        <v>58</v>
      </c>
      <c r="C3274" s="7" t="n">
        <v>255</v>
      </c>
      <c r="D3274" s="7" t="n">
        <v>0</v>
      </c>
    </row>
    <row r="3275" spans="1:6">
      <c r="A3275" t="s">
        <v>4</v>
      </c>
      <c r="B3275" s="4" t="s">
        <v>5</v>
      </c>
      <c r="C3275" s="4" t="s">
        <v>7</v>
      </c>
    </row>
    <row r="3276" spans="1:6">
      <c r="A3276" t="n">
        <v>30328</v>
      </c>
      <c r="B3276" s="38" t="n">
        <v>23</v>
      </c>
      <c r="C3276" s="7" t="n">
        <v>0</v>
      </c>
    </row>
    <row r="3277" spans="1:6">
      <c r="A3277" t="s">
        <v>4</v>
      </c>
      <c r="B3277" s="4" t="s">
        <v>5</v>
      </c>
    </row>
    <row r="3278" spans="1:6">
      <c r="A3278" t="n">
        <v>30330</v>
      </c>
      <c r="B3278" s="5" t="n">
        <v>1</v>
      </c>
    </row>
    <row r="3279" spans="1:6" s="3" customFormat="1" customHeight="0">
      <c r="A3279" s="3" t="s">
        <v>2</v>
      </c>
      <c r="B3279" s="3" t="s">
        <v>361</v>
      </c>
    </row>
    <row r="3280" spans="1:6">
      <c r="A3280" t="s">
        <v>4</v>
      </c>
      <c r="B3280" s="4" t="s">
        <v>5</v>
      </c>
      <c r="C3280" s="4" t="s">
        <v>7</v>
      </c>
      <c r="D3280" s="4" t="s">
        <v>7</v>
      </c>
      <c r="E3280" s="4" t="s">
        <v>7</v>
      </c>
      <c r="F3280" s="4" t="s">
        <v>7</v>
      </c>
    </row>
    <row r="3281" spans="1:6">
      <c r="A3281" t="n">
        <v>30332</v>
      </c>
      <c r="B3281" s="13" t="n">
        <v>14</v>
      </c>
      <c r="C3281" s="7" t="n">
        <v>2</v>
      </c>
      <c r="D3281" s="7" t="n">
        <v>0</v>
      </c>
      <c r="E3281" s="7" t="n">
        <v>0</v>
      </c>
      <c r="F3281" s="7" t="n">
        <v>0</v>
      </c>
    </row>
    <row r="3282" spans="1:6">
      <c r="A3282" t="s">
        <v>4</v>
      </c>
      <c r="B3282" s="4" t="s">
        <v>5</v>
      </c>
      <c r="C3282" s="4" t="s">
        <v>7</v>
      </c>
      <c r="D3282" s="10" t="s">
        <v>10</v>
      </c>
      <c r="E3282" s="4" t="s">
        <v>5</v>
      </c>
      <c r="F3282" s="4" t="s">
        <v>7</v>
      </c>
      <c r="G3282" s="4" t="s">
        <v>11</v>
      </c>
      <c r="H3282" s="10" t="s">
        <v>12</v>
      </c>
      <c r="I3282" s="4" t="s">
        <v>7</v>
      </c>
      <c r="J3282" s="4" t="s">
        <v>16</v>
      </c>
      <c r="K3282" s="4" t="s">
        <v>7</v>
      </c>
      <c r="L3282" s="4" t="s">
        <v>7</v>
      </c>
      <c r="M3282" s="10" t="s">
        <v>10</v>
      </c>
      <c r="N3282" s="4" t="s">
        <v>5</v>
      </c>
      <c r="O3282" s="4" t="s">
        <v>7</v>
      </c>
      <c r="P3282" s="4" t="s">
        <v>11</v>
      </c>
      <c r="Q3282" s="10" t="s">
        <v>12</v>
      </c>
      <c r="R3282" s="4" t="s">
        <v>7</v>
      </c>
      <c r="S3282" s="4" t="s">
        <v>16</v>
      </c>
      <c r="T3282" s="4" t="s">
        <v>7</v>
      </c>
      <c r="U3282" s="4" t="s">
        <v>7</v>
      </c>
      <c r="V3282" s="4" t="s">
        <v>7</v>
      </c>
      <c r="W3282" s="4" t="s">
        <v>13</v>
      </c>
    </row>
    <row r="3283" spans="1:6">
      <c r="A3283" t="n">
        <v>30337</v>
      </c>
      <c r="B3283" s="9" t="n">
        <v>5</v>
      </c>
      <c r="C3283" s="7" t="n">
        <v>28</v>
      </c>
      <c r="D3283" s="10" t="s">
        <v>3</v>
      </c>
      <c r="E3283" s="8" t="n">
        <v>162</v>
      </c>
      <c r="F3283" s="7" t="n">
        <v>3</v>
      </c>
      <c r="G3283" s="7" t="n">
        <v>12374</v>
      </c>
      <c r="H3283" s="10" t="s">
        <v>3</v>
      </c>
      <c r="I3283" s="7" t="n">
        <v>0</v>
      </c>
      <c r="J3283" s="7" t="n">
        <v>1</v>
      </c>
      <c r="K3283" s="7" t="n">
        <v>2</v>
      </c>
      <c r="L3283" s="7" t="n">
        <v>28</v>
      </c>
      <c r="M3283" s="10" t="s">
        <v>3</v>
      </c>
      <c r="N3283" s="8" t="n">
        <v>162</v>
      </c>
      <c r="O3283" s="7" t="n">
        <v>3</v>
      </c>
      <c r="P3283" s="7" t="n">
        <v>12374</v>
      </c>
      <c r="Q3283" s="10" t="s">
        <v>3</v>
      </c>
      <c r="R3283" s="7" t="n">
        <v>0</v>
      </c>
      <c r="S3283" s="7" t="n">
        <v>2</v>
      </c>
      <c r="T3283" s="7" t="n">
        <v>2</v>
      </c>
      <c r="U3283" s="7" t="n">
        <v>11</v>
      </c>
      <c r="V3283" s="7" t="n">
        <v>1</v>
      </c>
      <c r="W3283" s="11" t="n">
        <f t="normal" ca="1">A3287</f>
        <v>0</v>
      </c>
    </row>
    <row r="3284" spans="1:6">
      <c r="A3284" t="s">
        <v>4</v>
      </c>
      <c r="B3284" s="4" t="s">
        <v>5</v>
      </c>
      <c r="C3284" s="4" t="s">
        <v>7</v>
      </c>
      <c r="D3284" s="4" t="s">
        <v>11</v>
      </c>
      <c r="E3284" s="4" t="s">
        <v>15</v>
      </c>
    </row>
    <row r="3285" spans="1:6">
      <c r="A3285" t="n">
        <v>30366</v>
      </c>
      <c r="B3285" s="30" t="n">
        <v>58</v>
      </c>
      <c r="C3285" s="7" t="n">
        <v>0</v>
      </c>
      <c r="D3285" s="7" t="n">
        <v>0</v>
      </c>
      <c r="E3285" s="7" t="n">
        <v>1</v>
      </c>
    </row>
    <row r="3286" spans="1:6">
      <c r="A3286" t="s">
        <v>4</v>
      </c>
      <c r="B3286" s="4" t="s">
        <v>5</v>
      </c>
      <c r="C3286" s="4" t="s">
        <v>7</v>
      </c>
      <c r="D3286" s="10" t="s">
        <v>10</v>
      </c>
      <c r="E3286" s="4" t="s">
        <v>5</v>
      </c>
      <c r="F3286" s="4" t="s">
        <v>7</v>
      </c>
      <c r="G3286" s="4" t="s">
        <v>11</v>
      </c>
      <c r="H3286" s="10" t="s">
        <v>12</v>
      </c>
      <c r="I3286" s="4" t="s">
        <v>7</v>
      </c>
      <c r="J3286" s="4" t="s">
        <v>16</v>
      </c>
      <c r="K3286" s="4" t="s">
        <v>7</v>
      </c>
      <c r="L3286" s="4" t="s">
        <v>7</v>
      </c>
      <c r="M3286" s="10" t="s">
        <v>10</v>
      </c>
      <c r="N3286" s="4" t="s">
        <v>5</v>
      </c>
      <c r="O3286" s="4" t="s">
        <v>7</v>
      </c>
      <c r="P3286" s="4" t="s">
        <v>11</v>
      </c>
      <c r="Q3286" s="10" t="s">
        <v>12</v>
      </c>
      <c r="R3286" s="4" t="s">
        <v>7</v>
      </c>
      <c r="S3286" s="4" t="s">
        <v>16</v>
      </c>
      <c r="T3286" s="4" t="s">
        <v>7</v>
      </c>
      <c r="U3286" s="4" t="s">
        <v>7</v>
      </c>
      <c r="V3286" s="4" t="s">
        <v>7</v>
      </c>
      <c r="W3286" s="4" t="s">
        <v>13</v>
      </c>
    </row>
    <row r="3287" spans="1:6">
      <c r="A3287" t="n">
        <v>30374</v>
      </c>
      <c r="B3287" s="9" t="n">
        <v>5</v>
      </c>
      <c r="C3287" s="7" t="n">
        <v>28</v>
      </c>
      <c r="D3287" s="10" t="s">
        <v>3</v>
      </c>
      <c r="E3287" s="8" t="n">
        <v>162</v>
      </c>
      <c r="F3287" s="7" t="n">
        <v>3</v>
      </c>
      <c r="G3287" s="7" t="n">
        <v>12374</v>
      </c>
      <c r="H3287" s="10" t="s">
        <v>3</v>
      </c>
      <c r="I3287" s="7" t="n">
        <v>0</v>
      </c>
      <c r="J3287" s="7" t="n">
        <v>1</v>
      </c>
      <c r="K3287" s="7" t="n">
        <v>3</v>
      </c>
      <c r="L3287" s="7" t="n">
        <v>28</v>
      </c>
      <c r="M3287" s="10" t="s">
        <v>3</v>
      </c>
      <c r="N3287" s="8" t="n">
        <v>162</v>
      </c>
      <c r="O3287" s="7" t="n">
        <v>3</v>
      </c>
      <c r="P3287" s="7" t="n">
        <v>12374</v>
      </c>
      <c r="Q3287" s="10" t="s">
        <v>3</v>
      </c>
      <c r="R3287" s="7" t="n">
        <v>0</v>
      </c>
      <c r="S3287" s="7" t="n">
        <v>2</v>
      </c>
      <c r="T3287" s="7" t="n">
        <v>3</v>
      </c>
      <c r="U3287" s="7" t="n">
        <v>9</v>
      </c>
      <c r="V3287" s="7" t="n">
        <v>1</v>
      </c>
      <c r="W3287" s="11" t="n">
        <f t="normal" ca="1">A3297</f>
        <v>0</v>
      </c>
    </row>
    <row r="3288" spans="1:6">
      <c r="A3288" t="s">
        <v>4</v>
      </c>
      <c r="B3288" s="4" t="s">
        <v>5</v>
      </c>
      <c r="C3288" s="4" t="s">
        <v>7</v>
      </c>
      <c r="D3288" s="10" t="s">
        <v>10</v>
      </c>
      <c r="E3288" s="4" t="s">
        <v>5</v>
      </c>
      <c r="F3288" s="4" t="s">
        <v>11</v>
      </c>
      <c r="G3288" s="4" t="s">
        <v>7</v>
      </c>
      <c r="H3288" s="4" t="s">
        <v>7</v>
      </c>
      <c r="I3288" s="4" t="s">
        <v>8</v>
      </c>
      <c r="J3288" s="10" t="s">
        <v>12</v>
      </c>
      <c r="K3288" s="4" t="s">
        <v>7</v>
      </c>
      <c r="L3288" s="4" t="s">
        <v>7</v>
      </c>
      <c r="M3288" s="10" t="s">
        <v>10</v>
      </c>
      <c r="N3288" s="4" t="s">
        <v>5</v>
      </c>
      <c r="O3288" s="4" t="s">
        <v>7</v>
      </c>
      <c r="P3288" s="10" t="s">
        <v>12</v>
      </c>
      <c r="Q3288" s="4" t="s">
        <v>7</v>
      </c>
      <c r="R3288" s="4" t="s">
        <v>16</v>
      </c>
      <c r="S3288" s="4" t="s">
        <v>7</v>
      </c>
      <c r="T3288" s="4" t="s">
        <v>7</v>
      </c>
      <c r="U3288" s="4" t="s">
        <v>7</v>
      </c>
      <c r="V3288" s="10" t="s">
        <v>10</v>
      </c>
      <c r="W3288" s="4" t="s">
        <v>5</v>
      </c>
      <c r="X3288" s="4" t="s">
        <v>7</v>
      </c>
      <c r="Y3288" s="10" t="s">
        <v>12</v>
      </c>
      <c r="Z3288" s="4" t="s">
        <v>7</v>
      </c>
      <c r="AA3288" s="4" t="s">
        <v>16</v>
      </c>
      <c r="AB3288" s="4" t="s">
        <v>7</v>
      </c>
      <c r="AC3288" s="4" t="s">
        <v>7</v>
      </c>
      <c r="AD3288" s="4" t="s">
        <v>7</v>
      </c>
      <c r="AE3288" s="4" t="s">
        <v>13</v>
      </c>
    </row>
    <row r="3289" spans="1:6">
      <c r="A3289" t="n">
        <v>30403</v>
      </c>
      <c r="B3289" s="9" t="n">
        <v>5</v>
      </c>
      <c r="C3289" s="7" t="n">
        <v>28</v>
      </c>
      <c r="D3289" s="10" t="s">
        <v>3</v>
      </c>
      <c r="E3289" s="45" t="n">
        <v>47</v>
      </c>
      <c r="F3289" s="7" t="n">
        <v>61456</v>
      </c>
      <c r="G3289" s="7" t="n">
        <v>2</v>
      </c>
      <c r="H3289" s="7" t="n">
        <v>0</v>
      </c>
      <c r="I3289" s="7" t="s">
        <v>260</v>
      </c>
      <c r="J3289" s="10" t="s">
        <v>3</v>
      </c>
      <c r="K3289" s="7" t="n">
        <v>8</v>
      </c>
      <c r="L3289" s="7" t="n">
        <v>28</v>
      </c>
      <c r="M3289" s="10" t="s">
        <v>3</v>
      </c>
      <c r="N3289" s="47" t="n">
        <v>74</v>
      </c>
      <c r="O3289" s="7" t="n">
        <v>65</v>
      </c>
      <c r="P3289" s="10" t="s">
        <v>3</v>
      </c>
      <c r="Q3289" s="7" t="n">
        <v>0</v>
      </c>
      <c r="R3289" s="7" t="n">
        <v>1</v>
      </c>
      <c r="S3289" s="7" t="n">
        <v>3</v>
      </c>
      <c r="T3289" s="7" t="n">
        <v>9</v>
      </c>
      <c r="U3289" s="7" t="n">
        <v>28</v>
      </c>
      <c r="V3289" s="10" t="s">
        <v>3</v>
      </c>
      <c r="W3289" s="47" t="n">
        <v>74</v>
      </c>
      <c r="X3289" s="7" t="n">
        <v>65</v>
      </c>
      <c r="Y3289" s="10" t="s">
        <v>3</v>
      </c>
      <c r="Z3289" s="7" t="n">
        <v>0</v>
      </c>
      <c r="AA3289" s="7" t="n">
        <v>2</v>
      </c>
      <c r="AB3289" s="7" t="n">
        <v>3</v>
      </c>
      <c r="AC3289" s="7" t="n">
        <v>9</v>
      </c>
      <c r="AD3289" s="7" t="n">
        <v>1</v>
      </c>
      <c r="AE3289" s="11" t="n">
        <f t="normal" ca="1">A3293</f>
        <v>0</v>
      </c>
    </row>
    <row r="3290" spans="1:6">
      <c r="A3290" t="s">
        <v>4</v>
      </c>
      <c r="B3290" s="4" t="s">
        <v>5</v>
      </c>
      <c r="C3290" s="4" t="s">
        <v>11</v>
      </c>
      <c r="D3290" s="4" t="s">
        <v>7</v>
      </c>
      <c r="E3290" s="4" t="s">
        <v>7</v>
      </c>
      <c r="F3290" s="4" t="s">
        <v>8</v>
      </c>
    </row>
    <row r="3291" spans="1:6">
      <c r="A3291" t="n">
        <v>30451</v>
      </c>
      <c r="B3291" s="45" t="n">
        <v>47</v>
      </c>
      <c r="C3291" s="7" t="n">
        <v>61456</v>
      </c>
      <c r="D3291" s="7" t="n">
        <v>0</v>
      </c>
      <c r="E3291" s="7" t="n">
        <v>0</v>
      </c>
      <c r="F3291" s="7" t="s">
        <v>261</v>
      </c>
    </row>
    <row r="3292" spans="1:6">
      <c r="A3292" t="s">
        <v>4</v>
      </c>
      <c r="B3292" s="4" t="s">
        <v>5</v>
      </c>
      <c r="C3292" s="4" t="s">
        <v>7</v>
      </c>
      <c r="D3292" s="4" t="s">
        <v>11</v>
      </c>
      <c r="E3292" s="4" t="s">
        <v>15</v>
      </c>
    </row>
    <row r="3293" spans="1:6">
      <c r="A3293" t="n">
        <v>30464</v>
      </c>
      <c r="B3293" s="30" t="n">
        <v>58</v>
      </c>
      <c r="C3293" s="7" t="n">
        <v>0</v>
      </c>
      <c r="D3293" s="7" t="n">
        <v>300</v>
      </c>
      <c r="E3293" s="7" t="n">
        <v>1</v>
      </c>
    </row>
    <row r="3294" spans="1:6">
      <c r="A3294" t="s">
        <v>4</v>
      </c>
      <c r="B3294" s="4" t="s">
        <v>5</v>
      </c>
      <c r="C3294" s="4" t="s">
        <v>7</v>
      </c>
      <c r="D3294" s="4" t="s">
        <v>11</v>
      </c>
    </row>
    <row r="3295" spans="1:6">
      <c r="A3295" t="n">
        <v>30472</v>
      </c>
      <c r="B3295" s="30" t="n">
        <v>58</v>
      </c>
      <c r="C3295" s="7" t="n">
        <v>255</v>
      </c>
      <c r="D3295" s="7" t="n">
        <v>0</v>
      </c>
    </row>
    <row r="3296" spans="1:6">
      <c r="A3296" t="s">
        <v>4</v>
      </c>
      <c r="B3296" s="4" t="s">
        <v>5</v>
      </c>
      <c r="C3296" s="4" t="s">
        <v>7</v>
      </c>
      <c r="D3296" s="4" t="s">
        <v>7</v>
      </c>
      <c r="E3296" s="4" t="s">
        <v>7</v>
      </c>
      <c r="F3296" s="4" t="s">
        <v>7</v>
      </c>
    </row>
    <row r="3297" spans="1:31">
      <c r="A3297" t="n">
        <v>30476</v>
      </c>
      <c r="B3297" s="13" t="n">
        <v>14</v>
      </c>
      <c r="C3297" s="7" t="n">
        <v>0</v>
      </c>
      <c r="D3297" s="7" t="n">
        <v>0</v>
      </c>
      <c r="E3297" s="7" t="n">
        <v>0</v>
      </c>
      <c r="F3297" s="7" t="n">
        <v>64</v>
      </c>
    </row>
    <row r="3298" spans="1:31">
      <c r="A3298" t="s">
        <v>4</v>
      </c>
      <c r="B3298" s="4" t="s">
        <v>5</v>
      </c>
      <c r="C3298" s="4" t="s">
        <v>7</v>
      </c>
      <c r="D3298" s="4" t="s">
        <v>11</v>
      </c>
    </row>
    <row r="3299" spans="1:31">
      <c r="A3299" t="n">
        <v>30481</v>
      </c>
      <c r="B3299" s="25" t="n">
        <v>22</v>
      </c>
      <c r="C3299" s="7" t="n">
        <v>0</v>
      </c>
      <c r="D3299" s="7" t="n">
        <v>12374</v>
      </c>
    </row>
    <row r="3300" spans="1:31">
      <c r="A3300" t="s">
        <v>4</v>
      </c>
      <c r="B3300" s="4" t="s">
        <v>5</v>
      </c>
      <c r="C3300" s="4" t="s">
        <v>7</v>
      </c>
      <c r="D3300" s="4" t="s">
        <v>11</v>
      </c>
    </row>
    <row r="3301" spans="1:31">
      <c r="A3301" t="n">
        <v>30485</v>
      </c>
      <c r="B3301" s="30" t="n">
        <v>58</v>
      </c>
      <c r="C3301" s="7" t="n">
        <v>5</v>
      </c>
      <c r="D3301" s="7" t="n">
        <v>300</v>
      </c>
    </row>
    <row r="3302" spans="1:31">
      <c r="A3302" t="s">
        <v>4</v>
      </c>
      <c r="B3302" s="4" t="s">
        <v>5</v>
      </c>
      <c r="C3302" s="4" t="s">
        <v>15</v>
      </c>
      <c r="D3302" s="4" t="s">
        <v>11</v>
      </c>
    </row>
    <row r="3303" spans="1:31">
      <c r="A3303" t="n">
        <v>30489</v>
      </c>
      <c r="B3303" s="31" t="n">
        <v>103</v>
      </c>
      <c r="C3303" s="7" t="n">
        <v>0</v>
      </c>
      <c r="D3303" s="7" t="n">
        <v>300</v>
      </c>
    </row>
    <row r="3304" spans="1:31">
      <c r="A3304" t="s">
        <v>4</v>
      </c>
      <c r="B3304" s="4" t="s">
        <v>5</v>
      </c>
      <c r="C3304" s="4" t="s">
        <v>7</v>
      </c>
    </row>
    <row r="3305" spans="1:31">
      <c r="A3305" t="n">
        <v>30496</v>
      </c>
      <c r="B3305" s="35" t="n">
        <v>64</v>
      </c>
      <c r="C3305" s="7" t="n">
        <v>7</v>
      </c>
    </row>
    <row r="3306" spans="1:31">
      <c r="A3306" t="s">
        <v>4</v>
      </c>
      <c r="B3306" s="4" t="s">
        <v>5</v>
      </c>
      <c r="C3306" s="4" t="s">
        <v>7</v>
      </c>
      <c r="D3306" s="4" t="s">
        <v>11</v>
      </c>
    </row>
    <row r="3307" spans="1:31">
      <c r="A3307" t="n">
        <v>30498</v>
      </c>
      <c r="B3307" s="55" t="n">
        <v>72</v>
      </c>
      <c r="C3307" s="7" t="n">
        <v>5</v>
      </c>
      <c r="D3307" s="7" t="n">
        <v>0</v>
      </c>
    </row>
    <row r="3308" spans="1:31">
      <c r="A3308" t="s">
        <v>4</v>
      </c>
      <c r="B3308" s="4" t="s">
        <v>5</v>
      </c>
      <c r="C3308" s="4" t="s">
        <v>7</v>
      </c>
      <c r="D3308" s="10" t="s">
        <v>10</v>
      </c>
      <c r="E3308" s="4" t="s">
        <v>5</v>
      </c>
      <c r="F3308" s="4" t="s">
        <v>7</v>
      </c>
      <c r="G3308" s="4" t="s">
        <v>11</v>
      </c>
      <c r="H3308" s="10" t="s">
        <v>12</v>
      </c>
      <c r="I3308" s="4" t="s">
        <v>7</v>
      </c>
      <c r="J3308" s="4" t="s">
        <v>16</v>
      </c>
      <c r="K3308" s="4" t="s">
        <v>7</v>
      </c>
      <c r="L3308" s="4" t="s">
        <v>7</v>
      </c>
      <c r="M3308" s="4" t="s">
        <v>13</v>
      </c>
    </row>
    <row r="3309" spans="1:31">
      <c r="A3309" t="n">
        <v>30502</v>
      </c>
      <c r="B3309" s="9" t="n">
        <v>5</v>
      </c>
      <c r="C3309" s="7" t="n">
        <v>28</v>
      </c>
      <c r="D3309" s="10" t="s">
        <v>3</v>
      </c>
      <c r="E3309" s="8" t="n">
        <v>162</v>
      </c>
      <c r="F3309" s="7" t="n">
        <v>4</v>
      </c>
      <c r="G3309" s="7" t="n">
        <v>12374</v>
      </c>
      <c r="H3309" s="10" t="s">
        <v>3</v>
      </c>
      <c r="I3309" s="7" t="n">
        <v>0</v>
      </c>
      <c r="J3309" s="7" t="n">
        <v>1</v>
      </c>
      <c r="K3309" s="7" t="n">
        <v>2</v>
      </c>
      <c r="L3309" s="7" t="n">
        <v>1</v>
      </c>
      <c r="M3309" s="11" t="n">
        <f t="normal" ca="1">A3315</f>
        <v>0</v>
      </c>
    </row>
    <row r="3310" spans="1:31">
      <c r="A3310" t="s">
        <v>4</v>
      </c>
      <c r="B3310" s="4" t="s">
        <v>5</v>
      </c>
      <c r="C3310" s="4" t="s">
        <v>7</v>
      </c>
      <c r="D3310" s="4" t="s">
        <v>8</v>
      </c>
    </row>
    <row r="3311" spans="1:31">
      <c r="A3311" t="n">
        <v>30519</v>
      </c>
      <c r="B3311" s="6" t="n">
        <v>2</v>
      </c>
      <c r="C3311" s="7" t="n">
        <v>10</v>
      </c>
      <c r="D3311" s="7" t="s">
        <v>262</v>
      </c>
    </row>
    <row r="3312" spans="1:31">
      <c r="A3312" t="s">
        <v>4</v>
      </c>
      <c r="B3312" s="4" t="s">
        <v>5</v>
      </c>
      <c r="C3312" s="4" t="s">
        <v>11</v>
      </c>
    </row>
    <row r="3313" spans="1:13">
      <c r="A3313" t="n">
        <v>30536</v>
      </c>
      <c r="B3313" s="33" t="n">
        <v>16</v>
      </c>
      <c r="C3313" s="7" t="n">
        <v>0</v>
      </c>
    </row>
    <row r="3314" spans="1:13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7</v>
      </c>
      <c r="F3314" s="4" t="s">
        <v>8</v>
      </c>
    </row>
    <row r="3315" spans="1:13">
      <c r="A3315" t="n">
        <v>30539</v>
      </c>
      <c r="B3315" s="71" t="n">
        <v>39</v>
      </c>
      <c r="C3315" s="7" t="n">
        <v>10</v>
      </c>
      <c r="D3315" s="7" t="n">
        <v>65533</v>
      </c>
      <c r="E3315" s="7" t="n">
        <v>200</v>
      </c>
      <c r="F3315" s="7" t="s">
        <v>362</v>
      </c>
    </row>
    <row r="3316" spans="1:13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7</v>
      </c>
      <c r="F3316" s="4" t="s">
        <v>8</v>
      </c>
    </row>
    <row r="3317" spans="1:13">
      <c r="A3317" t="n">
        <v>30563</v>
      </c>
      <c r="B3317" s="71" t="n">
        <v>39</v>
      </c>
      <c r="C3317" s="7" t="n">
        <v>10</v>
      </c>
      <c r="D3317" s="7" t="n">
        <v>65533</v>
      </c>
      <c r="E3317" s="7" t="n">
        <v>201</v>
      </c>
      <c r="F3317" s="7" t="s">
        <v>363</v>
      </c>
    </row>
    <row r="3318" spans="1:13">
      <c r="A3318" t="s">
        <v>4</v>
      </c>
      <c r="B3318" s="4" t="s">
        <v>5</v>
      </c>
      <c r="C3318" s="4" t="s">
        <v>11</v>
      </c>
      <c r="D3318" s="4" t="s">
        <v>16</v>
      </c>
    </row>
    <row r="3319" spans="1:13">
      <c r="A3319" t="n">
        <v>30587</v>
      </c>
      <c r="B3319" s="41" t="n">
        <v>43</v>
      </c>
      <c r="C3319" s="7" t="n">
        <v>61456</v>
      </c>
      <c r="D3319" s="7" t="n">
        <v>1</v>
      </c>
    </row>
    <row r="3320" spans="1:13">
      <c r="A3320" t="s">
        <v>4</v>
      </c>
      <c r="B3320" s="4" t="s">
        <v>5</v>
      </c>
      <c r="C3320" s="4" t="s">
        <v>11</v>
      </c>
      <c r="D3320" s="4" t="s">
        <v>8</v>
      </c>
      <c r="E3320" s="4" t="s">
        <v>8</v>
      </c>
      <c r="F3320" s="4" t="s">
        <v>8</v>
      </c>
      <c r="G3320" s="4" t="s">
        <v>7</v>
      </c>
      <c r="H3320" s="4" t="s">
        <v>16</v>
      </c>
      <c r="I3320" s="4" t="s">
        <v>15</v>
      </c>
      <c r="J3320" s="4" t="s">
        <v>15</v>
      </c>
      <c r="K3320" s="4" t="s">
        <v>15</v>
      </c>
      <c r="L3320" s="4" t="s">
        <v>15</v>
      </c>
      <c r="M3320" s="4" t="s">
        <v>15</v>
      </c>
      <c r="N3320" s="4" t="s">
        <v>15</v>
      </c>
      <c r="O3320" s="4" t="s">
        <v>15</v>
      </c>
      <c r="P3320" s="4" t="s">
        <v>8</v>
      </c>
      <c r="Q3320" s="4" t="s">
        <v>8</v>
      </c>
      <c r="R3320" s="4" t="s">
        <v>16</v>
      </c>
      <c r="S3320" s="4" t="s">
        <v>7</v>
      </c>
      <c r="T3320" s="4" t="s">
        <v>16</v>
      </c>
      <c r="U3320" s="4" t="s">
        <v>16</v>
      </c>
      <c r="V3320" s="4" t="s">
        <v>11</v>
      </c>
    </row>
    <row r="3321" spans="1:13">
      <c r="A3321" t="n">
        <v>30594</v>
      </c>
      <c r="B3321" s="56" t="n">
        <v>19</v>
      </c>
      <c r="C3321" s="7" t="n">
        <v>1600</v>
      </c>
      <c r="D3321" s="7" t="s">
        <v>364</v>
      </c>
      <c r="E3321" s="7" t="s">
        <v>365</v>
      </c>
      <c r="F3321" s="7" t="s">
        <v>19</v>
      </c>
      <c r="G3321" s="7" t="n">
        <v>0</v>
      </c>
      <c r="H3321" s="7" t="n">
        <v>1</v>
      </c>
      <c r="I3321" s="7" t="n">
        <v>0</v>
      </c>
      <c r="J3321" s="7" t="n">
        <v>0</v>
      </c>
      <c r="K3321" s="7" t="n">
        <v>0</v>
      </c>
      <c r="L3321" s="7" t="n">
        <v>0</v>
      </c>
      <c r="M3321" s="7" t="n">
        <v>1</v>
      </c>
      <c r="N3321" s="7" t="n">
        <v>1.60000002384186</v>
      </c>
      <c r="O3321" s="7" t="n">
        <v>0.0900000035762787</v>
      </c>
      <c r="P3321" s="7" t="s">
        <v>19</v>
      </c>
      <c r="Q3321" s="7" t="s">
        <v>19</v>
      </c>
      <c r="R3321" s="7" t="n">
        <v>-1</v>
      </c>
      <c r="S3321" s="7" t="n">
        <v>0</v>
      </c>
      <c r="T3321" s="7" t="n">
        <v>0</v>
      </c>
      <c r="U3321" s="7" t="n">
        <v>0</v>
      </c>
      <c r="V3321" s="7" t="n">
        <v>0</v>
      </c>
    </row>
    <row r="3322" spans="1:13">
      <c r="A3322" t="s">
        <v>4</v>
      </c>
      <c r="B3322" s="4" t="s">
        <v>5</v>
      </c>
      <c r="C3322" s="4" t="s">
        <v>11</v>
      </c>
      <c r="D3322" s="4" t="s">
        <v>8</v>
      </c>
      <c r="E3322" s="4" t="s">
        <v>8</v>
      </c>
      <c r="F3322" s="4" t="s">
        <v>8</v>
      </c>
      <c r="G3322" s="4" t="s">
        <v>7</v>
      </c>
      <c r="H3322" s="4" t="s">
        <v>16</v>
      </c>
      <c r="I3322" s="4" t="s">
        <v>15</v>
      </c>
      <c r="J3322" s="4" t="s">
        <v>15</v>
      </c>
      <c r="K3322" s="4" t="s">
        <v>15</v>
      </c>
      <c r="L3322" s="4" t="s">
        <v>15</v>
      </c>
      <c r="M3322" s="4" t="s">
        <v>15</v>
      </c>
      <c r="N3322" s="4" t="s">
        <v>15</v>
      </c>
      <c r="O3322" s="4" t="s">
        <v>15</v>
      </c>
      <c r="P3322" s="4" t="s">
        <v>8</v>
      </c>
      <c r="Q3322" s="4" t="s">
        <v>8</v>
      </c>
      <c r="R3322" s="4" t="s">
        <v>16</v>
      </c>
      <c r="S3322" s="4" t="s">
        <v>7</v>
      </c>
      <c r="T3322" s="4" t="s">
        <v>16</v>
      </c>
      <c r="U3322" s="4" t="s">
        <v>16</v>
      </c>
      <c r="V3322" s="4" t="s">
        <v>11</v>
      </c>
    </row>
    <row r="3323" spans="1:13">
      <c r="A3323" t="n">
        <v>30665</v>
      </c>
      <c r="B3323" s="56" t="n">
        <v>19</v>
      </c>
      <c r="C3323" s="7" t="n">
        <v>1601</v>
      </c>
      <c r="D3323" s="7" t="s">
        <v>366</v>
      </c>
      <c r="E3323" s="7" t="s">
        <v>365</v>
      </c>
      <c r="F3323" s="7" t="s">
        <v>19</v>
      </c>
      <c r="G3323" s="7" t="n">
        <v>0</v>
      </c>
      <c r="H3323" s="7" t="n">
        <v>1</v>
      </c>
      <c r="I3323" s="7" t="n">
        <v>0</v>
      </c>
      <c r="J3323" s="7" t="n">
        <v>0</v>
      </c>
      <c r="K3323" s="7" t="n">
        <v>0</v>
      </c>
      <c r="L3323" s="7" t="n">
        <v>0</v>
      </c>
      <c r="M3323" s="7" t="n">
        <v>1</v>
      </c>
      <c r="N3323" s="7" t="n">
        <v>1.60000002384186</v>
      </c>
      <c r="O3323" s="7" t="n">
        <v>0.0900000035762787</v>
      </c>
      <c r="P3323" s="7" t="s">
        <v>19</v>
      </c>
      <c r="Q3323" s="7" t="s">
        <v>19</v>
      </c>
      <c r="R3323" s="7" t="n">
        <v>-1</v>
      </c>
      <c r="S3323" s="7" t="n">
        <v>0</v>
      </c>
      <c r="T3323" s="7" t="n">
        <v>0</v>
      </c>
      <c r="U3323" s="7" t="n">
        <v>0</v>
      </c>
      <c r="V3323" s="7" t="n">
        <v>0</v>
      </c>
    </row>
    <row r="3324" spans="1:13">
      <c r="A3324" t="s">
        <v>4</v>
      </c>
      <c r="B3324" s="4" t="s">
        <v>5</v>
      </c>
      <c r="C3324" s="4" t="s">
        <v>11</v>
      </c>
      <c r="D3324" s="4" t="s">
        <v>8</v>
      </c>
      <c r="E3324" s="4" t="s">
        <v>8</v>
      </c>
      <c r="F3324" s="4" t="s">
        <v>8</v>
      </c>
      <c r="G3324" s="4" t="s">
        <v>7</v>
      </c>
      <c r="H3324" s="4" t="s">
        <v>16</v>
      </c>
      <c r="I3324" s="4" t="s">
        <v>15</v>
      </c>
      <c r="J3324" s="4" t="s">
        <v>15</v>
      </c>
      <c r="K3324" s="4" t="s">
        <v>15</v>
      </c>
      <c r="L3324" s="4" t="s">
        <v>15</v>
      </c>
      <c r="M3324" s="4" t="s">
        <v>15</v>
      </c>
      <c r="N3324" s="4" t="s">
        <v>15</v>
      </c>
      <c r="O3324" s="4" t="s">
        <v>15</v>
      </c>
      <c r="P3324" s="4" t="s">
        <v>8</v>
      </c>
      <c r="Q3324" s="4" t="s">
        <v>8</v>
      </c>
      <c r="R3324" s="4" t="s">
        <v>16</v>
      </c>
      <c r="S3324" s="4" t="s">
        <v>7</v>
      </c>
      <c r="T3324" s="4" t="s">
        <v>16</v>
      </c>
      <c r="U3324" s="4" t="s">
        <v>16</v>
      </c>
      <c r="V3324" s="4" t="s">
        <v>11</v>
      </c>
    </row>
    <row r="3325" spans="1:13">
      <c r="A3325" t="n">
        <v>30736</v>
      </c>
      <c r="B3325" s="56" t="n">
        <v>19</v>
      </c>
      <c r="C3325" s="7" t="n">
        <v>1602</v>
      </c>
      <c r="D3325" s="7" t="s">
        <v>367</v>
      </c>
      <c r="E3325" s="7" t="s">
        <v>368</v>
      </c>
      <c r="F3325" s="7" t="s">
        <v>19</v>
      </c>
      <c r="G3325" s="7" t="n">
        <v>0</v>
      </c>
      <c r="H3325" s="7" t="n">
        <v>1</v>
      </c>
      <c r="I3325" s="7" t="n">
        <v>0</v>
      </c>
      <c r="J3325" s="7" t="n">
        <v>0</v>
      </c>
      <c r="K3325" s="7" t="n">
        <v>0</v>
      </c>
      <c r="L3325" s="7" t="n">
        <v>0</v>
      </c>
      <c r="M3325" s="7" t="n">
        <v>1</v>
      </c>
      <c r="N3325" s="7" t="n">
        <v>1.60000002384186</v>
      </c>
      <c r="O3325" s="7" t="n">
        <v>0.0900000035762787</v>
      </c>
      <c r="P3325" s="7" t="s">
        <v>19</v>
      </c>
      <c r="Q3325" s="7" t="s">
        <v>19</v>
      </c>
      <c r="R3325" s="7" t="n">
        <v>-1</v>
      </c>
      <c r="S3325" s="7" t="n">
        <v>0</v>
      </c>
      <c r="T3325" s="7" t="n">
        <v>0</v>
      </c>
      <c r="U3325" s="7" t="n">
        <v>0</v>
      </c>
      <c r="V3325" s="7" t="n">
        <v>0</v>
      </c>
    </row>
    <row r="3326" spans="1:13">
      <c r="A3326" t="s">
        <v>4</v>
      </c>
      <c r="B3326" s="4" t="s">
        <v>5</v>
      </c>
      <c r="C3326" s="4" t="s">
        <v>11</v>
      </c>
      <c r="D3326" s="4" t="s">
        <v>8</v>
      </c>
      <c r="E3326" s="4" t="s">
        <v>8</v>
      </c>
      <c r="F3326" s="4" t="s">
        <v>8</v>
      </c>
      <c r="G3326" s="4" t="s">
        <v>7</v>
      </c>
      <c r="H3326" s="4" t="s">
        <v>16</v>
      </c>
      <c r="I3326" s="4" t="s">
        <v>15</v>
      </c>
      <c r="J3326" s="4" t="s">
        <v>15</v>
      </c>
      <c r="K3326" s="4" t="s">
        <v>15</v>
      </c>
      <c r="L3326" s="4" t="s">
        <v>15</v>
      </c>
      <c r="M3326" s="4" t="s">
        <v>15</v>
      </c>
      <c r="N3326" s="4" t="s">
        <v>15</v>
      </c>
      <c r="O3326" s="4" t="s">
        <v>15</v>
      </c>
      <c r="P3326" s="4" t="s">
        <v>8</v>
      </c>
      <c r="Q3326" s="4" t="s">
        <v>8</v>
      </c>
      <c r="R3326" s="4" t="s">
        <v>16</v>
      </c>
      <c r="S3326" s="4" t="s">
        <v>7</v>
      </c>
      <c r="T3326" s="4" t="s">
        <v>16</v>
      </c>
      <c r="U3326" s="4" t="s">
        <v>16</v>
      </c>
      <c r="V3326" s="4" t="s">
        <v>11</v>
      </c>
    </row>
    <row r="3327" spans="1:13">
      <c r="A3327" t="n">
        <v>30805</v>
      </c>
      <c r="B3327" s="56" t="n">
        <v>19</v>
      </c>
      <c r="C3327" s="7" t="n">
        <v>1603</v>
      </c>
      <c r="D3327" s="7" t="s">
        <v>369</v>
      </c>
      <c r="E3327" s="7" t="s">
        <v>370</v>
      </c>
      <c r="F3327" s="7" t="s">
        <v>19</v>
      </c>
      <c r="G3327" s="7" t="n">
        <v>0</v>
      </c>
      <c r="H3327" s="7" t="n">
        <v>1</v>
      </c>
      <c r="I3327" s="7" t="n">
        <v>0</v>
      </c>
      <c r="J3327" s="7" t="n">
        <v>0</v>
      </c>
      <c r="K3327" s="7" t="n">
        <v>0</v>
      </c>
      <c r="L3327" s="7" t="n">
        <v>0</v>
      </c>
      <c r="M3327" s="7" t="n">
        <v>1</v>
      </c>
      <c r="N3327" s="7" t="n">
        <v>1.60000002384186</v>
      </c>
      <c r="O3327" s="7" t="n">
        <v>0.0900000035762787</v>
      </c>
      <c r="P3327" s="7" t="s">
        <v>19</v>
      </c>
      <c r="Q3327" s="7" t="s">
        <v>19</v>
      </c>
      <c r="R3327" s="7" t="n">
        <v>-1</v>
      </c>
      <c r="S3327" s="7" t="n">
        <v>0</v>
      </c>
      <c r="T3327" s="7" t="n">
        <v>0</v>
      </c>
      <c r="U3327" s="7" t="n">
        <v>0</v>
      </c>
      <c r="V3327" s="7" t="n">
        <v>0</v>
      </c>
    </row>
    <row r="3328" spans="1:13">
      <c r="A3328" t="s">
        <v>4</v>
      </c>
      <c r="B3328" s="4" t="s">
        <v>5</v>
      </c>
      <c r="C3328" s="4" t="s">
        <v>11</v>
      </c>
      <c r="D3328" s="4" t="s">
        <v>8</v>
      </c>
      <c r="E3328" s="4" t="s">
        <v>8</v>
      </c>
      <c r="F3328" s="4" t="s">
        <v>8</v>
      </c>
      <c r="G3328" s="4" t="s">
        <v>7</v>
      </c>
      <c r="H3328" s="4" t="s">
        <v>16</v>
      </c>
      <c r="I3328" s="4" t="s">
        <v>15</v>
      </c>
      <c r="J3328" s="4" t="s">
        <v>15</v>
      </c>
      <c r="K3328" s="4" t="s">
        <v>15</v>
      </c>
      <c r="L3328" s="4" t="s">
        <v>15</v>
      </c>
      <c r="M3328" s="4" t="s">
        <v>15</v>
      </c>
      <c r="N3328" s="4" t="s">
        <v>15</v>
      </c>
      <c r="O3328" s="4" t="s">
        <v>15</v>
      </c>
      <c r="P3328" s="4" t="s">
        <v>8</v>
      </c>
      <c r="Q3328" s="4" t="s">
        <v>8</v>
      </c>
      <c r="R3328" s="4" t="s">
        <v>16</v>
      </c>
      <c r="S3328" s="4" t="s">
        <v>7</v>
      </c>
      <c r="T3328" s="4" t="s">
        <v>16</v>
      </c>
      <c r="U3328" s="4" t="s">
        <v>16</v>
      </c>
      <c r="V3328" s="4" t="s">
        <v>11</v>
      </c>
    </row>
    <row r="3329" spans="1:22">
      <c r="A3329" t="n">
        <v>30879</v>
      </c>
      <c r="B3329" s="56" t="n">
        <v>19</v>
      </c>
      <c r="C3329" s="7" t="n">
        <v>1560</v>
      </c>
      <c r="D3329" s="7" t="s">
        <v>371</v>
      </c>
      <c r="E3329" s="7" t="s">
        <v>372</v>
      </c>
      <c r="F3329" s="7" t="s">
        <v>19</v>
      </c>
      <c r="G3329" s="7" t="n">
        <v>0</v>
      </c>
      <c r="H3329" s="7" t="n">
        <v>1</v>
      </c>
      <c r="I3329" s="7" t="n">
        <v>0</v>
      </c>
      <c r="J3329" s="7" t="n">
        <v>0</v>
      </c>
      <c r="K3329" s="7" t="n">
        <v>0</v>
      </c>
      <c r="L3329" s="7" t="n">
        <v>0</v>
      </c>
      <c r="M3329" s="7" t="n">
        <v>1</v>
      </c>
      <c r="N3329" s="7" t="n">
        <v>1.60000002384186</v>
      </c>
      <c r="O3329" s="7" t="n">
        <v>0.0900000035762787</v>
      </c>
      <c r="P3329" s="7" t="s">
        <v>373</v>
      </c>
      <c r="Q3329" s="7" t="s">
        <v>19</v>
      </c>
      <c r="R3329" s="7" t="n">
        <v>-1</v>
      </c>
      <c r="S3329" s="7" t="n">
        <v>0</v>
      </c>
      <c r="T3329" s="7" t="n">
        <v>0</v>
      </c>
      <c r="U3329" s="7" t="n">
        <v>0</v>
      </c>
      <c r="V3329" s="7" t="n">
        <v>0</v>
      </c>
    </row>
    <row r="3330" spans="1:22">
      <c r="A3330" t="s">
        <v>4</v>
      </c>
      <c r="B3330" s="4" t="s">
        <v>5</v>
      </c>
      <c r="C3330" s="4" t="s">
        <v>11</v>
      </c>
      <c r="D3330" s="4" t="s">
        <v>8</v>
      </c>
      <c r="E3330" s="4" t="s">
        <v>8</v>
      </c>
      <c r="F3330" s="4" t="s">
        <v>8</v>
      </c>
      <c r="G3330" s="4" t="s">
        <v>7</v>
      </c>
      <c r="H3330" s="4" t="s">
        <v>16</v>
      </c>
      <c r="I3330" s="4" t="s">
        <v>15</v>
      </c>
      <c r="J3330" s="4" t="s">
        <v>15</v>
      </c>
      <c r="K3330" s="4" t="s">
        <v>15</v>
      </c>
      <c r="L3330" s="4" t="s">
        <v>15</v>
      </c>
      <c r="M3330" s="4" t="s">
        <v>15</v>
      </c>
      <c r="N3330" s="4" t="s">
        <v>15</v>
      </c>
      <c r="O3330" s="4" t="s">
        <v>15</v>
      </c>
      <c r="P3330" s="4" t="s">
        <v>8</v>
      </c>
      <c r="Q3330" s="4" t="s">
        <v>8</v>
      </c>
      <c r="R3330" s="4" t="s">
        <v>16</v>
      </c>
      <c r="S3330" s="4" t="s">
        <v>7</v>
      </c>
      <c r="T3330" s="4" t="s">
        <v>16</v>
      </c>
      <c r="U3330" s="4" t="s">
        <v>16</v>
      </c>
      <c r="V3330" s="4" t="s">
        <v>11</v>
      </c>
    </row>
    <row r="3331" spans="1:22">
      <c r="A3331" t="n">
        <v>30956</v>
      </c>
      <c r="B3331" s="56" t="n">
        <v>19</v>
      </c>
      <c r="C3331" s="7" t="n">
        <v>1561</v>
      </c>
      <c r="D3331" s="7" t="s">
        <v>374</v>
      </c>
      <c r="E3331" s="7" t="s">
        <v>372</v>
      </c>
      <c r="F3331" s="7" t="s">
        <v>19</v>
      </c>
      <c r="G3331" s="7" t="n">
        <v>0</v>
      </c>
      <c r="H3331" s="7" t="n">
        <v>1</v>
      </c>
      <c r="I3331" s="7" t="n">
        <v>0</v>
      </c>
      <c r="J3331" s="7" t="n">
        <v>0</v>
      </c>
      <c r="K3331" s="7" t="n">
        <v>0</v>
      </c>
      <c r="L3331" s="7" t="n">
        <v>0</v>
      </c>
      <c r="M3331" s="7" t="n">
        <v>1</v>
      </c>
      <c r="N3331" s="7" t="n">
        <v>1.60000002384186</v>
      </c>
      <c r="O3331" s="7" t="n">
        <v>0.0900000035762787</v>
      </c>
      <c r="P3331" s="7" t="s">
        <v>375</v>
      </c>
      <c r="Q3331" s="7" t="s">
        <v>19</v>
      </c>
      <c r="R3331" s="7" t="n">
        <v>-1</v>
      </c>
      <c r="S3331" s="7" t="n">
        <v>0</v>
      </c>
      <c r="T3331" s="7" t="n">
        <v>0</v>
      </c>
      <c r="U3331" s="7" t="n">
        <v>0</v>
      </c>
      <c r="V3331" s="7" t="n">
        <v>0</v>
      </c>
    </row>
    <row r="3332" spans="1:22">
      <c r="A3332" t="s">
        <v>4</v>
      </c>
      <c r="B3332" s="4" t="s">
        <v>5</v>
      </c>
      <c r="C3332" s="4" t="s">
        <v>11</v>
      </c>
      <c r="D3332" s="4" t="s">
        <v>8</v>
      </c>
      <c r="E3332" s="4" t="s">
        <v>8</v>
      </c>
      <c r="F3332" s="4" t="s">
        <v>8</v>
      </c>
      <c r="G3332" s="4" t="s">
        <v>7</v>
      </c>
      <c r="H3332" s="4" t="s">
        <v>16</v>
      </c>
      <c r="I3332" s="4" t="s">
        <v>15</v>
      </c>
      <c r="J3332" s="4" t="s">
        <v>15</v>
      </c>
      <c r="K3332" s="4" t="s">
        <v>15</v>
      </c>
      <c r="L3332" s="4" t="s">
        <v>15</v>
      </c>
      <c r="M3332" s="4" t="s">
        <v>15</v>
      </c>
      <c r="N3332" s="4" t="s">
        <v>15</v>
      </c>
      <c r="O3332" s="4" t="s">
        <v>15</v>
      </c>
      <c r="P3332" s="4" t="s">
        <v>8</v>
      </c>
      <c r="Q3332" s="4" t="s">
        <v>8</v>
      </c>
      <c r="R3332" s="4" t="s">
        <v>16</v>
      </c>
      <c r="S3332" s="4" t="s">
        <v>7</v>
      </c>
      <c r="T3332" s="4" t="s">
        <v>16</v>
      </c>
      <c r="U3332" s="4" t="s">
        <v>16</v>
      </c>
      <c r="V3332" s="4" t="s">
        <v>11</v>
      </c>
    </row>
    <row r="3333" spans="1:22">
      <c r="A3333" t="n">
        <v>31041</v>
      </c>
      <c r="B3333" s="56" t="n">
        <v>19</v>
      </c>
      <c r="C3333" s="7" t="n">
        <v>1570</v>
      </c>
      <c r="D3333" s="7" t="s">
        <v>376</v>
      </c>
      <c r="E3333" s="7" t="s">
        <v>377</v>
      </c>
      <c r="F3333" s="7" t="s">
        <v>19</v>
      </c>
      <c r="G3333" s="7" t="n">
        <v>0</v>
      </c>
      <c r="H3333" s="7" t="n">
        <v>1</v>
      </c>
      <c r="I3333" s="7" t="n">
        <v>0</v>
      </c>
      <c r="J3333" s="7" t="n">
        <v>0</v>
      </c>
      <c r="K3333" s="7" t="n">
        <v>0</v>
      </c>
      <c r="L3333" s="7" t="n">
        <v>0</v>
      </c>
      <c r="M3333" s="7" t="n">
        <v>1</v>
      </c>
      <c r="N3333" s="7" t="n">
        <v>1.60000002384186</v>
      </c>
      <c r="O3333" s="7" t="n">
        <v>0.0900000035762787</v>
      </c>
      <c r="P3333" s="7" t="s">
        <v>19</v>
      </c>
      <c r="Q3333" s="7" t="s">
        <v>19</v>
      </c>
      <c r="R3333" s="7" t="n">
        <v>-1</v>
      </c>
      <c r="S3333" s="7" t="n">
        <v>0</v>
      </c>
      <c r="T3333" s="7" t="n">
        <v>0</v>
      </c>
      <c r="U3333" s="7" t="n">
        <v>0</v>
      </c>
      <c r="V3333" s="7" t="n">
        <v>0</v>
      </c>
    </row>
    <row r="3334" spans="1:22">
      <c r="A3334" t="s">
        <v>4</v>
      </c>
      <c r="B3334" s="4" t="s">
        <v>5</v>
      </c>
      <c r="C3334" s="4" t="s">
        <v>11</v>
      </c>
      <c r="D3334" s="4" t="s">
        <v>8</v>
      </c>
      <c r="E3334" s="4" t="s">
        <v>8</v>
      </c>
      <c r="F3334" s="4" t="s">
        <v>8</v>
      </c>
      <c r="G3334" s="4" t="s">
        <v>7</v>
      </c>
      <c r="H3334" s="4" t="s">
        <v>16</v>
      </c>
      <c r="I3334" s="4" t="s">
        <v>15</v>
      </c>
      <c r="J3334" s="4" t="s">
        <v>15</v>
      </c>
      <c r="K3334" s="4" t="s">
        <v>15</v>
      </c>
      <c r="L3334" s="4" t="s">
        <v>15</v>
      </c>
      <c r="M3334" s="4" t="s">
        <v>15</v>
      </c>
      <c r="N3334" s="4" t="s">
        <v>15</v>
      </c>
      <c r="O3334" s="4" t="s">
        <v>15</v>
      </c>
      <c r="P3334" s="4" t="s">
        <v>8</v>
      </c>
      <c r="Q3334" s="4" t="s">
        <v>8</v>
      </c>
      <c r="R3334" s="4" t="s">
        <v>16</v>
      </c>
      <c r="S3334" s="4" t="s">
        <v>7</v>
      </c>
      <c r="T3334" s="4" t="s">
        <v>16</v>
      </c>
      <c r="U3334" s="4" t="s">
        <v>16</v>
      </c>
      <c r="V3334" s="4" t="s">
        <v>11</v>
      </c>
    </row>
    <row r="3335" spans="1:22">
      <c r="A3335" t="n">
        <v>31115</v>
      </c>
      <c r="B3335" s="56" t="n">
        <v>19</v>
      </c>
      <c r="C3335" s="7" t="n">
        <v>1571</v>
      </c>
      <c r="D3335" s="7" t="s">
        <v>376</v>
      </c>
      <c r="E3335" s="7" t="s">
        <v>377</v>
      </c>
      <c r="F3335" s="7" t="s">
        <v>19</v>
      </c>
      <c r="G3335" s="7" t="n">
        <v>0</v>
      </c>
      <c r="H3335" s="7" t="n">
        <v>1</v>
      </c>
      <c r="I3335" s="7" t="n">
        <v>0</v>
      </c>
      <c r="J3335" s="7" t="n">
        <v>0</v>
      </c>
      <c r="K3335" s="7" t="n">
        <v>0</v>
      </c>
      <c r="L3335" s="7" t="n">
        <v>0</v>
      </c>
      <c r="M3335" s="7" t="n">
        <v>1</v>
      </c>
      <c r="N3335" s="7" t="n">
        <v>1.60000002384186</v>
      </c>
      <c r="O3335" s="7" t="n">
        <v>0.0900000035762787</v>
      </c>
      <c r="P3335" s="7" t="s">
        <v>19</v>
      </c>
      <c r="Q3335" s="7" t="s">
        <v>19</v>
      </c>
      <c r="R3335" s="7" t="n">
        <v>-1</v>
      </c>
      <c r="S3335" s="7" t="n">
        <v>0</v>
      </c>
      <c r="T3335" s="7" t="n">
        <v>0</v>
      </c>
      <c r="U3335" s="7" t="n">
        <v>0</v>
      </c>
      <c r="V3335" s="7" t="n">
        <v>0</v>
      </c>
    </row>
    <row r="3336" spans="1:22">
      <c r="A3336" t="s">
        <v>4</v>
      </c>
      <c r="B3336" s="4" t="s">
        <v>5</v>
      </c>
      <c r="C3336" s="4" t="s">
        <v>11</v>
      </c>
      <c r="D3336" s="4" t="s">
        <v>8</v>
      </c>
      <c r="E3336" s="4" t="s">
        <v>8</v>
      </c>
      <c r="F3336" s="4" t="s">
        <v>8</v>
      </c>
      <c r="G3336" s="4" t="s">
        <v>7</v>
      </c>
      <c r="H3336" s="4" t="s">
        <v>16</v>
      </c>
      <c r="I3336" s="4" t="s">
        <v>15</v>
      </c>
      <c r="J3336" s="4" t="s">
        <v>15</v>
      </c>
      <c r="K3336" s="4" t="s">
        <v>15</v>
      </c>
      <c r="L3336" s="4" t="s">
        <v>15</v>
      </c>
      <c r="M3336" s="4" t="s">
        <v>15</v>
      </c>
      <c r="N3336" s="4" t="s">
        <v>15</v>
      </c>
      <c r="O3336" s="4" t="s">
        <v>15</v>
      </c>
      <c r="P3336" s="4" t="s">
        <v>8</v>
      </c>
      <c r="Q3336" s="4" t="s">
        <v>8</v>
      </c>
      <c r="R3336" s="4" t="s">
        <v>16</v>
      </c>
      <c r="S3336" s="4" t="s">
        <v>7</v>
      </c>
      <c r="T3336" s="4" t="s">
        <v>16</v>
      </c>
      <c r="U3336" s="4" t="s">
        <v>16</v>
      </c>
      <c r="V3336" s="4" t="s">
        <v>11</v>
      </c>
    </row>
    <row r="3337" spans="1:22">
      <c r="A3337" t="n">
        <v>31189</v>
      </c>
      <c r="B3337" s="56" t="n">
        <v>19</v>
      </c>
      <c r="C3337" s="7" t="n">
        <v>1572</v>
      </c>
      <c r="D3337" s="7" t="s">
        <v>376</v>
      </c>
      <c r="E3337" s="7" t="s">
        <v>377</v>
      </c>
      <c r="F3337" s="7" t="s">
        <v>19</v>
      </c>
      <c r="G3337" s="7" t="n">
        <v>0</v>
      </c>
      <c r="H3337" s="7" t="n">
        <v>1</v>
      </c>
      <c r="I3337" s="7" t="n">
        <v>0</v>
      </c>
      <c r="J3337" s="7" t="n">
        <v>0</v>
      </c>
      <c r="K3337" s="7" t="n">
        <v>0</v>
      </c>
      <c r="L3337" s="7" t="n">
        <v>0</v>
      </c>
      <c r="M3337" s="7" t="n">
        <v>1</v>
      </c>
      <c r="N3337" s="7" t="n">
        <v>1.60000002384186</v>
      </c>
      <c r="O3337" s="7" t="n">
        <v>0.0900000035762787</v>
      </c>
      <c r="P3337" s="7" t="s">
        <v>19</v>
      </c>
      <c r="Q3337" s="7" t="s">
        <v>19</v>
      </c>
      <c r="R3337" s="7" t="n">
        <v>-1</v>
      </c>
      <c r="S3337" s="7" t="n">
        <v>0</v>
      </c>
      <c r="T3337" s="7" t="n">
        <v>0</v>
      </c>
      <c r="U3337" s="7" t="n">
        <v>0</v>
      </c>
      <c r="V3337" s="7" t="n">
        <v>0</v>
      </c>
    </row>
    <row r="3338" spans="1:22">
      <c r="A3338" t="s">
        <v>4</v>
      </c>
      <c r="B3338" s="4" t="s">
        <v>5</v>
      </c>
      <c r="C3338" s="4" t="s">
        <v>11</v>
      </c>
      <c r="D3338" s="4" t="s">
        <v>8</v>
      </c>
      <c r="E3338" s="4" t="s">
        <v>8</v>
      </c>
      <c r="F3338" s="4" t="s">
        <v>8</v>
      </c>
      <c r="G3338" s="4" t="s">
        <v>7</v>
      </c>
      <c r="H3338" s="4" t="s">
        <v>16</v>
      </c>
      <c r="I3338" s="4" t="s">
        <v>15</v>
      </c>
      <c r="J3338" s="4" t="s">
        <v>15</v>
      </c>
      <c r="K3338" s="4" t="s">
        <v>15</v>
      </c>
      <c r="L3338" s="4" t="s">
        <v>15</v>
      </c>
      <c r="M3338" s="4" t="s">
        <v>15</v>
      </c>
      <c r="N3338" s="4" t="s">
        <v>15</v>
      </c>
      <c r="O3338" s="4" t="s">
        <v>15</v>
      </c>
      <c r="P3338" s="4" t="s">
        <v>8</v>
      </c>
      <c r="Q3338" s="4" t="s">
        <v>8</v>
      </c>
      <c r="R3338" s="4" t="s">
        <v>16</v>
      </c>
      <c r="S3338" s="4" t="s">
        <v>7</v>
      </c>
      <c r="T3338" s="4" t="s">
        <v>16</v>
      </c>
      <c r="U3338" s="4" t="s">
        <v>16</v>
      </c>
      <c r="V3338" s="4" t="s">
        <v>11</v>
      </c>
    </row>
    <row r="3339" spans="1:22">
      <c r="A3339" t="n">
        <v>31263</v>
      </c>
      <c r="B3339" s="56" t="n">
        <v>19</v>
      </c>
      <c r="C3339" s="7" t="n">
        <v>1573</v>
      </c>
      <c r="D3339" s="7" t="s">
        <v>376</v>
      </c>
      <c r="E3339" s="7" t="s">
        <v>377</v>
      </c>
      <c r="F3339" s="7" t="s">
        <v>19</v>
      </c>
      <c r="G3339" s="7" t="n">
        <v>0</v>
      </c>
      <c r="H3339" s="7" t="n">
        <v>1</v>
      </c>
      <c r="I3339" s="7" t="n">
        <v>0</v>
      </c>
      <c r="J3339" s="7" t="n">
        <v>0</v>
      </c>
      <c r="K3339" s="7" t="n">
        <v>0</v>
      </c>
      <c r="L3339" s="7" t="n">
        <v>0</v>
      </c>
      <c r="M3339" s="7" t="n">
        <v>1</v>
      </c>
      <c r="N3339" s="7" t="n">
        <v>1.60000002384186</v>
      </c>
      <c r="O3339" s="7" t="n">
        <v>0.0900000035762787</v>
      </c>
      <c r="P3339" s="7" t="s">
        <v>19</v>
      </c>
      <c r="Q3339" s="7" t="s">
        <v>19</v>
      </c>
      <c r="R3339" s="7" t="n">
        <v>-1</v>
      </c>
      <c r="S3339" s="7" t="n">
        <v>0</v>
      </c>
      <c r="T3339" s="7" t="n">
        <v>0</v>
      </c>
      <c r="U3339" s="7" t="n">
        <v>0</v>
      </c>
      <c r="V3339" s="7" t="n">
        <v>0</v>
      </c>
    </row>
    <row r="3340" spans="1:22">
      <c r="A3340" t="s">
        <v>4</v>
      </c>
      <c r="B3340" s="4" t="s">
        <v>5</v>
      </c>
      <c r="C3340" s="4" t="s">
        <v>11</v>
      </c>
      <c r="D3340" s="4" t="s">
        <v>7</v>
      </c>
      <c r="E3340" s="4" t="s">
        <v>7</v>
      </c>
      <c r="F3340" s="4" t="s">
        <v>8</v>
      </c>
    </row>
    <row r="3341" spans="1:22">
      <c r="A3341" t="n">
        <v>31337</v>
      </c>
      <c r="B3341" s="24" t="n">
        <v>20</v>
      </c>
      <c r="C3341" s="7" t="n">
        <v>1600</v>
      </c>
      <c r="D3341" s="7" t="n">
        <v>3</v>
      </c>
      <c r="E3341" s="7" t="n">
        <v>10</v>
      </c>
      <c r="F3341" s="7" t="s">
        <v>269</v>
      </c>
    </row>
    <row r="3342" spans="1:22">
      <c r="A3342" t="s">
        <v>4</v>
      </c>
      <c r="B3342" s="4" t="s">
        <v>5</v>
      </c>
      <c r="C3342" s="4" t="s">
        <v>11</v>
      </c>
    </row>
    <row r="3343" spans="1:22">
      <c r="A3343" t="n">
        <v>31355</v>
      </c>
      <c r="B3343" s="33" t="n">
        <v>16</v>
      </c>
      <c r="C3343" s="7" t="n">
        <v>0</v>
      </c>
    </row>
    <row r="3344" spans="1:22">
      <c r="A3344" t="s">
        <v>4</v>
      </c>
      <c r="B3344" s="4" t="s">
        <v>5</v>
      </c>
      <c r="C3344" s="4" t="s">
        <v>11</v>
      </c>
      <c r="D3344" s="4" t="s">
        <v>7</v>
      </c>
      <c r="E3344" s="4" t="s">
        <v>7</v>
      </c>
      <c r="F3344" s="4" t="s">
        <v>8</v>
      </c>
    </row>
    <row r="3345" spans="1:22">
      <c r="A3345" t="n">
        <v>31358</v>
      </c>
      <c r="B3345" s="24" t="n">
        <v>20</v>
      </c>
      <c r="C3345" s="7" t="n">
        <v>1601</v>
      </c>
      <c r="D3345" s="7" t="n">
        <v>3</v>
      </c>
      <c r="E3345" s="7" t="n">
        <v>10</v>
      </c>
      <c r="F3345" s="7" t="s">
        <v>269</v>
      </c>
    </row>
    <row r="3346" spans="1:22">
      <c r="A3346" t="s">
        <v>4</v>
      </c>
      <c r="B3346" s="4" t="s">
        <v>5</v>
      </c>
      <c r="C3346" s="4" t="s">
        <v>11</v>
      </c>
    </row>
    <row r="3347" spans="1:22">
      <c r="A3347" t="n">
        <v>31376</v>
      </c>
      <c r="B3347" s="33" t="n">
        <v>16</v>
      </c>
      <c r="C3347" s="7" t="n">
        <v>0</v>
      </c>
    </row>
    <row r="3348" spans="1:22">
      <c r="A3348" t="s">
        <v>4</v>
      </c>
      <c r="B3348" s="4" t="s">
        <v>5</v>
      </c>
      <c r="C3348" s="4" t="s">
        <v>11</v>
      </c>
      <c r="D3348" s="4" t="s">
        <v>7</v>
      </c>
      <c r="E3348" s="4" t="s">
        <v>7</v>
      </c>
      <c r="F3348" s="4" t="s">
        <v>8</v>
      </c>
    </row>
    <row r="3349" spans="1:22">
      <c r="A3349" t="n">
        <v>31379</v>
      </c>
      <c r="B3349" s="24" t="n">
        <v>20</v>
      </c>
      <c r="C3349" s="7" t="n">
        <v>1602</v>
      </c>
      <c r="D3349" s="7" t="n">
        <v>3</v>
      </c>
      <c r="E3349" s="7" t="n">
        <v>10</v>
      </c>
      <c r="F3349" s="7" t="s">
        <v>269</v>
      </c>
    </row>
    <row r="3350" spans="1:22">
      <c r="A3350" t="s">
        <v>4</v>
      </c>
      <c r="B3350" s="4" t="s">
        <v>5</v>
      </c>
      <c r="C3350" s="4" t="s">
        <v>11</v>
      </c>
    </row>
    <row r="3351" spans="1:22">
      <c r="A3351" t="n">
        <v>31397</v>
      </c>
      <c r="B3351" s="33" t="n">
        <v>16</v>
      </c>
      <c r="C3351" s="7" t="n">
        <v>0</v>
      </c>
    </row>
    <row r="3352" spans="1:22">
      <c r="A3352" t="s">
        <v>4</v>
      </c>
      <c r="B3352" s="4" t="s">
        <v>5</v>
      </c>
      <c r="C3352" s="4" t="s">
        <v>11</v>
      </c>
      <c r="D3352" s="4" t="s">
        <v>7</v>
      </c>
      <c r="E3352" s="4" t="s">
        <v>7</v>
      </c>
      <c r="F3352" s="4" t="s">
        <v>8</v>
      </c>
    </row>
    <row r="3353" spans="1:22">
      <c r="A3353" t="n">
        <v>31400</v>
      </c>
      <c r="B3353" s="24" t="n">
        <v>20</v>
      </c>
      <c r="C3353" s="7" t="n">
        <v>1603</v>
      </c>
      <c r="D3353" s="7" t="n">
        <v>3</v>
      </c>
      <c r="E3353" s="7" t="n">
        <v>10</v>
      </c>
      <c r="F3353" s="7" t="s">
        <v>269</v>
      </c>
    </row>
    <row r="3354" spans="1:22">
      <c r="A3354" t="s">
        <v>4</v>
      </c>
      <c r="B3354" s="4" t="s">
        <v>5</v>
      </c>
      <c r="C3354" s="4" t="s">
        <v>11</v>
      </c>
    </row>
    <row r="3355" spans="1:22">
      <c r="A3355" t="n">
        <v>31418</v>
      </c>
      <c r="B3355" s="33" t="n">
        <v>16</v>
      </c>
      <c r="C3355" s="7" t="n">
        <v>0</v>
      </c>
    </row>
    <row r="3356" spans="1:22">
      <c r="A3356" t="s">
        <v>4</v>
      </c>
      <c r="B3356" s="4" t="s">
        <v>5</v>
      </c>
      <c r="C3356" s="4" t="s">
        <v>11</v>
      </c>
      <c r="D3356" s="4" t="s">
        <v>7</v>
      </c>
      <c r="E3356" s="4" t="s">
        <v>7</v>
      </c>
      <c r="F3356" s="4" t="s">
        <v>8</v>
      </c>
    </row>
    <row r="3357" spans="1:22">
      <c r="A3357" t="n">
        <v>31421</v>
      </c>
      <c r="B3357" s="24" t="n">
        <v>20</v>
      </c>
      <c r="C3357" s="7" t="n">
        <v>1560</v>
      </c>
      <c r="D3357" s="7" t="n">
        <v>3</v>
      </c>
      <c r="E3357" s="7" t="n">
        <v>10</v>
      </c>
      <c r="F3357" s="7" t="s">
        <v>269</v>
      </c>
    </row>
    <row r="3358" spans="1:22">
      <c r="A3358" t="s">
        <v>4</v>
      </c>
      <c r="B3358" s="4" t="s">
        <v>5</v>
      </c>
      <c r="C3358" s="4" t="s">
        <v>11</v>
      </c>
    </row>
    <row r="3359" spans="1:22">
      <c r="A3359" t="n">
        <v>31439</v>
      </c>
      <c r="B3359" s="33" t="n">
        <v>16</v>
      </c>
      <c r="C3359" s="7" t="n">
        <v>0</v>
      </c>
    </row>
    <row r="3360" spans="1:22">
      <c r="A3360" t="s">
        <v>4</v>
      </c>
      <c r="B3360" s="4" t="s">
        <v>5</v>
      </c>
      <c r="C3360" s="4" t="s">
        <v>11</v>
      </c>
      <c r="D3360" s="4" t="s">
        <v>7</v>
      </c>
      <c r="E3360" s="4" t="s">
        <v>7</v>
      </c>
      <c r="F3360" s="4" t="s">
        <v>8</v>
      </c>
    </row>
    <row r="3361" spans="1:6">
      <c r="A3361" t="n">
        <v>31442</v>
      </c>
      <c r="B3361" s="24" t="n">
        <v>20</v>
      </c>
      <c r="C3361" s="7" t="n">
        <v>1561</v>
      </c>
      <c r="D3361" s="7" t="n">
        <v>3</v>
      </c>
      <c r="E3361" s="7" t="n">
        <v>10</v>
      </c>
      <c r="F3361" s="7" t="s">
        <v>269</v>
      </c>
    </row>
    <row r="3362" spans="1:6">
      <c r="A3362" t="s">
        <v>4</v>
      </c>
      <c r="B3362" s="4" t="s">
        <v>5</v>
      </c>
      <c r="C3362" s="4" t="s">
        <v>11</v>
      </c>
    </row>
    <row r="3363" spans="1:6">
      <c r="A3363" t="n">
        <v>31460</v>
      </c>
      <c r="B3363" s="33" t="n">
        <v>16</v>
      </c>
      <c r="C3363" s="7" t="n">
        <v>0</v>
      </c>
    </row>
    <row r="3364" spans="1:6">
      <c r="A3364" t="s">
        <v>4</v>
      </c>
      <c r="B3364" s="4" t="s">
        <v>5</v>
      </c>
      <c r="C3364" s="4" t="s">
        <v>11</v>
      </c>
      <c r="D3364" s="4" t="s">
        <v>7</v>
      </c>
      <c r="E3364" s="4" t="s">
        <v>7</v>
      </c>
      <c r="F3364" s="4" t="s">
        <v>8</v>
      </c>
    </row>
    <row r="3365" spans="1:6">
      <c r="A3365" t="n">
        <v>31463</v>
      </c>
      <c r="B3365" s="24" t="n">
        <v>20</v>
      </c>
      <c r="C3365" s="7" t="n">
        <v>1570</v>
      </c>
      <c r="D3365" s="7" t="n">
        <v>3</v>
      </c>
      <c r="E3365" s="7" t="n">
        <v>10</v>
      </c>
      <c r="F3365" s="7" t="s">
        <v>269</v>
      </c>
    </row>
    <row r="3366" spans="1:6">
      <c r="A3366" t="s">
        <v>4</v>
      </c>
      <c r="B3366" s="4" t="s">
        <v>5</v>
      </c>
      <c r="C3366" s="4" t="s">
        <v>11</v>
      </c>
    </row>
    <row r="3367" spans="1:6">
      <c r="A3367" t="n">
        <v>31481</v>
      </c>
      <c r="B3367" s="33" t="n">
        <v>16</v>
      </c>
      <c r="C3367" s="7" t="n">
        <v>0</v>
      </c>
    </row>
    <row r="3368" spans="1:6">
      <c r="A3368" t="s">
        <v>4</v>
      </c>
      <c r="B3368" s="4" t="s">
        <v>5</v>
      </c>
      <c r="C3368" s="4" t="s">
        <v>11</v>
      </c>
      <c r="D3368" s="4" t="s">
        <v>7</v>
      </c>
      <c r="E3368" s="4" t="s">
        <v>7</v>
      </c>
      <c r="F3368" s="4" t="s">
        <v>8</v>
      </c>
    </row>
    <row r="3369" spans="1:6">
      <c r="A3369" t="n">
        <v>31484</v>
      </c>
      <c r="B3369" s="24" t="n">
        <v>20</v>
      </c>
      <c r="C3369" s="7" t="n">
        <v>1571</v>
      </c>
      <c r="D3369" s="7" t="n">
        <v>3</v>
      </c>
      <c r="E3369" s="7" t="n">
        <v>10</v>
      </c>
      <c r="F3369" s="7" t="s">
        <v>269</v>
      </c>
    </row>
    <row r="3370" spans="1:6">
      <c r="A3370" t="s">
        <v>4</v>
      </c>
      <c r="B3370" s="4" t="s">
        <v>5</v>
      </c>
      <c r="C3370" s="4" t="s">
        <v>11</v>
      </c>
    </row>
    <row r="3371" spans="1:6">
      <c r="A3371" t="n">
        <v>31502</v>
      </c>
      <c r="B3371" s="33" t="n">
        <v>16</v>
      </c>
      <c r="C3371" s="7" t="n">
        <v>0</v>
      </c>
    </row>
    <row r="3372" spans="1:6">
      <c r="A3372" t="s">
        <v>4</v>
      </c>
      <c r="B3372" s="4" t="s">
        <v>5</v>
      </c>
      <c r="C3372" s="4" t="s">
        <v>11</v>
      </c>
      <c r="D3372" s="4" t="s">
        <v>7</v>
      </c>
      <c r="E3372" s="4" t="s">
        <v>7</v>
      </c>
      <c r="F3372" s="4" t="s">
        <v>8</v>
      </c>
    </row>
    <row r="3373" spans="1:6">
      <c r="A3373" t="n">
        <v>31505</v>
      </c>
      <c r="B3373" s="24" t="n">
        <v>20</v>
      </c>
      <c r="C3373" s="7" t="n">
        <v>1572</v>
      </c>
      <c r="D3373" s="7" t="n">
        <v>3</v>
      </c>
      <c r="E3373" s="7" t="n">
        <v>10</v>
      </c>
      <c r="F3373" s="7" t="s">
        <v>269</v>
      </c>
    </row>
    <row r="3374" spans="1:6">
      <c r="A3374" t="s">
        <v>4</v>
      </c>
      <c r="B3374" s="4" t="s">
        <v>5</v>
      </c>
      <c r="C3374" s="4" t="s">
        <v>11</v>
      </c>
    </row>
    <row r="3375" spans="1:6">
      <c r="A3375" t="n">
        <v>31523</v>
      </c>
      <c r="B3375" s="33" t="n">
        <v>16</v>
      </c>
      <c r="C3375" s="7" t="n">
        <v>0</v>
      </c>
    </row>
    <row r="3376" spans="1:6">
      <c r="A3376" t="s">
        <v>4</v>
      </c>
      <c r="B3376" s="4" t="s">
        <v>5</v>
      </c>
      <c r="C3376" s="4" t="s">
        <v>11</v>
      </c>
      <c r="D3376" s="4" t="s">
        <v>7</v>
      </c>
      <c r="E3376" s="4" t="s">
        <v>7</v>
      </c>
      <c r="F3376" s="4" t="s">
        <v>8</v>
      </c>
    </row>
    <row r="3377" spans="1:6">
      <c r="A3377" t="n">
        <v>31526</v>
      </c>
      <c r="B3377" s="24" t="n">
        <v>20</v>
      </c>
      <c r="C3377" s="7" t="n">
        <v>1573</v>
      </c>
      <c r="D3377" s="7" t="n">
        <v>3</v>
      </c>
      <c r="E3377" s="7" t="n">
        <v>10</v>
      </c>
      <c r="F3377" s="7" t="s">
        <v>269</v>
      </c>
    </row>
    <row r="3378" spans="1:6">
      <c r="A3378" t="s">
        <v>4</v>
      </c>
      <c r="B3378" s="4" t="s">
        <v>5</v>
      </c>
      <c r="C3378" s="4" t="s">
        <v>11</v>
      </c>
    </row>
    <row r="3379" spans="1:6">
      <c r="A3379" t="n">
        <v>31544</v>
      </c>
      <c r="B3379" s="33" t="n">
        <v>16</v>
      </c>
      <c r="C3379" s="7" t="n">
        <v>0</v>
      </c>
    </row>
    <row r="3380" spans="1:6">
      <c r="A3380" t="s">
        <v>4</v>
      </c>
      <c r="B3380" s="4" t="s">
        <v>5</v>
      </c>
      <c r="C3380" s="4" t="s">
        <v>7</v>
      </c>
      <c r="D3380" s="4" t="s">
        <v>11</v>
      </c>
      <c r="E3380" s="4" t="s">
        <v>8</v>
      </c>
      <c r="F3380" s="4" t="s">
        <v>8</v>
      </c>
      <c r="G3380" s="4" t="s">
        <v>7</v>
      </c>
    </row>
    <row r="3381" spans="1:6">
      <c r="A3381" t="n">
        <v>31547</v>
      </c>
      <c r="B3381" s="60" t="n">
        <v>32</v>
      </c>
      <c r="C3381" s="7" t="n">
        <v>0</v>
      </c>
      <c r="D3381" s="7" t="n">
        <v>1570</v>
      </c>
      <c r="E3381" s="7" t="s">
        <v>19</v>
      </c>
      <c r="F3381" s="7" t="s">
        <v>378</v>
      </c>
      <c r="G3381" s="7" t="n">
        <v>1</v>
      </c>
    </row>
    <row r="3382" spans="1:6">
      <c r="A3382" t="s">
        <v>4</v>
      </c>
      <c r="B3382" s="4" t="s">
        <v>5</v>
      </c>
      <c r="C3382" s="4" t="s">
        <v>7</v>
      </c>
      <c r="D3382" s="4" t="s">
        <v>11</v>
      </c>
      <c r="E3382" s="4" t="s">
        <v>8</v>
      </c>
      <c r="F3382" s="4" t="s">
        <v>8</v>
      </c>
      <c r="G3382" s="4" t="s">
        <v>7</v>
      </c>
    </row>
    <row r="3383" spans="1:6">
      <c r="A3383" t="n">
        <v>31562</v>
      </c>
      <c r="B3383" s="60" t="n">
        <v>32</v>
      </c>
      <c r="C3383" s="7" t="n">
        <v>0</v>
      </c>
      <c r="D3383" s="7" t="n">
        <v>1570</v>
      </c>
      <c r="E3383" s="7" t="s">
        <v>19</v>
      </c>
      <c r="F3383" s="7" t="s">
        <v>379</v>
      </c>
      <c r="G3383" s="7" t="n">
        <v>0</v>
      </c>
    </row>
    <row r="3384" spans="1:6">
      <c r="A3384" t="s">
        <v>4</v>
      </c>
      <c r="B3384" s="4" t="s">
        <v>5</v>
      </c>
      <c r="C3384" s="4" t="s">
        <v>7</v>
      </c>
      <c r="D3384" s="4" t="s">
        <v>11</v>
      </c>
      <c r="E3384" s="4" t="s">
        <v>8</v>
      </c>
      <c r="F3384" s="4" t="s">
        <v>8</v>
      </c>
      <c r="G3384" s="4" t="s">
        <v>7</v>
      </c>
    </row>
    <row r="3385" spans="1:6">
      <c r="A3385" t="n">
        <v>31577</v>
      </c>
      <c r="B3385" s="60" t="n">
        <v>32</v>
      </c>
      <c r="C3385" s="7" t="n">
        <v>0</v>
      </c>
      <c r="D3385" s="7" t="n">
        <v>1570</v>
      </c>
      <c r="E3385" s="7" t="s">
        <v>19</v>
      </c>
      <c r="F3385" s="7" t="s">
        <v>380</v>
      </c>
      <c r="G3385" s="7" t="n">
        <v>0</v>
      </c>
    </row>
    <row r="3386" spans="1:6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8</v>
      </c>
      <c r="F3386" s="4" t="s">
        <v>8</v>
      </c>
      <c r="G3386" s="4" t="s">
        <v>7</v>
      </c>
    </row>
    <row r="3387" spans="1:6">
      <c r="A3387" t="n">
        <v>31592</v>
      </c>
      <c r="B3387" s="60" t="n">
        <v>32</v>
      </c>
      <c r="C3387" s="7" t="n">
        <v>0</v>
      </c>
      <c r="D3387" s="7" t="n">
        <v>1570</v>
      </c>
      <c r="E3387" s="7" t="s">
        <v>19</v>
      </c>
      <c r="F3387" s="7" t="s">
        <v>381</v>
      </c>
      <c r="G3387" s="7" t="n">
        <v>1</v>
      </c>
    </row>
    <row r="3388" spans="1:6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8</v>
      </c>
      <c r="F3388" s="4" t="s">
        <v>8</v>
      </c>
      <c r="G3388" s="4" t="s">
        <v>7</v>
      </c>
    </row>
    <row r="3389" spans="1:6">
      <c r="A3389" t="n">
        <v>31607</v>
      </c>
      <c r="B3389" s="60" t="n">
        <v>32</v>
      </c>
      <c r="C3389" s="7" t="n">
        <v>0</v>
      </c>
      <c r="D3389" s="7" t="n">
        <v>1570</v>
      </c>
      <c r="E3389" s="7" t="s">
        <v>19</v>
      </c>
      <c r="F3389" s="7" t="s">
        <v>382</v>
      </c>
      <c r="G3389" s="7" t="n">
        <v>0</v>
      </c>
    </row>
    <row r="3390" spans="1:6">
      <c r="A3390" t="s">
        <v>4</v>
      </c>
      <c r="B3390" s="4" t="s">
        <v>5</v>
      </c>
      <c r="C3390" s="4" t="s">
        <v>7</v>
      </c>
      <c r="D3390" s="4" t="s">
        <v>11</v>
      </c>
      <c r="E3390" s="4" t="s">
        <v>8</v>
      </c>
      <c r="F3390" s="4" t="s">
        <v>8</v>
      </c>
      <c r="G3390" s="4" t="s">
        <v>7</v>
      </c>
    </row>
    <row r="3391" spans="1:6">
      <c r="A3391" t="n">
        <v>31622</v>
      </c>
      <c r="B3391" s="60" t="n">
        <v>32</v>
      </c>
      <c r="C3391" s="7" t="n">
        <v>0</v>
      </c>
      <c r="D3391" s="7" t="n">
        <v>1570</v>
      </c>
      <c r="E3391" s="7" t="s">
        <v>19</v>
      </c>
      <c r="F3391" s="7" t="s">
        <v>383</v>
      </c>
      <c r="G3391" s="7" t="n">
        <v>0</v>
      </c>
    </row>
    <row r="3392" spans="1:6">
      <c r="A3392" t="s">
        <v>4</v>
      </c>
      <c r="B3392" s="4" t="s">
        <v>5</v>
      </c>
      <c r="C3392" s="4" t="s">
        <v>7</v>
      </c>
      <c r="D3392" s="4" t="s">
        <v>11</v>
      </c>
      <c r="E3392" s="4" t="s">
        <v>8</v>
      </c>
      <c r="F3392" s="4" t="s">
        <v>8</v>
      </c>
      <c r="G3392" s="4" t="s">
        <v>7</v>
      </c>
    </row>
    <row r="3393" spans="1:7">
      <c r="A3393" t="n">
        <v>31637</v>
      </c>
      <c r="B3393" s="60" t="n">
        <v>32</v>
      </c>
      <c r="C3393" s="7" t="n">
        <v>0</v>
      </c>
      <c r="D3393" s="7" t="n">
        <v>1571</v>
      </c>
      <c r="E3393" s="7" t="s">
        <v>19</v>
      </c>
      <c r="F3393" s="7" t="s">
        <v>378</v>
      </c>
      <c r="G3393" s="7" t="n">
        <v>1</v>
      </c>
    </row>
    <row r="3394" spans="1:7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8</v>
      </c>
      <c r="F3394" s="4" t="s">
        <v>8</v>
      </c>
      <c r="G3394" s="4" t="s">
        <v>7</v>
      </c>
    </row>
    <row r="3395" spans="1:7">
      <c r="A3395" t="n">
        <v>31652</v>
      </c>
      <c r="B3395" s="60" t="n">
        <v>32</v>
      </c>
      <c r="C3395" s="7" t="n">
        <v>0</v>
      </c>
      <c r="D3395" s="7" t="n">
        <v>1571</v>
      </c>
      <c r="E3395" s="7" t="s">
        <v>19</v>
      </c>
      <c r="F3395" s="7" t="s">
        <v>379</v>
      </c>
      <c r="G3395" s="7" t="n">
        <v>0</v>
      </c>
    </row>
    <row r="3396" spans="1:7">
      <c r="A3396" t="s">
        <v>4</v>
      </c>
      <c r="B3396" s="4" t="s">
        <v>5</v>
      </c>
      <c r="C3396" s="4" t="s">
        <v>7</v>
      </c>
      <c r="D3396" s="4" t="s">
        <v>11</v>
      </c>
      <c r="E3396" s="4" t="s">
        <v>8</v>
      </c>
      <c r="F3396" s="4" t="s">
        <v>8</v>
      </c>
      <c r="G3396" s="4" t="s">
        <v>7</v>
      </c>
    </row>
    <row r="3397" spans="1:7">
      <c r="A3397" t="n">
        <v>31667</v>
      </c>
      <c r="B3397" s="60" t="n">
        <v>32</v>
      </c>
      <c r="C3397" s="7" t="n">
        <v>0</v>
      </c>
      <c r="D3397" s="7" t="n">
        <v>1571</v>
      </c>
      <c r="E3397" s="7" t="s">
        <v>19</v>
      </c>
      <c r="F3397" s="7" t="s">
        <v>380</v>
      </c>
      <c r="G3397" s="7" t="n">
        <v>0</v>
      </c>
    </row>
    <row r="3398" spans="1:7">
      <c r="A3398" t="s">
        <v>4</v>
      </c>
      <c r="B3398" s="4" t="s">
        <v>5</v>
      </c>
      <c r="C3398" s="4" t="s">
        <v>7</v>
      </c>
      <c r="D3398" s="4" t="s">
        <v>11</v>
      </c>
      <c r="E3398" s="4" t="s">
        <v>8</v>
      </c>
      <c r="F3398" s="4" t="s">
        <v>8</v>
      </c>
      <c r="G3398" s="4" t="s">
        <v>7</v>
      </c>
    </row>
    <row r="3399" spans="1:7">
      <c r="A3399" t="n">
        <v>31682</v>
      </c>
      <c r="B3399" s="60" t="n">
        <v>32</v>
      </c>
      <c r="C3399" s="7" t="n">
        <v>0</v>
      </c>
      <c r="D3399" s="7" t="n">
        <v>1571</v>
      </c>
      <c r="E3399" s="7" t="s">
        <v>19</v>
      </c>
      <c r="F3399" s="7" t="s">
        <v>381</v>
      </c>
      <c r="G3399" s="7" t="n">
        <v>1</v>
      </c>
    </row>
    <row r="3400" spans="1:7">
      <c r="A3400" t="s">
        <v>4</v>
      </c>
      <c r="B3400" s="4" t="s">
        <v>5</v>
      </c>
      <c r="C3400" s="4" t="s">
        <v>7</v>
      </c>
      <c r="D3400" s="4" t="s">
        <v>11</v>
      </c>
      <c r="E3400" s="4" t="s">
        <v>8</v>
      </c>
      <c r="F3400" s="4" t="s">
        <v>8</v>
      </c>
      <c r="G3400" s="4" t="s">
        <v>7</v>
      </c>
    </row>
    <row r="3401" spans="1:7">
      <c r="A3401" t="n">
        <v>31697</v>
      </c>
      <c r="B3401" s="60" t="n">
        <v>32</v>
      </c>
      <c r="C3401" s="7" t="n">
        <v>0</v>
      </c>
      <c r="D3401" s="7" t="n">
        <v>1571</v>
      </c>
      <c r="E3401" s="7" t="s">
        <v>19</v>
      </c>
      <c r="F3401" s="7" t="s">
        <v>382</v>
      </c>
      <c r="G3401" s="7" t="n">
        <v>0</v>
      </c>
    </row>
    <row r="3402" spans="1:7">
      <c r="A3402" t="s">
        <v>4</v>
      </c>
      <c r="B3402" s="4" t="s">
        <v>5</v>
      </c>
      <c r="C3402" s="4" t="s">
        <v>7</v>
      </c>
      <c r="D3402" s="4" t="s">
        <v>11</v>
      </c>
      <c r="E3402" s="4" t="s">
        <v>8</v>
      </c>
      <c r="F3402" s="4" t="s">
        <v>8</v>
      </c>
      <c r="G3402" s="4" t="s">
        <v>7</v>
      </c>
    </row>
    <row r="3403" spans="1:7">
      <c r="A3403" t="n">
        <v>31712</v>
      </c>
      <c r="B3403" s="60" t="n">
        <v>32</v>
      </c>
      <c r="C3403" s="7" t="n">
        <v>0</v>
      </c>
      <c r="D3403" s="7" t="n">
        <v>1571</v>
      </c>
      <c r="E3403" s="7" t="s">
        <v>19</v>
      </c>
      <c r="F3403" s="7" t="s">
        <v>383</v>
      </c>
      <c r="G3403" s="7" t="n">
        <v>0</v>
      </c>
    </row>
    <row r="3404" spans="1:7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8</v>
      </c>
      <c r="F3404" s="4" t="s">
        <v>8</v>
      </c>
      <c r="G3404" s="4" t="s">
        <v>7</v>
      </c>
    </row>
    <row r="3405" spans="1:7">
      <c r="A3405" t="n">
        <v>31727</v>
      </c>
      <c r="B3405" s="60" t="n">
        <v>32</v>
      </c>
      <c r="C3405" s="7" t="n">
        <v>0</v>
      </c>
      <c r="D3405" s="7" t="n">
        <v>1572</v>
      </c>
      <c r="E3405" s="7" t="s">
        <v>19</v>
      </c>
      <c r="F3405" s="7" t="s">
        <v>378</v>
      </c>
      <c r="G3405" s="7" t="n">
        <v>1</v>
      </c>
    </row>
    <row r="3406" spans="1:7">
      <c r="A3406" t="s">
        <v>4</v>
      </c>
      <c r="B3406" s="4" t="s">
        <v>5</v>
      </c>
      <c r="C3406" s="4" t="s">
        <v>7</v>
      </c>
      <c r="D3406" s="4" t="s">
        <v>11</v>
      </c>
      <c r="E3406" s="4" t="s">
        <v>8</v>
      </c>
      <c r="F3406" s="4" t="s">
        <v>8</v>
      </c>
      <c r="G3406" s="4" t="s">
        <v>7</v>
      </c>
    </row>
    <row r="3407" spans="1:7">
      <c r="A3407" t="n">
        <v>31742</v>
      </c>
      <c r="B3407" s="60" t="n">
        <v>32</v>
      </c>
      <c r="C3407" s="7" t="n">
        <v>0</v>
      </c>
      <c r="D3407" s="7" t="n">
        <v>1572</v>
      </c>
      <c r="E3407" s="7" t="s">
        <v>19</v>
      </c>
      <c r="F3407" s="7" t="s">
        <v>379</v>
      </c>
      <c r="G3407" s="7" t="n">
        <v>0</v>
      </c>
    </row>
    <row r="3408" spans="1:7">
      <c r="A3408" t="s">
        <v>4</v>
      </c>
      <c r="B3408" s="4" t="s">
        <v>5</v>
      </c>
      <c r="C3408" s="4" t="s">
        <v>7</v>
      </c>
      <c r="D3408" s="4" t="s">
        <v>11</v>
      </c>
      <c r="E3408" s="4" t="s">
        <v>8</v>
      </c>
      <c r="F3408" s="4" t="s">
        <v>8</v>
      </c>
      <c r="G3408" s="4" t="s">
        <v>7</v>
      </c>
    </row>
    <row r="3409" spans="1:7">
      <c r="A3409" t="n">
        <v>31757</v>
      </c>
      <c r="B3409" s="60" t="n">
        <v>32</v>
      </c>
      <c r="C3409" s="7" t="n">
        <v>0</v>
      </c>
      <c r="D3409" s="7" t="n">
        <v>1572</v>
      </c>
      <c r="E3409" s="7" t="s">
        <v>19</v>
      </c>
      <c r="F3409" s="7" t="s">
        <v>380</v>
      </c>
      <c r="G3409" s="7" t="n">
        <v>0</v>
      </c>
    </row>
    <row r="3410" spans="1:7">
      <c r="A3410" t="s">
        <v>4</v>
      </c>
      <c r="B3410" s="4" t="s">
        <v>5</v>
      </c>
      <c r="C3410" s="4" t="s">
        <v>7</v>
      </c>
      <c r="D3410" s="4" t="s">
        <v>11</v>
      </c>
      <c r="E3410" s="4" t="s">
        <v>8</v>
      </c>
      <c r="F3410" s="4" t="s">
        <v>8</v>
      </c>
      <c r="G3410" s="4" t="s">
        <v>7</v>
      </c>
    </row>
    <row r="3411" spans="1:7">
      <c r="A3411" t="n">
        <v>31772</v>
      </c>
      <c r="B3411" s="60" t="n">
        <v>32</v>
      </c>
      <c r="C3411" s="7" t="n">
        <v>0</v>
      </c>
      <c r="D3411" s="7" t="n">
        <v>1572</v>
      </c>
      <c r="E3411" s="7" t="s">
        <v>19</v>
      </c>
      <c r="F3411" s="7" t="s">
        <v>381</v>
      </c>
      <c r="G3411" s="7" t="n">
        <v>1</v>
      </c>
    </row>
    <row r="3412" spans="1:7">
      <c r="A3412" t="s">
        <v>4</v>
      </c>
      <c r="B3412" s="4" t="s">
        <v>5</v>
      </c>
      <c r="C3412" s="4" t="s">
        <v>7</v>
      </c>
      <c r="D3412" s="4" t="s">
        <v>11</v>
      </c>
      <c r="E3412" s="4" t="s">
        <v>8</v>
      </c>
      <c r="F3412" s="4" t="s">
        <v>8</v>
      </c>
      <c r="G3412" s="4" t="s">
        <v>7</v>
      </c>
    </row>
    <row r="3413" spans="1:7">
      <c r="A3413" t="n">
        <v>31787</v>
      </c>
      <c r="B3413" s="60" t="n">
        <v>32</v>
      </c>
      <c r="C3413" s="7" t="n">
        <v>0</v>
      </c>
      <c r="D3413" s="7" t="n">
        <v>1572</v>
      </c>
      <c r="E3413" s="7" t="s">
        <v>19</v>
      </c>
      <c r="F3413" s="7" t="s">
        <v>382</v>
      </c>
      <c r="G3413" s="7" t="n">
        <v>0</v>
      </c>
    </row>
    <row r="3414" spans="1:7">
      <c r="A3414" t="s">
        <v>4</v>
      </c>
      <c r="B3414" s="4" t="s">
        <v>5</v>
      </c>
      <c r="C3414" s="4" t="s">
        <v>7</v>
      </c>
      <c r="D3414" s="4" t="s">
        <v>11</v>
      </c>
      <c r="E3414" s="4" t="s">
        <v>8</v>
      </c>
      <c r="F3414" s="4" t="s">
        <v>8</v>
      </c>
      <c r="G3414" s="4" t="s">
        <v>7</v>
      </c>
    </row>
    <row r="3415" spans="1:7">
      <c r="A3415" t="n">
        <v>31802</v>
      </c>
      <c r="B3415" s="60" t="n">
        <v>32</v>
      </c>
      <c r="C3415" s="7" t="n">
        <v>0</v>
      </c>
      <c r="D3415" s="7" t="n">
        <v>1572</v>
      </c>
      <c r="E3415" s="7" t="s">
        <v>19</v>
      </c>
      <c r="F3415" s="7" t="s">
        <v>383</v>
      </c>
      <c r="G3415" s="7" t="n">
        <v>0</v>
      </c>
    </row>
    <row r="3416" spans="1:7">
      <c r="A3416" t="s">
        <v>4</v>
      </c>
      <c r="B3416" s="4" t="s">
        <v>5</v>
      </c>
      <c r="C3416" s="4" t="s">
        <v>7</v>
      </c>
      <c r="D3416" s="4" t="s">
        <v>11</v>
      </c>
      <c r="E3416" s="4" t="s">
        <v>8</v>
      </c>
      <c r="F3416" s="4" t="s">
        <v>8</v>
      </c>
      <c r="G3416" s="4" t="s">
        <v>7</v>
      </c>
    </row>
    <row r="3417" spans="1:7">
      <c r="A3417" t="n">
        <v>31817</v>
      </c>
      <c r="B3417" s="60" t="n">
        <v>32</v>
      </c>
      <c r="C3417" s="7" t="n">
        <v>0</v>
      </c>
      <c r="D3417" s="7" t="n">
        <v>1573</v>
      </c>
      <c r="E3417" s="7" t="s">
        <v>19</v>
      </c>
      <c r="F3417" s="7" t="s">
        <v>378</v>
      </c>
      <c r="G3417" s="7" t="n">
        <v>1</v>
      </c>
    </row>
    <row r="3418" spans="1:7">
      <c r="A3418" t="s">
        <v>4</v>
      </c>
      <c r="B3418" s="4" t="s">
        <v>5</v>
      </c>
      <c r="C3418" s="4" t="s">
        <v>7</v>
      </c>
      <c r="D3418" s="4" t="s">
        <v>11</v>
      </c>
      <c r="E3418" s="4" t="s">
        <v>8</v>
      </c>
      <c r="F3418" s="4" t="s">
        <v>8</v>
      </c>
      <c r="G3418" s="4" t="s">
        <v>7</v>
      </c>
    </row>
    <row r="3419" spans="1:7">
      <c r="A3419" t="n">
        <v>31832</v>
      </c>
      <c r="B3419" s="60" t="n">
        <v>32</v>
      </c>
      <c r="C3419" s="7" t="n">
        <v>0</v>
      </c>
      <c r="D3419" s="7" t="n">
        <v>1573</v>
      </c>
      <c r="E3419" s="7" t="s">
        <v>19</v>
      </c>
      <c r="F3419" s="7" t="s">
        <v>379</v>
      </c>
      <c r="G3419" s="7" t="n">
        <v>0</v>
      </c>
    </row>
    <row r="3420" spans="1:7">
      <c r="A3420" t="s">
        <v>4</v>
      </c>
      <c r="B3420" s="4" t="s">
        <v>5</v>
      </c>
      <c r="C3420" s="4" t="s">
        <v>7</v>
      </c>
      <c r="D3420" s="4" t="s">
        <v>11</v>
      </c>
      <c r="E3420" s="4" t="s">
        <v>8</v>
      </c>
      <c r="F3420" s="4" t="s">
        <v>8</v>
      </c>
      <c r="G3420" s="4" t="s">
        <v>7</v>
      </c>
    </row>
    <row r="3421" spans="1:7">
      <c r="A3421" t="n">
        <v>31847</v>
      </c>
      <c r="B3421" s="60" t="n">
        <v>32</v>
      </c>
      <c r="C3421" s="7" t="n">
        <v>0</v>
      </c>
      <c r="D3421" s="7" t="n">
        <v>1573</v>
      </c>
      <c r="E3421" s="7" t="s">
        <v>19</v>
      </c>
      <c r="F3421" s="7" t="s">
        <v>380</v>
      </c>
      <c r="G3421" s="7" t="n">
        <v>0</v>
      </c>
    </row>
    <row r="3422" spans="1:7">
      <c r="A3422" t="s">
        <v>4</v>
      </c>
      <c r="B3422" s="4" t="s">
        <v>5</v>
      </c>
      <c r="C3422" s="4" t="s">
        <v>7</v>
      </c>
      <c r="D3422" s="4" t="s">
        <v>11</v>
      </c>
      <c r="E3422" s="4" t="s">
        <v>8</v>
      </c>
      <c r="F3422" s="4" t="s">
        <v>8</v>
      </c>
      <c r="G3422" s="4" t="s">
        <v>7</v>
      </c>
    </row>
    <row r="3423" spans="1:7">
      <c r="A3423" t="n">
        <v>31862</v>
      </c>
      <c r="B3423" s="60" t="n">
        <v>32</v>
      </c>
      <c r="C3423" s="7" t="n">
        <v>0</v>
      </c>
      <c r="D3423" s="7" t="n">
        <v>1573</v>
      </c>
      <c r="E3423" s="7" t="s">
        <v>19</v>
      </c>
      <c r="F3423" s="7" t="s">
        <v>381</v>
      </c>
      <c r="G3423" s="7" t="n">
        <v>1</v>
      </c>
    </row>
    <row r="3424" spans="1:7">
      <c r="A3424" t="s">
        <v>4</v>
      </c>
      <c r="B3424" s="4" t="s">
        <v>5</v>
      </c>
      <c r="C3424" s="4" t="s">
        <v>7</v>
      </c>
      <c r="D3424" s="4" t="s">
        <v>11</v>
      </c>
      <c r="E3424" s="4" t="s">
        <v>8</v>
      </c>
      <c r="F3424" s="4" t="s">
        <v>8</v>
      </c>
      <c r="G3424" s="4" t="s">
        <v>7</v>
      </c>
    </row>
    <row r="3425" spans="1:7">
      <c r="A3425" t="n">
        <v>31877</v>
      </c>
      <c r="B3425" s="60" t="n">
        <v>32</v>
      </c>
      <c r="C3425" s="7" t="n">
        <v>0</v>
      </c>
      <c r="D3425" s="7" t="n">
        <v>1573</v>
      </c>
      <c r="E3425" s="7" t="s">
        <v>19</v>
      </c>
      <c r="F3425" s="7" t="s">
        <v>382</v>
      </c>
      <c r="G3425" s="7" t="n">
        <v>0</v>
      </c>
    </row>
    <row r="3426" spans="1:7">
      <c r="A3426" t="s">
        <v>4</v>
      </c>
      <c r="B3426" s="4" t="s">
        <v>5</v>
      </c>
      <c r="C3426" s="4" t="s">
        <v>7</v>
      </c>
      <c r="D3426" s="4" t="s">
        <v>11</v>
      </c>
      <c r="E3426" s="4" t="s">
        <v>8</v>
      </c>
      <c r="F3426" s="4" t="s">
        <v>8</v>
      </c>
      <c r="G3426" s="4" t="s">
        <v>7</v>
      </c>
    </row>
    <row r="3427" spans="1:7">
      <c r="A3427" t="n">
        <v>31892</v>
      </c>
      <c r="B3427" s="60" t="n">
        <v>32</v>
      </c>
      <c r="C3427" s="7" t="n">
        <v>0</v>
      </c>
      <c r="D3427" s="7" t="n">
        <v>1573</v>
      </c>
      <c r="E3427" s="7" t="s">
        <v>19</v>
      </c>
      <c r="F3427" s="7" t="s">
        <v>383</v>
      </c>
      <c r="G3427" s="7" t="n">
        <v>0</v>
      </c>
    </row>
    <row r="3428" spans="1:7">
      <c r="A3428" t="s">
        <v>4</v>
      </c>
      <c r="B3428" s="4" t="s">
        <v>5</v>
      </c>
      <c r="C3428" s="4" t="s">
        <v>7</v>
      </c>
      <c r="D3428" s="4" t="s">
        <v>7</v>
      </c>
      <c r="E3428" s="4" t="s">
        <v>7</v>
      </c>
      <c r="F3428" s="4" t="s">
        <v>7</v>
      </c>
    </row>
    <row r="3429" spans="1:7">
      <c r="A3429" t="n">
        <v>31907</v>
      </c>
      <c r="B3429" s="13" t="n">
        <v>14</v>
      </c>
      <c r="C3429" s="7" t="n">
        <v>0</v>
      </c>
      <c r="D3429" s="7" t="n">
        <v>0</v>
      </c>
      <c r="E3429" s="7" t="n">
        <v>32</v>
      </c>
      <c r="F3429" s="7" t="n">
        <v>0</v>
      </c>
    </row>
    <row r="3430" spans="1:7">
      <c r="A3430" t="s">
        <v>4</v>
      </c>
      <c r="B3430" s="4" t="s">
        <v>5</v>
      </c>
      <c r="C3430" s="4" t="s">
        <v>7</v>
      </c>
    </row>
    <row r="3431" spans="1:7">
      <c r="A3431" t="n">
        <v>31912</v>
      </c>
      <c r="B3431" s="57" t="n">
        <v>116</v>
      </c>
      <c r="C3431" s="7" t="n">
        <v>0</v>
      </c>
    </row>
    <row r="3432" spans="1:7">
      <c r="A3432" t="s">
        <v>4</v>
      </c>
      <c r="B3432" s="4" t="s">
        <v>5</v>
      </c>
      <c r="C3432" s="4" t="s">
        <v>7</v>
      </c>
      <c r="D3432" s="4" t="s">
        <v>11</v>
      </c>
    </row>
    <row r="3433" spans="1:7">
      <c r="A3433" t="n">
        <v>31914</v>
      </c>
      <c r="B3433" s="57" t="n">
        <v>116</v>
      </c>
      <c r="C3433" s="7" t="n">
        <v>2</v>
      </c>
      <c r="D3433" s="7" t="n">
        <v>1</v>
      </c>
    </row>
    <row r="3434" spans="1:7">
      <c r="A3434" t="s">
        <v>4</v>
      </c>
      <c r="B3434" s="4" t="s">
        <v>5</v>
      </c>
      <c r="C3434" s="4" t="s">
        <v>7</v>
      </c>
      <c r="D3434" s="4" t="s">
        <v>16</v>
      </c>
    </row>
    <row r="3435" spans="1:7">
      <c r="A3435" t="n">
        <v>31918</v>
      </c>
      <c r="B3435" s="57" t="n">
        <v>116</v>
      </c>
      <c r="C3435" s="7" t="n">
        <v>5</v>
      </c>
      <c r="D3435" s="7" t="n">
        <v>1109393408</v>
      </c>
    </row>
    <row r="3436" spans="1:7">
      <c r="A3436" t="s">
        <v>4</v>
      </c>
      <c r="B3436" s="4" t="s">
        <v>5</v>
      </c>
      <c r="C3436" s="4" t="s">
        <v>7</v>
      </c>
      <c r="D3436" s="4" t="s">
        <v>11</v>
      </c>
    </row>
    <row r="3437" spans="1:7">
      <c r="A3437" t="n">
        <v>31924</v>
      </c>
      <c r="B3437" s="57" t="n">
        <v>116</v>
      </c>
      <c r="C3437" s="7" t="n">
        <v>6</v>
      </c>
      <c r="D3437" s="7" t="n">
        <v>1</v>
      </c>
    </row>
    <row r="3438" spans="1:7">
      <c r="A3438" t="s">
        <v>4</v>
      </c>
      <c r="B3438" s="4" t="s">
        <v>5</v>
      </c>
      <c r="C3438" s="4" t="s">
        <v>7</v>
      </c>
      <c r="D3438" s="4" t="s">
        <v>11</v>
      </c>
      <c r="E3438" s="4" t="s">
        <v>7</v>
      </c>
      <c r="F3438" s="4" t="s">
        <v>8</v>
      </c>
      <c r="G3438" s="4" t="s">
        <v>8</v>
      </c>
      <c r="H3438" s="4" t="s">
        <v>8</v>
      </c>
      <c r="I3438" s="4" t="s">
        <v>8</v>
      </c>
      <c r="J3438" s="4" t="s">
        <v>8</v>
      </c>
      <c r="K3438" s="4" t="s">
        <v>8</v>
      </c>
      <c r="L3438" s="4" t="s">
        <v>8</v>
      </c>
      <c r="M3438" s="4" t="s">
        <v>8</v>
      </c>
      <c r="N3438" s="4" t="s">
        <v>8</v>
      </c>
      <c r="O3438" s="4" t="s">
        <v>8</v>
      </c>
      <c r="P3438" s="4" t="s">
        <v>8</v>
      </c>
      <c r="Q3438" s="4" t="s">
        <v>8</v>
      </c>
      <c r="R3438" s="4" t="s">
        <v>8</v>
      </c>
      <c r="S3438" s="4" t="s">
        <v>8</v>
      </c>
      <c r="T3438" s="4" t="s">
        <v>8</v>
      </c>
      <c r="U3438" s="4" t="s">
        <v>8</v>
      </c>
    </row>
    <row r="3439" spans="1:7">
      <c r="A3439" t="n">
        <v>31928</v>
      </c>
      <c r="B3439" s="43" t="n">
        <v>36</v>
      </c>
      <c r="C3439" s="7" t="n">
        <v>8</v>
      </c>
      <c r="D3439" s="7" t="n">
        <v>1601</v>
      </c>
      <c r="E3439" s="7" t="n">
        <v>0</v>
      </c>
      <c r="F3439" s="7" t="s">
        <v>384</v>
      </c>
      <c r="G3439" s="7" t="s">
        <v>19</v>
      </c>
      <c r="H3439" s="7" t="s">
        <v>19</v>
      </c>
      <c r="I3439" s="7" t="s">
        <v>19</v>
      </c>
      <c r="J3439" s="7" t="s">
        <v>19</v>
      </c>
      <c r="K3439" s="7" t="s">
        <v>19</v>
      </c>
      <c r="L3439" s="7" t="s">
        <v>19</v>
      </c>
      <c r="M3439" s="7" t="s">
        <v>19</v>
      </c>
      <c r="N3439" s="7" t="s">
        <v>19</v>
      </c>
      <c r="O3439" s="7" t="s">
        <v>19</v>
      </c>
      <c r="P3439" s="7" t="s">
        <v>19</v>
      </c>
      <c r="Q3439" s="7" t="s">
        <v>19</v>
      </c>
      <c r="R3439" s="7" t="s">
        <v>19</v>
      </c>
      <c r="S3439" s="7" t="s">
        <v>19</v>
      </c>
      <c r="T3439" s="7" t="s">
        <v>19</v>
      </c>
      <c r="U3439" s="7" t="s">
        <v>19</v>
      </c>
    </row>
    <row r="3440" spans="1:7">
      <c r="A3440" t="s">
        <v>4</v>
      </c>
      <c r="B3440" s="4" t="s">
        <v>5</v>
      </c>
      <c r="C3440" s="4" t="s">
        <v>7</v>
      </c>
      <c r="D3440" s="4" t="s">
        <v>11</v>
      </c>
      <c r="E3440" s="4" t="s">
        <v>7</v>
      </c>
      <c r="F3440" s="4" t="s">
        <v>8</v>
      </c>
      <c r="G3440" s="4" t="s">
        <v>8</v>
      </c>
      <c r="H3440" s="4" t="s">
        <v>8</v>
      </c>
      <c r="I3440" s="4" t="s">
        <v>8</v>
      </c>
      <c r="J3440" s="4" t="s">
        <v>8</v>
      </c>
      <c r="K3440" s="4" t="s">
        <v>8</v>
      </c>
      <c r="L3440" s="4" t="s">
        <v>8</v>
      </c>
      <c r="M3440" s="4" t="s">
        <v>8</v>
      </c>
      <c r="N3440" s="4" t="s">
        <v>8</v>
      </c>
      <c r="O3440" s="4" t="s">
        <v>8</v>
      </c>
      <c r="P3440" s="4" t="s">
        <v>8</v>
      </c>
      <c r="Q3440" s="4" t="s">
        <v>8</v>
      </c>
      <c r="R3440" s="4" t="s">
        <v>8</v>
      </c>
      <c r="S3440" s="4" t="s">
        <v>8</v>
      </c>
      <c r="T3440" s="4" t="s">
        <v>8</v>
      </c>
      <c r="U3440" s="4" t="s">
        <v>8</v>
      </c>
    </row>
    <row r="3441" spans="1:21">
      <c r="A3441" t="n">
        <v>31960</v>
      </c>
      <c r="B3441" s="43" t="n">
        <v>36</v>
      </c>
      <c r="C3441" s="7" t="n">
        <v>8</v>
      </c>
      <c r="D3441" s="7" t="n">
        <v>1603</v>
      </c>
      <c r="E3441" s="7" t="n">
        <v>0</v>
      </c>
      <c r="F3441" s="7" t="s">
        <v>385</v>
      </c>
      <c r="G3441" s="7" t="s">
        <v>19</v>
      </c>
      <c r="H3441" s="7" t="s">
        <v>19</v>
      </c>
      <c r="I3441" s="7" t="s">
        <v>19</v>
      </c>
      <c r="J3441" s="7" t="s">
        <v>19</v>
      </c>
      <c r="K3441" s="7" t="s">
        <v>19</v>
      </c>
      <c r="L3441" s="7" t="s">
        <v>19</v>
      </c>
      <c r="M3441" s="7" t="s">
        <v>19</v>
      </c>
      <c r="N3441" s="7" t="s">
        <v>19</v>
      </c>
      <c r="O3441" s="7" t="s">
        <v>19</v>
      </c>
      <c r="P3441" s="7" t="s">
        <v>19</v>
      </c>
      <c r="Q3441" s="7" t="s">
        <v>19</v>
      </c>
      <c r="R3441" s="7" t="s">
        <v>19</v>
      </c>
      <c r="S3441" s="7" t="s">
        <v>19</v>
      </c>
      <c r="T3441" s="7" t="s">
        <v>19</v>
      </c>
      <c r="U3441" s="7" t="s">
        <v>19</v>
      </c>
    </row>
    <row r="3442" spans="1:21">
      <c r="A3442" t="s">
        <v>4</v>
      </c>
      <c r="B3442" s="4" t="s">
        <v>5</v>
      </c>
      <c r="C3442" s="4" t="s">
        <v>11</v>
      </c>
      <c r="D3442" s="4" t="s">
        <v>15</v>
      </c>
      <c r="E3442" s="4" t="s">
        <v>15</v>
      </c>
      <c r="F3442" s="4" t="s">
        <v>15</v>
      </c>
      <c r="G3442" s="4" t="s">
        <v>15</v>
      </c>
    </row>
    <row r="3443" spans="1:21">
      <c r="A3443" t="n">
        <v>31995</v>
      </c>
      <c r="B3443" s="42" t="n">
        <v>46</v>
      </c>
      <c r="C3443" s="7" t="n">
        <v>1600</v>
      </c>
      <c r="D3443" s="7" t="n">
        <v>-24.8899993896484</v>
      </c>
      <c r="E3443" s="7" t="n">
        <v>0</v>
      </c>
      <c r="F3443" s="7" t="n">
        <v>1.29999995231628</v>
      </c>
      <c r="G3443" s="7" t="n">
        <v>164</v>
      </c>
    </row>
    <row r="3444" spans="1:21">
      <c r="A3444" t="s">
        <v>4</v>
      </c>
      <c r="B3444" s="4" t="s">
        <v>5</v>
      </c>
      <c r="C3444" s="4" t="s">
        <v>11</v>
      </c>
      <c r="D3444" s="4" t="s">
        <v>15</v>
      </c>
      <c r="E3444" s="4" t="s">
        <v>15</v>
      </c>
      <c r="F3444" s="4" t="s">
        <v>15</v>
      </c>
      <c r="G3444" s="4" t="s">
        <v>15</v>
      </c>
    </row>
    <row r="3445" spans="1:21">
      <c r="A3445" t="n">
        <v>32014</v>
      </c>
      <c r="B3445" s="42" t="n">
        <v>46</v>
      </c>
      <c r="C3445" s="7" t="n">
        <v>1601</v>
      </c>
      <c r="D3445" s="7" t="n">
        <v>-29.2800006866455</v>
      </c>
      <c r="E3445" s="7" t="n">
        <v>0</v>
      </c>
      <c r="F3445" s="7" t="n">
        <v>-9.35000038146973</v>
      </c>
      <c r="G3445" s="7" t="n">
        <v>47.5999984741211</v>
      </c>
    </row>
    <row r="3446" spans="1:21">
      <c r="A3446" t="s">
        <v>4</v>
      </c>
      <c r="B3446" s="4" t="s">
        <v>5</v>
      </c>
      <c r="C3446" s="4" t="s">
        <v>11</v>
      </c>
      <c r="D3446" s="4" t="s">
        <v>15</v>
      </c>
      <c r="E3446" s="4" t="s">
        <v>15</v>
      </c>
      <c r="F3446" s="4" t="s">
        <v>15</v>
      </c>
      <c r="G3446" s="4" t="s">
        <v>15</v>
      </c>
    </row>
    <row r="3447" spans="1:21">
      <c r="A3447" t="n">
        <v>32033</v>
      </c>
      <c r="B3447" s="42" t="n">
        <v>46</v>
      </c>
      <c r="C3447" s="7" t="n">
        <v>1602</v>
      </c>
      <c r="D3447" s="7" t="n">
        <v>-29.5</v>
      </c>
      <c r="E3447" s="7" t="n">
        <v>0.529999971389771</v>
      </c>
      <c r="F3447" s="7" t="n">
        <v>-11.3299999237061</v>
      </c>
      <c r="G3447" s="7" t="n">
        <v>41.7999992370605</v>
      </c>
    </row>
    <row r="3448" spans="1:21">
      <c r="A3448" t="s">
        <v>4</v>
      </c>
      <c r="B3448" s="4" t="s">
        <v>5</v>
      </c>
      <c r="C3448" s="4" t="s">
        <v>11</v>
      </c>
      <c r="D3448" s="4" t="s">
        <v>15</v>
      </c>
      <c r="E3448" s="4" t="s">
        <v>15</v>
      </c>
      <c r="F3448" s="4" t="s">
        <v>15</v>
      </c>
      <c r="G3448" s="4" t="s">
        <v>15</v>
      </c>
    </row>
    <row r="3449" spans="1:21">
      <c r="A3449" t="n">
        <v>32052</v>
      </c>
      <c r="B3449" s="42" t="n">
        <v>46</v>
      </c>
      <c r="C3449" s="7" t="n">
        <v>1603</v>
      </c>
      <c r="D3449" s="7" t="n">
        <v>-23.1599998474121</v>
      </c>
      <c r="E3449" s="7" t="n">
        <v>0</v>
      </c>
      <c r="F3449" s="7" t="n">
        <v>0.75</v>
      </c>
      <c r="G3449" s="7" t="n">
        <v>156</v>
      </c>
    </row>
    <row r="3450" spans="1:21">
      <c r="A3450" t="s">
        <v>4</v>
      </c>
      <c r="B3450" s="4" t="s">
        <v>5</v>
      </c>
      <c r="C3450" s="4" t="s">
        <v>11</v>
      </c>
      <c r="D3450" s="4" t="s">
        <v>15</v>
      </c>
      <c r="E3450" s="4" t="s">
        <v>15</v>
      </c>
      <c r="F3450" s="4" t="s">
        <v>15</v>
      </c>
      <c r="G3450" s="4" t="s">
        <v>15</v>
      </c>
    </row>
    <row r="3451" spans="1:21">
      <c r="A3451" t="n">
        <v>32071</v>
      </c>
      <c r="B3451" s="42" t="n">
        <v>46</v>
      </c>
      <c r="C3451" s="7" t="n">
        <v>1570</v>
      </c>
      <c r="D3451" s="7" t="n">
        <v>-4</v>
      </c>
      <c r="E3451" s="7" t="n">
        <v>0</v>
      </c>
      <c r="F3451" s="7" t="n">
        <v>-4</v>
      </c>
      <c r="G3451" s="7" t="n">
        <v>270</v>
      </c>
    </row>
    <row r="3452" spans="1:21">
      <c r="A3452" t="s">
        <v>4</v>
      </c>
      <c r="B3452" s="4" t="s">
        <v>5</v>
      </c>
      <c r="C3452" s="4" t="s">
        <v>11</v>
      </c>
      <c r="D3452" s="4" t="s">
        <v>15</v>
      </c>
      <c r="E3452" s="4" t="s">
        <v>15</v>
      </c>
      <c r="F3452" s="4" t="s">
        <v>15</v>
      </c>
      <c r="G3452" s="4" t="s">
        <v>15</v>
      </c>
    </row>
    <row r="3453" spans="1:21">
      <c r="A3453" t="n">
        <v>32090</v>
      </c>
      <c r="B3453" s="42" t="n">
        <v>46</v>
      </c>
      <c r="C3453" s="7" t="n">
        <v>1560</v>
      </c>
      <c r="D3453" s="7" t="n">
        <v>4</v>
      </c>
      <c r="E3453" s="7" t="n">
        <v>1</v>
      </c>
      <c r="F3453" s="7" t="n">
        <v>-4</v>
      </c>
      <c r="G3453" s="7" t="n">
        <v>270</v>
      </c>
    </row>
    <row r="3454" spans="1:21">
      <c r="A3454" t="s">
        <v>4</v>
      </c>
      <c r="B3454" s="4" t="s">
        <v>5</v>
      </c>
      <c r="C3454" s="4" t="s">
        <v>11</v>
      </c>
      <c r="D3454" s="4" t="s">
        <v>15</v>
      </c>
      <c r="E3454" s="4" t="s">
        <v>15</v>
      </c>
      <c r="F3454" s="4" t="s">
        <v>15</v>
      </c>
      <c r="G3454" s="4" t="s">
        <v>15</v>
      </c>
    </row>
    <row r="3455" spans="1:21">
      <c r="A3455" t="n">
        <v>32109</v>
      </c>
      <c r="B3455" s="42" t="n">
        <v>46</v>
      </c>
      <c r="C3455" s="7" t="n">
        <v>1571</v>
      </c>
      <c r="D3455" s="7" t="n">
        <v>12</v>
      </c>
      <c r="E3455" s="7" t="n">
        <v>2</v>
      </c>
      <c r="F3455" s="7" t="n">
        <v>-4</v>
      </c>
      <c r="G3455" s="7" t="n">
        <v>270</v>
      </c>
    </row>
    <row r="3456" spans="1:21">
      <c r="A3456" t="s">
        <v>4</v>
      </c>
      <c r="B3456" s="4" t="s">
        <v>5</v>
      </c>
      <c r="C3456" s="4" t="s">
        <v>11</v>
      </c>
      <c r="D3456" s="4" t="s">
        <v>15</v>
      </c>
      <c r="E3456" s="4" t="s">
        <v>15</v>
      </c>
      <c r="F3456" s="4" t="s">
        <v>15</v>
      </c>
      <c r="G3456" s="4" t="s">
        <v>15</v>
      </c>
    </row>
    <row r="3457" spans="1:21">
      <c r="A3457" t="n">
        <v>32128</v>
      </c>
      <c r="B3457" s="42" t="n">
        <v>46</v>
      </c>
      <c r="C3457" s="7" t="n">
        <v>1561</v>
      </c>
      <c r="D3457" s="7" t="n">
        <v>20</v>
      </c>
      <c r="E3457" s="7" t="n">
        <v>2</v>
      </c>
      <c r="F3457" s="7" t="n">
        <v>-4</v>
      </c>
      <c r="G3457" s="7" t="n">
        <v>270</v>
      </c>
    </row>
    <row r="3458" spans="1:21">
      <c r="A3458" t="s">
        <v>4</v>
      </c>
      <c r="B3458" s="4" t="s">
        <v>5</v>
      </c>
      <c r="C3458" s="4" t="s">
        <v>11</v>
      </c>
      <c r="D3458" s="4" t="s">
        <v>15</v>
      </c>
      <c r="E3458" s="4" t="s">
        <v>15</v>
      </c>
      <c r="F3458" s="4" t="s">
        <v>15</v>
      </c>
      <c r="G3458" s="4" t="s">
        <v>15</v>
      </c>
    </row>
    <row r="3459" spans="1:21">
      <c r="A3459" t="n">
        <v>32147</v>
      </c>
      <c r="B3459" s="42" t="n">
        <v>46</v>
      </c>
      <c r="C3459" s="7" t="n">
        <v>1572</v>
      </c>
      <c r="D3459" s="7" t="n">
        <v>28</v>
      </c>
      <c r="E3459" s="7" t="n">
        <v>2</v>
      </c>
      <c r="F3459" s="7" t="n">
        <v>-4</v>
      </c>
      <c r="G3459" s="7" t="n">
        <v>270</v>
      </c>
    </row>
    <row r="3460" spans="1:21">
      <c r="A3460" t="s">
        <v>4</v>
      </c>
      <c r="B3460" s="4" t="s">
        <v>5</v>
      </c>
      <c r="C3460" s="4" t="s">
        <v>11</v>
      </c>
      <c r="D3460" s="4" t="s">
        <v>15</v>
      </c>
      <c r="E3460" s="4" t="s">
        <v>15</v>
      </c>
      <c r="F3460" s="4" t="s">
        <v>15</v>
      </c>
      <c r="G3460" s="4" t="s">
        <v>15</v>
      </c>
    </row>
    <row r="3461" spans="1:21">
      <c r="A3461" t="n">
        <v>32166</v>
      </c>
      <c r="B3461" s="42" t="n">
        <v>46</v>
      </c>
      <c r="C3461" s="7" t="n">
        <v>1573</v>
      </c>
      <c r="D3461" s="7" t="n">
        <v>36</v>
      </c>
      <c r="E3461" s="7" t="n">
        <v>2</v>
      </c>
      <c r="F3461" s="7" t="n">
        <v>-4</v>
      </c>
      <c r="G3461" s="7" t="n">
        <v>270</v>
      </c>
    </row>
    <row r="3462" spans="1:21">
      <c r="A3462" t="s">
        <v>4</v>
      </c>
      <c r="B3462" s="4" t="s">
        <v>5</v>
      </c>
      <c r="C3462" s="4" t="s">
        <v>7</v>
      </c>
      <c r="D3462" s="4" t="s">
        <v>7</v>
      </c>
      <c r="E3462" s="4" t="s">
        <v>15</v>
      </c>
      <c r="F3462" s="4" t="s">
        <v>15</v>
      </c>
      <c r="G3462" s="4" t="s">
        <v>15</v>
      </c>
      <c r="H3462" s="4" t="s">
        <v>11</v>
      </c>
    </row>
    <row r="3463" spans="1:21">
      <c r="A3463" t="n">
        <v>32185</v>
      </c>
      <c r="B3463" s="61" t="n">
        <v>45</v>
      </c>
      <c r="C3463" s="7" t="n">
        <v>2</v>
      </c>
      <c r="D3463" s="7" t="n">
        <v>3</v>
      </c>
      <c r="E3463" s="7" t="n">
        <v>-10.9899997711182</v>
      </c>
      <c r="F3463" s="7" t="n">
        <v>1.83000004291534</v>
      </c>
      <c r="G3463" s="7" t="n">
        <v>-3.69000005722046</v>
      </c>
      <c r="H3463" s="7" t="n">
        <v>0</v>
      </c>
    </row>
    <row r="3464" spans="1:21">
      <c r="A3464" t="s">
        <v>4</v>
      </c>
      <c r="B3464" s="4" t="s">
        <v>5</v>
      </c>
      <c r="C3464" s="4" t="s">
        <v>7</v>
      </c>
      <c r="D3464" s="4" t="s">
        <v>7</v>
      </c>
      <c r="E3464" s="4" t="s">
        <v>15</v>
      </c>
      <c r="F3464" s="4" t="s">
        <v>15</v>
      </c>
      <c r="G3464" s="4" t="s">
        <v>15</v>
      </c>
      <c r="H3464" s="4" t="s">
        <v>11</v>
      </c>
      <c r="I3464" s="4" t="s">
        <v>7</v>
      </c>
    </row>
    <row r="3465" spans="1:21">
      <c r="A3465" t="n">
        <v>32202</v>
      </c>
      <c r="B3465" s="61" t="n">
        <v>45</v>
      </c>
      <c r="C3465" s="7" t="n">
        <v>4</v>
      </c>
      <c r="D3465" s="7" t="n">
        <v>3</v>
      </c>
      <c r="E3465" s="7" t="n">
        <v>0.529999971389771</v>
      </c>
      <c r="F3465" s="7" t="n">
        <v>277.380004882813</v>
      </c>
      <c r="G3465" s="7" t="n">
        <v>0</v>
      </c>
      <c r="H3465" s="7" t="n">
        <v>0</v>
      </c>
      <c r="I3465" s="7" t="n">
        <v>1</v>
      </c>
    </row>
    <row r="3466" spans="1:21">
      <c r="A3466" t="s">
        <v>4</v>
      </c>
      <c r="B3466" s="4" t="s">
        <v>5</v>
      </c>
      <c r="C3466" s="4" t="s">
        <v>7</v>
      </c>
      <c r="D3466" s="4" t="s">
        <v>7</v>
      </c>
      <c r="E3466" s="4" t="s">
        <v>15</v>
      </c>
      <c r="F3466" s="4" t="s">
        <v>11</v>
      </c>
    </row>
    <row r="3467" spans="1:21">
      <c r="A3467" t="n">
        <v>32220</v>
      </c>
      <c r="B3467" s="61" t="n">
        <v>45</v>
      </c>
      <c r="C3467" s="7" t="n">
        <v>5</v>
      </c>
      <c r="D3467" s="7" t="n">
        <v>3</v>
      </c>
      <c r="E3467" s="7" t="n">
        <v>12.1999998092651</v>
      </c>
      <c r="F3467" s="7" t="n">
        <v>0</v>
      </c>
    </row>
    <row r="3468" spans="1:21">
      <c r="A3468" t="s">
        <v>4</v>
      </c>
      <c r="B3468" s="4" t="s">
        <v>5</v>
      </c>
      <c r="C3468" s="4" t="s">
        <v>7</v>
      </c>
      <c r="D3468" s="4" t="s">
        <v>7</v>
      </c>
      <c r="E3468" s="4" t="s">
        <v>15</v>
      </c>
      <c r="F3468" s="4" t="s">
        <v>11</v>
      </c>
    </row>
    <row r="3469" spans="1:21">
      <c r="A3469" t="n">
        <v>32229</v>
      </c>
      <c r="B3469" s="61" t="n">
        <v>45</v>
      </c>
      <c r="C3469" s="7" t="n">
        <v>11</v>
      </c>
      <c r="D3469" s="7" t="n">
        <v>3</v>
      </c>
      <c r="E3469" s="7" t="n">
        <v>38</v>
      </c>
      <c r="F3469" s="7" t="n">
        <v>0</v>
      </c>
    </row>
    <row r="3470" spans="1:21">
      <c r="A3470" t="s">
        <v>4</v>
      </c>
      <c r="B3470" s="4" t="s">
        <v>5</v>
      </c>
      <c r="C3470" s="4" t="s">
        <v>7</v>
      </c>
      <c r="D3470" s="4" t="s">
        <v>7</v>
      </c>
      <c r="E3470" s="4" t="s">
        <v>15</v>
      </c>
      <c r="F3470" s="4" t="s">
        <v>15</v>
      </c>
      <c r="G3470" s="4" t="s">
        <v>15</v>
      </c>
      <c r="H3470" s="4" t="s">
        <v>11</v>
      </c>
    </row>
    <row r="3471" spans="1:21">
      <c r="A3471" t="n">
        <v>32238</v>
      </c>
      <c r="B3471" s="61" t="n">
        <v>45</v>
      </c>
      <c r="C3471" s="7" t="n">
        <v>2</v>
      </c>
      <c r="D3471" s="7" t="n">
        <v>3</v>
      </c>
      <c r="E3471" s="7" t="n">
        <v>-24.3199996948242</v>
      </c>
      <c r="F3471" s="7" t="n">
        <v>1.83000004291534</v>
      </c>
      <c r="G3471" s="7" t="n">
        <v>-3.39000010490417</v>
      </c>
      <c r="H3471" s="7" t="n">
        <v>6000</v>
      </c>
    </row>
    <row r="3472" spans="1:21">
      <c r="A3472" t="s">
        <v>4</v>
      </c>
      <c r="B3472" s="4" t="s">
        <v>5</v>
      </c>
      <c r="C3472" s="4" t="s">
        <v>7</v>
      </c>
      <c r="D3472" s="4" t="s">
        <v>7</v>
      </c>
      <c r="E3472" s="4" t="s">
        <v>15</v>
      </c>
      <c r="F3472" s="4" t="s">
        <v>15</v>
      </c>
      <c r="G3472" s="4" t="s">
        <v>15</v>
      </c>
      <c r="H3472" s="4" t="s">
        <v>11</v>
      </c>
      <c r="I3472" s="4" t="s">
        <v>7</v>
      </c>
    </row>
    <row r="3473" spans="1:9">
      <c r="A3473" t="n">
        <v>32255</v>
      </c>
      <c r="B3473" s="61" t="n">
        <v>45</v>
      </c>
      <c r="C3473" s="7" t="n">
        <v>4</v>
      </c>
      <c r="D3473" s="7" t="n">
        <v>3</v>
      </c>
      <c r="E3473" s="7" t="n">
        <v>0.529999971389771</v>
      </c>
      <c r="F3473" s="7" t="n">
        <v>285.779998779297</v>
      </c>
      <c r="G3473" s="7" t="n">
        <v>0</v>
      </c>
      <c r="H3473" s="7" t="n">
        <v>6000</v>
      </c>
      <c r="I3473" s="7" t="n">
        <v>1</v>
      </c>
    </row>
    <row r="3474" spans="1:9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15</v>
      </c>
      <c r="F3474" s="4" t="s">
        <v>11</v>
      </c>
    </row>
    <row r="3475" spans="1:9">
      <c r="A3475" t="n">
        <v>32273</v>
      </c>
      <c r="B3475" s="61" t="n">
        <v>45</v>
      </c>
      <c r="C3475" s="7" t="n">
        <v>5</v>
      </c>
      <c r="D3475" s="7" t="n">
        <v>3</v>
      </c>
      <c r="E3475" s="7" t="n">
        <v>12.1999998092651</v>
      </c>
      <c r="F3475" s="7" t="n">
        <v>6000</v>
      </c>
    </row>
    <row r="3476" spans="1:9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15</v>
      </c>
      <c r="F3476" s="4" t="s">
        <v>11</v>
      </c>
    </row>
    <row r="3477" spans="1:9">
      <c r="A3477" t="n">
        <v>32282</v>
      </c>
      <c r="B3477" s="61" t="n">
        <v>45</v>
      </c>
      <c r="C3477" s="7" t="n">
        <v>11</v>
      </c>
      <c r="D3477" s="7" t="n">
        <v>3</v>
      </c>
      <c r="E3477" s="7" t="n">
        <v>38</v>
      </c>
      <c r="F3477" s="7" t="n">
        <v>6000</v>
      </c>
    </row>
    <row r="3478" spans="1:9">
      <c r="A3478" t="s">
        <v>4</v>
      </c>
      <c r="B3478" s="4" t="s">
        <v>5</v>
      </c>
      <c r="C3478" s="4" t="s">
        <v>11</v>
      </c>
      <c r="D3478" s="4" t="s">
        <v>7</v>
      </c>
      <c r="E3478" s="4" t="s">
        <v>7</v>
      </c>
      <c r="F3478" s="4" t="s">
        <v>8</v>
      </c>
    </row>
    <row r="3479" spans="1:9">
      <c r="A3479" t="n">
        <v>32291</v>
      </c>
      <c r="B3479" s="24" t="n">
        <v>20</v>
      </c>
      <c r="C3479" s="7" t="n">
        <v>0</v>
      </c>
      <c r="D3479" s="7" t="n">
        <v>2</v>
      </c>
      <c r="E3479" s="7" t="n">
        <v>11</v>
      </c>
      <c r="F3479" s="7" t="s">
        <v>386</v>
      </c>
    </row>
    <row r="3480" spans="1:9">
      <c r="A3480" t="s">
        <v>4</v>
      </c>
      <c r="B3480" s="4" t="s">
        <v>5</v>
      </c>
      <c r="C3480" s="4" t="s">
        <v>11</v>
      </c>
      <c r="D3480" s="4" t="s">
        <v>7</v>
      </c>
      <c r="E3480" s="4" t="s">
        <v>7</v>
      </c>
      <c r="F3480" s="4" t="s">
        <v>8</v>
      </c>
    </row>
    <row r="3481" spans="1:9">
      <c r="A3481" t="n">
        <v>32318</v>
      </c>
      <c r="B3481" s="24" t="n">
        <v>20</v>
      </c>
      <c r="C3481" s="7" t="n">
        <v>1570</v>
      </c>
      <c r="D3481" s="7" t="n">
        <v>2</v>
      </c>
      <c r="E3481" s="7" t="n">
        <v>11</v>
      </c>
      <c r="F3481" s="7" t="s">
        <v>387</v>
      </c>
    </row>
    <row r="3482" spans="1:9">
      <c r="A3482" t="s">
        <v>4</v>
      </c>
      <c r="B3482" s="4" t="s">
        <v>5</v>
      </c>
      <c r="C3482" s="4" t="s">
        <v>11</v>
      </c>
      <c r="D3482" s="4" t="s">
        <v>7</v>
      </c>
      <c r="E3482" s="4" t="s">
        <v>7</v>
      </c>
      <c r="F3482" s="4" t="s">
        <v>8</v>
      </c>
    </row>
    <row r="3483" spans="1:9">
      <c r="A3483" t="n">
        <v>32344</v>
      </c>
      <c r="B3483" s="24" t="n">
        <v>20</v>
      </c>
      <c r="C3483" s="7" t="n">
        <v>1560</v>
      </c>
      <c r="D3483" s="7" t="n">
        <v>2</v>
      </c>
      <c r="E3483" s="7" t="n">
        <v>11</v>
      </c>
      <c r="F3483" s="7" t="s">
        <v>388</v>
      </c>
    </row>
    <row r="3484" spans="1:9">
      <c r="A3484" t="s">
        <v>4</v>
      </c>
      <c r="B3484" s="4" t="s">
        <v>5</v>
      </c>
      <c r="C3484" s="4" t="s">
        <v>11</v>
      </c>
      <c r="D3484" s="4" t="s">
        <v>7</v>
      </c>
      <c r="E3484" s="4" t="s">
        <v>7</v>
      </c>
      <c r="F3484" s="4" t="s">
        <v>8</v>
      </c>
    </row>
    <row r="3485" spans="1:9">
      <c r="A3485" t="n">
        <v>32379</v>
      </c>
      <c r="B3485" s="24" t="n">
        <v>20</v>
      </c>
      <c r="C3485" s="7" t="n">
        <v>1571</v>
      </c>
      <c r="D3485" s="7" t="n">
        <v>2</v>
      </c>
      <c r="E3485" s="7" t="n">
        <v>11</v>
      </c>
      <c r="F3485" s="7" t="s">
        <v>387</v>
      </c>
    </row>
    <row r="3486" spans="1:9">
      <c r="A3486" t="s">
        <v>4</v>
      </c>
      <c r="B3486" s="4" t="s">
        <v>5</v>
      </c>
      <c r="C3486" s="4" t="s">
        <v>11</v>
      </c>
      <c r="D3486" s="4" t="s">
        <v>7</v>
      </c>
      <c r="E3486" s="4" t="s">
        <v>7</v>
      </c>
      <c r="F3486" s="4" t="s">
        <v>8</v>
      </c>
    </row>
    <row r="3487" spans="1:9">
      <c r="A3487" t="n">
        <v>32405</v>
      </c>
      <c r="B3487" s="24" t="n">
        <v>20</v>
      </c>
      <c r="C3487" s="7" t="n">
        <v>1561</v>
      </c>
      <c r="D3487" s="7" t="n">
        <v>2</v>
      </c>
      <c r="E3487" s="7" t="n">
        <v>11</v>
      </c>
      <c r="F3487" s="7" t="s">
        <v>389</v>
      </c>
    </row>
    <row r="3488" spans="1:9">
      <c r="A3488" t="s">
        <v>4</v>
      </c>
      <c r="B3488" s="4" t="s">
        <v>5</v>
      </c>
      <c r="C3488" s="4" t="s">
        <v>11</v>
      </c>
      <c r="D3488" s="4" t="s">
        <v>7</v>
      </c>
      <c r="E3488" s="4" t="s">
        <v>7</v>
      </c>
      <c r="F3488" s="4" t="s">
        <v>8</v>
      </c>
    </row>
    <row r="3489" spans="1:9">
      <c r="A3489" t="n">
        <v>32440</v>
      </c>
      <c r="B3489" s="24" t="n">
        <v>20</v>
      </c>
      <c r="C3489" s="7" t="n">
        <v>1572</v>
      </c>
      <c r="D3489" s="7" t="n">
        <v>2</v>
      </c>
      <c r="E3489" s="7" t="n">
        <v>11</v>
      </c>
      <c r="F3489" s="7" t="s">
        <v>390</v>
      </c>
    </row>
    <row r="3490" spans="1:9">
      <c r="A3490" t="s">
        <v>4</v>
      </c>
      <c r="B3490" s="4" t="s">
        <v>5</v>
      </c>
      <c r="C3490" s="4" t="s">
        <v>11</v>
      </c>
      <c r="D3490" s="4" t="s">
        <v>7</v>
      </c>
      <c r="E3490" s="4" t="s">
        <v>7</v>
      </c>
      <c r="F3490" s="4" t="s">
        <v>8</v>
      </c>
    </row>
    <row r="3491" spans="1:9">
      <c r="A3491" t="n">
        <v>32466</v>
      </c>
      <c r="B3491" s="24" t="n">
        <v>20</v>
      </c>
      <c r="C3491" s="7" t="n">
        <v>1573</v>
      </c>
      <c r="D3491" s="7" t="n">
        <v>2</v>
      </c>
      <c r="E3491" s="7" t="n">
        <v>11</v>
      </c>
      <c r="F3491" s="7" t="s">
        <v>390</v>
      </c>
    </row>
    <row r="3492" spans="1:9">
      <c r="A3492" t="s">
        <v>4</v>
      </c>
      <c r="B3492" s="4" t="s">
        <v>5</v>
      </c>
      <c r="C3492" s="4" t="s">
        <v>7</v>
      </c>
      <c r="D3492" s="4" t="s">
        <v>11</v>
      </c>
      <c r="E3492" s="4" t="s">
        <v>15</v>
      </c>
    </row>
    <row r="3493" spans="1:9">
      <c r="A3493" t="n">
        <v>32492</v>
      </c>
      <c r="B3493" s="30" t="n">
        <v>58</v>
      </c>
      <c r="C3493" s="7" t="n">
        <v>100</v>
      </c>
      <c r="D3493" s="7" t="n">
        <v>1000</v>
      </c>
      <c r="E3493" s="7" t="n">
        <v>1</v>
      </c>
    </row>
    <row r="3494" spans="1:9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15</v>
      </c>
      <c r="F3494" s="4" t="s">
        <v>11</v>
      </c>
      <c r="G3494" s="4" t="s">
        <v>16</v>
      </c>
      <c r="H3494" s="4" t="s">
        <v>16</v>
      </c>
      <c r="I3494" s="4" t="s">
        <v>11</v>
      </c>
      <c r="J3494" s="4" t="s">
        <v>11</v>
      </c>
      <c r="K3494" s="4" t="s">
        <v>16</v>
      </c>
      <c r="L3494" s="4" t="s">
        <v>16</v>
      </c>
      <c r="M3494" s="4" t="s">
        <v>16</v>
      </c>
      <c r="N3494" s="4" t="s">
        <v>16</v>
      </c>
      <c r="O3494" s="4" t="s">
        <v>8</v>
      </c>
    </row>
    <row r="3495" spans="1:9">
      <c r="A3495" t="n">
        <v>32500</v>
      </c>
      <c r="B3495" s="16" t="n">
        <v>50</v>
      </c>
      <c r="C3495" s="7" t="n">
        <v>0</v>
      </c>
      <c r="D3495" s="7" t="n">
        <v>1526</v>
      </c>
      <c r="E3495" s="7" t="n">
        <v>0.800000011920929</v>
      </c>
      <c r="F3495" s="7" t="n">
        <v>1000</v>
      </c>
      <c r="G3495" s="7" t="n">
        <v>0</v>
      </c>
      <c r="H3495" s="7" t="n">
        <v>-1069547520</v>
      </c>
      <c r="I3495" s="7" t="n">
        <v>1</v>
      </c>
      <c r="J3495" s="7" t="n">
        <v>1570</v>
      </c>
      <c r="K3495" s="7" t="n">
        <v>0</v>
      </c>
      <c r="L3495" s="7" t="n">
        <v>0</v>
      </c>
      <c r="M3495" s="7" t="n">
        <v>0</v>
      </c>
      <c r="N3495" s="7" t="n">
        <v>1120403456</v>
      </c>
      <c r="O3495" s="7" t="s">
        <v>19</v>
      </c>
    </row>
    <row r="3496" spans="1:9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15</v>
      </c>
      <c r="F3496" s="4" t="s">
        <v>11</v>
      </c>
      <c r="G3496" s="4" t="s">
        <v>16</v>
      </c>
      <c r="H3496" s="4" t="s">
        <v>16</v>
      </c>
      <c r="I3496" s="4" t="s">
        <v>11</v>
      </c>
      <c r="J3496" s="4" t="s">
        <v>11</v>
      </c>
      <c r="K3496" s="4" t="s">
        <v>16</v>
      </c>
      <c r="L3496" s="4" t="s">
        <v>16</v>
      </c>
      <c r="M3496" s="4" t="s">
        <v>16</v>
      </c>
      <c r="N3496" s="4" t="s">
        <v>16</v>
      </c>
      <c r="O3496" s="4" t="s">
        <v>8</v>
      </c>
    </row>
    <row r="3497" spans="1:9">
      <c r="A3497" t="n">
        <v>32539</v>
      </c>
      <c r="B3497" s="16" t="n">
        <v>50</v>
      </c>
      <c r="C3497" s="7" t="n">
        <v>0</v>
      </c>
      <c r="D3497" s="7" t="n">
        <v>15110</v>
      </c>
      <c r="E3497" s="7" t="n">
        <v>1</v>
      </c>
      <c r="F3497" s="7" t="n">
        <v>1000</v>
      </c>
      <c r="G3497" s="7" t="n">
        <v>0</v>
      </c>
      <c r="H3497" s="7" t="n">
        <v>0</v>
      </c>
      <c r="I3497" s="7" t="n">
        <v>1</v>
      </c>
      <c r="J3497" s="7" t="n">
        <v>1560</v>
      </c>
      <c r="K3497" s="7" t="n">
        <v>0</v>
      </c>
      <c r="L3497" s="7" t="n">
        <v>0</v>
      </c>
      <c r="M3497" s="7" t="n">
        <v>0</v>
      </c>
      <c r="N3497" s="7" t="n">
        <v>1120403456</v>
      </c>
      <c r="O3497" s="7" t="s">
        <v>19</v>
      </c>
    </row>
    <row r="3498" spans="1:9">
      <c r="A3498" t="s">
        <v>4</v>
      </c>
      <c r="B3498" s="4" t="s">
        <v>5</v>
      </c>
      <c r="C3498" s="4" t="s">
        <v>7</v>
      </c>
      <c r="D3498" s="4" t="s">
        <v>11</v>
      </c>
      <c r="E3498" s="4" t="s">
        <v>15</v>
      </c>
      <c r="F3498" s="4" t="s">
        <v>11</v>
      </c>
      <c r="G3498" s="4" t="s">
        <v>16</v>
      </c>
      <c r="H3498" s="4" t="s">
        <v>16</v>
      </c>
      <c r="I3498" s="4" t="s">
        <v>11</v>
      </c>
      <c r="J3498" s="4" t="s">
        <v>11</v>
      </c>
      <c r="K3498" s="4" t="s">
        <v>16</v>
      </c>
      <c r="L3498" s="4" t="s">
        <v>16</v>
      </c>
      <c r="M3498" s="4" t="s">
        <v>16</v>
      </c>
      <c r="N3498" s="4" t="s">
        <v>16</v>
      </c>
      <c r="O3498" s="4" t="s">
        <v>8</v>
      </c>
    </row>
    <row r="3499" spans="1:9">
      <c r="A3499" t="n">
        <v>32578</v>
      </c>
      <c r="B3499" s="16" t="n">
        <v>50</v>
      </c>
      <c r="C3499" s="7" t="n">
        <v>0</v>
      </c>
      <c r="D3499" s="7" t="n">
        <v>1526</v>
      </c>
      <c r="E3499" s="7" t="n">
        <v>0.800000011920929</v>
      </c>
      <c r="F3499" s="7" t="n">
        <v>1000</v>
      </c>
      <c r="G3499" s="7" t="n">
        <v>0</v>
      </c>
      <c r="H3499" s="7" t="n">
        <v>-1069547520</v>
      </c>
      <c r="I3499" s="7" t="n">
        <v>1</v>
      </c>
      <c r="J3499" s="7" t="n">
        <v>1571</v>
      </c>
      <c r="K3499" s="7" t="n">
        <v>0</v>
      </c>
      <c r="L3499" s="7" t="n">
        <v>0</v>
      </c>
      <c r="M3499" s="7" t="n">
        <v>0</v>
      </c>
      <c r="N3499" s="7" t="n">
        <v>1120403456</v>
      </c>
      <c r="O3499" s="7" t="s">
        <v>19</v>
      </c>
    </row>
    <row r="3500" spans="1:9">
      <c r="A3500" t="s">
        <v>4</v>
      </c>
      <c r="B3500" s="4" t="s">
        <v>5</v>
      </c>
      <c r="C3500" s="4" t="s">
        <v>7</v>
      </c>
      <c r="D3500" s="4" t="s">
        <v>11</v>
      </c>
      <c r="E3500" s="4" t="s">
        <v>15</v>
      </c>
      <c r="F3500" s="4" t="s">
        <v>11</v>
      </c>
      <c r="G3500" s="4" t="s">
        <v>16</v>
      </c>
      <c r="H3500" s="4" t="s">
        <v>16</v>
      </c>
      <c r="I3500" s="4" t="s">
        <v>11</v>
      </c>
      <c r="J3500" s="4" t="s">
        <v>11</v>
      </c>
      <c r="K3500" s="4" t="s">
        <v>16</v>
      </c>
      <c r="L3500" s="4" t="s">
        <v>16</v>
      </c>
      <c r="M3500" s="4" t="s">
        <v>16</v>
      </c>
      <c r="N3500" s="4" t="s">
        <v>16</v>
      </c>
      <c r="O3500" s="4" t="s">
        <v>8</v>
      </c>
    </row>
    <row r="3501" spans="1:9">
      <c r="A3501" t="n">
        <v>32617</v>
      </c>
      <c r="B3501" s="16" t="n">
        <v>50</v>
      </c>
      <c r="C3501" s="7" t="n">
        <v>0</v>
      </c>
      <c r="D3501" s="7" t="n">
        <v>1526</v>
      </c>
      <c r="E3501" s="7" t="n">
        <v>0.800000011920929</v>
      </c>
      <c r="F3501" s="7" t="n">
        <v>1000</v>
      </c>
      <c r="G3501" s="7" t="n">
        <v>0</v>
      </c>
      <c r="H3501" s="7" t="n">
        <v>-1069547520</v>
      </c>
      <c r="I3501" s="7" t="n">
        <v>1</v>
      </c>
      <c r="J3501" s="7" t="n">
        <v>1573</v>
      </c>
      <c r="K3501" s="7" t="n">
        <v>0</v>
      </c>
      <c r="L3501" s="7" t="n">
        <v>0</v>
      </c>
      <c r="M3501" s="7" t="n">
        <v>0</v>
      </c>
      <c r="N3501" s="7" t="n">
        <v>1120403456</v>
      </c>
      <c r="O3501" s="7" t="s">
        <v>19</v>
      </c>
    </row>
    <row r="3502" spans="1:9">
      <c r="A3502" t="s">
        <v>4</v>
      </c>
      <c r="B3502" s="4" t="s">
        <v>5</v>
      </c>
      <c r="C3502" s="4" t="s">
        <v>7</v>
      </c>
      <c r="D3502" s="4" t="s">
        <v>11</v>
      </c>
      <c r="E3502" s="4" t="s">
        <v>15</v>
      </c>
      <c r="F3502" s="4" t="s">
        <v>11</v>
      </c>
      <c r="G3502" s="4" t="s">
        <v>16</v>
      </c>
      <c r="H3502" s="4" t="s">
        <v>16</v>
      </c>
      <c r="I3502" s="4" t="s">
        <v>11</v>
      </c>
      <c r="J3502" s="4" t="s">
        <v>11</v>
      </c>
      <c r="K3502" s="4" t="s">
        <v>16</v>
      </c>
      <c r="L3502" s="4" t="s">
        <v>16</v>
      </c>
      <c r="M3502" s="4" t="s">
        <v>16</v>
      </c>
      <c r="N3502" s="4" t="s">
        <v>16</v>
      </c>
      <c r="O3502" s="4" t="s">
        <v>8</v>
      </c>
    </row>
    <row r="3503" spans="1:9">
      <c r="A3503" t="n">
        <v>32656</v>
      </c>
      <c r="B3503" s="16" t="n">
        <v>50</v>
      </c>
      <c r="C3503" s="7" t="n">
        <v>0</v>
      </c>
      <c r="D3503" s="7" t="n">
        <v>15110</v>
      </c>
      <c r="E3503" s="7" t="n">
        <v>1</v>
      </c>
      <c r="F3503" s="7" t="n">
        <v>1000</v>
      </c>
      <c r="G3503" s="7" t="n">
        <v>0</v>
      </c>
      <c r="H3503" s="7" t="n">
        <v>0</v>
      </c>
      <c r="I3503" s="7" t="n">
        <v>1</v>
      </c>
      <c r="J3503" s="7" t="n">
        <v>1561</v>
      </c>
      <c r="K3503" s="7" t="n">
        <v>0</v>
      </c>
      <c r="L3503" s="7" t="n">
        <v>0</v>
      </c>
      <c r="M3503" s="7" t="n">
        <v>0</v>
      </c>
      <c r="N3503" s="7" t="n">
        <v>1120403456</v>
      </c>
      <c r="O3503" s="7" t="s">
        <v>19</v>
      </c>
    </row>
    <row r="3504" spans="1:9">
      <c r="A3504" t="s">
        <v>4</v>
      </c>
      <c r="B3504" s="4" t="s">
        <v>5</v>
      </c>
      <c r="C3504" s="4" t="s">
        <v>7</v>
      </c>
      <c r="D3504" s="4" t="s">
        <v>11</v>
      </c>
    </row>
    <row r="3505" spans="1:15">
      <c r="A3505" t="n">
        <v>32695</v>
      </c>
      <c r="B3505" s="30" t="n">
        <v>58</v>
      </c>
      <c r="C3505" s="7" t="n">
        <v>255</v>
      </c>
      <c r="D3505" s="7" t="n">
        <v>0</v>
      </c>
    </row>
    <row r="3506" spans="1:15">
      <c r="A3506" t="s">
        <v>4</v>
      </c>
      <c r="B3506" s="4" t="s">
        <v>5</v>
      </c>
      <c r="C3506" s="4" t="s">
        <v>11</v>
      </c>
    </row>
    <row r="3507" spans="1:15">
      <c r="A3507" t="n">
        <v>32699</v>
      </c>
      <c r="B3507" s="33" t="n">
        <v>16</v>
      </c>
      <c r="C3507" s="7" t="n">
        <v>2000</v>
      </c>
    </row>
    <row r="3508" spans="1:15">
      <c r="A3508" t="s">
        <v>4</v>
      </c>
      <c r="B3508" s="4" t="s">
        <v>5</v>
      </c>
      <c r="C3508" s="4" t="s">
        <v>7</v>
      </c>
      <c r="D3508" s="4" t="s">
        <v>7</v>
      </c>
      <c r="E3508" s="4" t="s">
        <v>7</v>
      </c>
      <c r="F3508" s="4" t="s">
        <v>7</v>
      </c>
    </row>
    <row r="3509" spans="1:15">
      <c r="A3509" t="n">
        <v>32702</v>
      </c>
      <c r="B3509" s="13" t="n">
        <v>14</v>
      </c>
      <c r="C3509" s="7" t="n">
        <v>0</v>
      </c>
      <c r="D3509" s="7" t="n">
        <v>1</v>
      </c>
      <c r="E3509" s="7" t="n">
        <v>0</v>
      </c>
      <c r="F3509" s="7" t="n">
        <v>0</v>
      </c>
    </row>
    <row r="3510" spans="1:15">
      <c r="A3510" t="s">
        <v>4</v>
      </c>
      <c r="B3510" s="4" t="s">
        <v>5</v>
      </c>
      <c r="C3510" s="4" t="s">
        <v>11</v>
      </c>
      <c r="D3510" s="4" t="s">
        <v>7</v>
      </c>
      <c r="E3510" s="4" t="s">
        <v>15</v>
      </c>
      <c r="F3510" s="4" t="s">
        <v>11</v>
      </c>
    </row>
    <row r="3511" spans="1:15">
      <c r="A3511" t="n">
        <v>32707</v>
      </c>
      <c r="B3511" s="52" t="n">
        <v>59</v>
      </c>
      <c r="C3511" s="7" t="n">
        <v>1603</v>
      </c>
      <c r="D3511" s="7" t="n">
        <v>14</v>
      </c>
      <c r="E3511" s="7" t="n">
        <v>0.150000005960464</v>
      </c>
      <c r="F3511" s="7" t="n">
        <v>0</v>
      </c>
    </row>
    <row r="3512" spans="1:15">
      <c r="A3512" t="s">
        <v>4</v>
      </c>
      <c r="B3512" s="4" t="s">
        <v>5</v>
      </c>
      <c r="C3512" s="4" t="s">
        <v>11</v>
      </c>
      <c r="D3512" s="4" t="s">
        <v>7</v>
      </c>
      <c r="E3512" s="4" t="s">
        <v>8</v>
      </c>
      <c r="F3512" s="4" t="s">
        <v>15</v>
      </c>
      <c r="G3512" s="4" t="s">
        <v>15</v>
      </c>
      <c r="H3512" s="4" t="s">
        <v>15</v>
      </c>
    </row>
    <row r="3513" spans="1:15">
      <c r="A3513" t="n">
        <v>32717</v>
      </c>
      <c r="B3513" s="44" t="n">
        <v>48</v>
      </c>
      <c r="C3513" s="7" t="n">
        <v>1603</v>
      </c>
      <c r="D3513" s="7" t="n">
        <v>0</v>
      </c>
      <c r="E3513" s="7" t="s">
        <v>385</v>
      </c>
      <c r="F3513" s="7" t="n">
        <v>-1</v>
      </c>
      <c r="G3513" s="7" t="n">
        <v>1</v>
      </c>
      <c r="H3513" s="7" t="n">
        <v>0</v>
      </c>
    </row>
    <row r="3514" spans="1:15">
      <c r="A3514" t="s">
        <v>4</v>
      </c>
      <c r="B3514" s="4" t="s">
        <v>5</v>
      </c>
      <c r="C3514" s="4" t="s">
        <v>7</v>
      </c>
      <c r="D3514" s="4" t="s">
        <v>11</v>
      </c>
      <c r="E3514" s="4" t="s">
        <v>8</v>
      </c>
    </row>
    <row r="3515" spans="1:15">
      <c r="A3515" t="n">
        <v>32748</v>
      </c>
      <c r="B3515" s="32" t="n">
        <v>51</v>
      </c>
      <c r="C3515" s="7" t="n">
        <v>4</v>
      </c>
      <c r="D3515" s="7" t="n">
        <v>1603</v>
      </c>
      <c r="E3515" s="7" t="s">
        <v>280</v>
      </c>
    </row>
    <row r="3516" spans="1:15">
      <c r="A3516" t="s">
        <v>4</v>
      </c>
      <c r="B3516" s="4" t="s">
        <v>5</v>
      </c>
      <c r="C3516" s="4" t="s">
        <v>11</v>
      </c>
    </row>
    <row r="3517" spans="1:15">
      <c r="A3517" t="n">
        <v>32761</v>
      </c>
      <c r="B3517" s="33" t="n">
        <v>16</v>
      </c>
      <c r="C3517" s="7" t="n">
        <v>0</v>
      </c>
    </row>
    <row r="3518" spans="1:15">
      <c r="A3518" t="s">
        <v>4</v>
      </c>
      <c r="B3518" s="4" t="s">
        <v>5</v>
      </c>
      <c r="C3518" s="4" t="s">
        <v>11</v>
      </c>
      <c r="D3518" s="4" t="s">
        <v>34</v>
      </c>
      <c r="E3518" s="4" t="s">
        <v>7</v>
      </c>
      <c r="F3518" s="4" t="s">
        <v>7</v>
      </c>
      <c r="G3518" s="4" t="s">
        <v>7</v>
      </c>
    </row>
    <row r="3519" spans="1:15">
      <c r="A3519" t="n">
        <v>32764</v>
      </c>
      <c r="B3519" s="34" t="n">
        <v>26</v>
      </c>
      <c r="C3519" s="7" t="n">
        <v>1603</v>
      </c>
      <c r="D3519" s="7" t="s">
        <v>391</v>
      </c>
      <c r="E3519" s="7" t="n">
        <v>8</v>
      </c>
      <c r="F3519" s="7" t="n">
        <v>2</v>
      </c>
      <c r="G3519" s="7" t="n">
        <v>0</v>
      </c>
    </row>
    <row r="3520" spans="1:15">
      <c r="A3520" t="s">
        <v>4</v>
      </c>
      <c r="B3520" s="4" t="s">
        <v>5</v>
      </c>
      <c r="C3520" s="4" t="s">
        <v>11</v>
      </c>
    </row>
    <row r="3521" spans="1:8">
      <c r="A3521" t="n">
        <v>32798</v>
      </c>
      <c r="B3521" s="33" t="n">
        <v>16</v>
      </c>
      <c r="C3521" s="7" t="n">
        <v>2000</v>
      </c>
    </row>
    <row r="3522" spans="1:8">
      <c r="A3522" t="s">
        <v>4</v>
      </c>
      <c r="B3522" s="4" t="s">
        <v>5</v>
      </c>
      <c r="C3522" s="4" t="s">
        <v>11</v>
      </c>
      <c r="D3522" s="4" t="s">
        <v>7</v>
      </c>
    </row>
    <row r="3523" spans="1:8">
      <c r="A3523" t="n">
        <v>32801</v>
      </c>
      <c r="B3523" s="37" t="n">
        <v>89</v>
      </c>
      <c r="C3523" s="7" t="n">
        <v>65533</v>
      </c>
      <c r="D3523" s="7" t="n">
        <v>0</v>
      </c>
    </row>
    <row r="3524" spans="1:8">
      <c r="A3524" t="s">
        <v>4</v>
      </c>
      <c r="B3524" s="4" t="s">
        <v>5</v>
      </c>
      <c r="C3524" s="4" t="s">
        <v>11</v>
      </c>
      <c r="D3524" s="4" t="s">
        <v>7</v>
      </c>
    </row>
    <row r="3525" spans="1:8">
      <c r="A3525" t="n">
        <v>32805</v>
      </c>
      <c r="B3525" s="37" t="n">
        <v>89</v>
      </c>
      <c r="C3525" s="7" t="n">
        <v>65533</v>
      </c>
      <c r="D3525" s="7" t="n">
        <v>1</v>
      </c>
    </row>
    <row r="3526" spans="1:8">
      <c r="A3526" t="s">
        <v>4</v>
      </c>
      <c r="B3526" s="4" t="s">
        <v>5</v>
      </c>
      <c r="C3526" s="4" t="s">
        <v>7</v>
      </c>
      <c r="D3526" s="4" t="s">
        <v>11</v>
      </c>
      <c r="E3526" s="4" t="s">
        <v>8</v>
      </c>
    </row>
    <row r="3527" spans="1:8">
      <c r="A3527" t="n">
        <v>32809</v>
      </c>
      <c r="B3527" s="32" t="n">
        <v>51</v>
      </c>
      <c r="C3527" s="7" t="n">
        <v>4</v>
      </c>
      <c r="D3527" s="7" t="n">
        <v>1600</v>
      </c>
      <c r="E3527" s="7" t="s">
        <v>348</v>
      </c>
    </row>
    <row r="3528" spans="1:8">
      <c r="A3528" t="s">
        <v>4</v>
      </c>
      <c r="B3528" s="4" t="s">
        <v>5</v>
      </c>
      <c r="C3528" s="4" t="s">
        <v>11</v>
      </c>
    </row>
    <row r="3529" spans="1:8">
      <c r="A3529" t="n">
        <v>32822</v>
      </c>
      <c r="B3529" s="33" t="n">
        <v>16</v>
      </c>
      <c r="C3529" s="7" t="n">
        <v>0</v>
      </c>
    </row>
    <row r="3530" spans="1:8">
      <c r="A3530" t="s">
        <v>4</v>
      </c>
      <c r="B3530" s="4" t="s">
        <v>5</v>
      </c>
      <c r="C3530" s="4" t="s">
        <v>11</v>
      </c>
      <c r="D3530" s="4" t="s">
        <v>34</v>
      </c>
      <c r="E3530" s="4" t="s">
        <v>7</v>
      </c>
      <c r="F3530" s="4" t="s">
        <v>7</v>
      </c>
      <c r="G3530" s="4" t="s">
        <v>7</v>
      </c>
    </row>
    <row r="3531" spans="1:8">
      <c r="A3531" t="n">
        <v>32825</v>
      </c>
      <c r="B3531" s="34" t="n">
        <v>26</v>
      </c>
      <c r="C3531" s="7" t="n">
        <v>1600</v>
      </c>
      <c r="D3531" s="7" t="s">
        <v>392</v>
      </c>
      <c r="E3531" s="7" t="n">
        <v>8</v>
      </c>
      <c r="F3531" s="7" t="n">
        <v>2</v>
      </c>
      <c r="G3531" s="7" t="n">
        <v>0</v>
      </c>
    </row>
    <row r="3532" spans="1:8">
      <c r="A3532" t="s">
        <v>4</v>
      </c>
      <c r="B3532" s="4" t="s">
        <v>5</v>
      </c>
      <c r="C3532" s="4" t="s">
        <v>11</v>
      </c>
    </row>
    <row r="3533" spans="1:8">
      <c r="A3533" t="n">
        <v>32880</v>
      </c>
      <c r="B3533" s="33" t="n">
        <v>16</v>
      </c>
      <c r="C3533" s="7" t="n">
        <v>2000</v>
      </c>
    </row>
    <row r="3534" spans="1:8">
      <c r="A3534" t="s">
        <v>4</v>
      </c>
      <c r="B3534" s="4" t="s">
        <v>5</v>
      </c>
      <c r="C3534" s="4" t="s">
        <v>11</v>
      </c>
      <c r="D3534" s="4" t="s">
        <v>7</v>
      </c>
    </row>
    <row r="3535" spans="1:8">
      <c r="A3535" t="n">
        <v>32883</v>
      </c>
      <c r="B3535" s="37" t="n">
        <v>89</v>
      </c>
      <c r="C3535" s="7" t="n">
        <v>65533</v>
      </c>
      <c r="D3535" s="7" t="n">
        <v>0</v>
      </c>
    </row>
    <row r="3536" spans="1:8">
      <c r="A3536" t="s">
        <v>4</v>
      </c>
      <c r="B3536" s="4" t="s">
        <v>5</v>
      </c>
      <c r="C3536" s="4" t="s">
        <v>11</v>
      </c>
      <c r="D3536" s="4" t="s">
        <v>7</v>
      </c>
    </row>
    <row r="3537" spans="1:7">
      <c r="A3537" t="n">
        <v>32887</v>
      </c>
      <c r="B3537" s="37" t="n">
        <v>89</v>
      </c>
      <c r="C3537" s="7" t="n">
        <v>65533</v>
      </c>
      <c r="D3537" s="7" t="n">
        <v>1</v>
      </c>
    </row>
    <row r="3538" spans="1:7">
      <c r="A3538" t="s">
        <v>4</v>
      </c>
      <c r="B3538" s="4" t="s">
        <v>5</v>
      </c>
      <c r="C3538" s="4" t="s">
        <v>16</v>
      </c>
    </row>
    <row r="3539" spans="1:7">
      <c r="A3539" t="n">
        <v>32891</v>
      </c>
      <c r="B3539" s="36" t="n">
        <v>15</v>
      </c>
      <c r="C3539" s="7" t="n">
        <v>256</v>
      </c>
    </row>
    <row r="3540" spans="1:7">
      <c r="A3540" t="s">
        <v>4</v>
      </c>
      <c r="B3540" s="4" t="s">
        <v>5</v>
      </c>
      <c r="C3540" s="4" t="s">
        <v>11</v>
      </c>
    </row>
    <row r="3541" spans="1:7">
      <c r="A3541" t="n">
        <v>32896</v>
      </c>
      <c r="B3541" s="33" t="n">
        <v>16</v>
      </c>
      <c r="C3541" s="7" t="n">
        <v>500</v>
      </c>
    </row>
    <row r="3542" spans="1:7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15</v>
      </c>
    </row>
    <row r="3543" spans="1:7">
      <c r="A3543" t="n">
        <v>32899</v>
      </c>
      <c r="B3543" s="30" t="n">
        <v>58</v>
      </c>
      <c r="C3543" s="7" t="n">
        <v>101</v>
      </c>
      <c r="D3543" s="7" t="n">
        <v>500</v>
      </c>
      <c r="E3543" s="7" t="n">
        <v>1</v>
      </c>
    </row>
    <row r="3544" spans="1:7">
      <c r="A3544" t="s">
        <v>4</v>
      </c>
      <c r="B3544" s="4" t="s">
        <v>5</v>
      </c>
      <c r="C3544" s="4" t="s">
        <v>7</v>
      </c>
      <c r="D3544" s="4" t="s">
        <v>11</v>
      </c>
    </row>
    <row r="3545" spans="1:7">
      <c r="A3545" t="n">
        <v>32907</v>
      </c>
      <c r="B3545" s="30" t="n">
        <v>58</v>
      </c>
      <c r="C3545" s="7" t="n">
        <v>254</v>
      </c>
      <c r="D3545" s="7" t="n">
        <v>0</v>
      </c>
    </row>
    <row r="3546" spans="1:7">
      <c r="A3546" t="s">
        <v>4</v>
      </c>
      <c r="B3546" s="4" t="s">
        <v>5</v>
      </c>
      <c r="C3546" s="4" t="s">
        <v>7</v>
      </c>
    </row>
    <row r="3547" spans="1:7">
      <c r="A3547" t="n">
        <v>32911</v>
      </c>
      <c r="B3547" s="61" t="n">
        <v>45</v>
      </c>
      <c r="C3547" s="7" t="n">
        <v>0</v>
      </c>
    </row>
    <row r="3548" spans="1:7">
      <c r="A3548" t="s">
        <v>4</v>
      </c>
      <c r="B3548" s="4" t="s">
        <v>5</v>
      </c>
      <c r="C3548" s="4" t="s">
        <v>7</v>
      </c>
      <c r="D3548" s="4" t="s">
        <v>7</v>
      </c>
      <c r="E3548" s="4" t="s">
        <v>15</v>
      </c>
      <c r="F3548" s="4" t="s">
        <v>15</v>
      </c>
      <c r="G3548" s="4" t="s">
        <v>15</v>
      </c>
      <c r="H3548" s="4" t="s">
        <v>11</v>
      </c>
    </row>
    <row r="3549" spans="1:7">
      <c r="A3549" t="n">
        <v>32913</v>
      </c>
      <c r="B3549" s="61" t="n">
        <v>45</v>
      </c>
      <c r="C3549" s="7" t="n">
        <v>2</v>
      </c>
      <c r="D3549" s="7" t="n">
        <v>3</v>
      </c>
      <c r="E3549" s="7" t="n">
        <v>-25.1499996185303</v>
      </c>
      <c r="F3549" s="7" t="n">
        <v>1.3400000333786</v>
      </c>
      <c r="G3549" s="7" t="n">
        <v>-7.51999998092651</v>
      </c>
      <c r="H3549" s="7" t="n">
        <v>0</v>
      </c>
    </row>
    <row r="3550" spans="1:7">
      <c r="A3550" t="s">
        <v>4</v>
      </c>
      <c r="B3550" s="4" t="s">
        <v>5</v>
      </c>
      <c r="C3550" s="4" t="s">
        <v>7</v>
      </c>
      <c r="D3550" s="4" t="s">
        <v>7</v>
      </c>
      <c r="E3550" s="4" t="s">
        <v>15</v>
      </c>
      <c r="F3550" s="4" t="s">
        <v>15</v>
      </c>
      <c r="G3550" s="4" t="s">
        <v>15</v>
      </c>
      <c r="H3550" s="4" t="s">
        <v>11</v>
      </c>
      <c r="I3550" s="4" t="s">
        <v>7</v>
      </c>
    </row>
    <row r="3551" spans="1:7">
      <c r="A3551" t="n">
        <v>32930</v>
      </c>
      <c r="B3551" s="61" t="n">
        <v>45</v>
      </c>
      <c r="C3551" s="7" t="n">
        <v>4</v>
      </c>
      <c r="D3551" s="7" t="n">
        <v>3</v>
      </c>
      <c r="E3551" s="7" t="n">
        <v>11.1099996566772</v>
      </c>
      <c r="F3551" s="7" t="n">
        <v>249.369995117188</v>
      </c>
      <c r="G3551" s="7" t="n">
        <v>0</v>
      </c>
      <c r="H3551" s="7" t="n">
        <v>0</v>
      </c>
      <c r="I3551" s="7" t="n">
        <v>1</v>
      </c>
    </row>
    <row r="3552" spans="1:7">
      <c r="A3552" t="s">
        <v>4</v>
      </c>
      <c r="B3552" s="4" t="s">
        <v>5</v>
      </c>
      <c r="C3552" s="4" t="s">
        <v>7</v>
      </c>
      <c r="D3552" s="4" t="s">
        <v>7</v>
      </c>
      <c r="E3552" s="4" t="s">
        <v>15</v>
      </c>
      <c r="F3552" s="4" t="s">
        <v>11</v>
      </c>
    </row>
    <row r="3553" spans="1:9">
      <c r="A3553" t="n">
        <v>32948</v>
      </c>
      <c r="B3553" s="61" t="n">
        <v>45</v>
      </c>
      <c r="C3553" s="7" t="n">
        <v>5</v>
      </c>
      <c r="D3553" s="7" t="n">
        <v>3</v>
      </c>
      <c r="E3553" s="7" t="n">
        <v>9.80000019073486</v>
      </c>
      <c r="F3553" s="7" t="n">
        <v>0</v>
      </c>
    </row>
    <row r="3554" spans="1:9">
      <c r="A3554" t="s">
        <v>4</v>
      </c>
      <c r="B3554" s="4" t="s">
        <v>5</v>
      </c>
      <c r="C3554" s="4" t="s">
        <v>7</v>
      </c>
      <c r="D3554" s="4" t="s">
        <v>7</v>
      </c>
      <c r="E3554" s="4" t="s">
        <v>15</v>
      </c>
      <c r="F3554" s="4" t="s">
        <v>11</v>
      </c>
    </row>
    <row r="3555" spans="1:9">
      <c r="A3555" t="n">
        <v>32957</v>
      </c>
      <c r="B3555" s="61" t="n">
        <v>45</v>
      </c>
      <c r="C3555" s="7" t="n">
        <v>11</v>
      </c>
      <c r="D3555" s="7" t="n">
        <v>3</v>
      </c>
      <c r="E3555" s="7" t="n">
        <v>38</v>
      </c>
      <c r="F3555" s="7" t="n">
        <v>0</v>
      </c>
    </row>
    <row r="3556" spans="1:9">
      <c r="A3556" t="s">
        <v>4</v>
      </c>
      <c r="B3556" s="4" t="s">
        <v>5</v>
      </c>
      <c r="C3556" s="4" t="s">
        <v>11</v>
      </c>
      <c r="D3556" s="4" t="s">
        <v>7</v>
      </c>
    </row>
    <row r="3557" spans="1:9">
      <c r="A3557" t="n">
        <v>32966</v>
      </c>
      <c r="B3557" s="72" t="n">
        <v>21</v>
      </c>
      <c r="C3557" s="7" t="n">
        <v>1560</v>
      </c>
      <c r="D3557" s="7" t="n">
        <v>2</v>
      </c>
    </row>
    <row r="3558" spans="1:9">
      <c r="A3558" t="s">
        <v>4</v>
      </c>
      <c r="B3558" s="4" t="s">
        <v>5</v>
      </c>
      <c r="C3558" s="4" t="s">
        <v>11</v>
      </c>
      <c r="D3558" s="4" t="s">
        <v>7</v>
      </c>
    </row>
    <row r="3559" spans="1:9">
      <c r="A3559" t="n">
        <v>32970</v>
      </c>
      <c r="B3559" s="72" t="n">
        <v>21</v>
      </c>
      <c r="C3559" s="7" t="n">
        <v>1561</v>
      </c>
      <c r="D3559" s="7" t="n">
        <v>2</v>
      </c>
    </row>
    <row r="3560" spans="1:9">
      <c r="A3560" t="s">
        <v>4</v>
      </c>
      <c r="B3560" s="4" t="s">
        <v>5</v>
      </c>
      <c r="C3560" s="4" t="s">
        <v>11</v>
      </c>
      <c r="D3560" s="4" t="s">
        <v>7</v>
      </c>
    </row>
    <row r="3561" spans="1:9">
      <c r="A3561" t="n">
        <v>32974</v>
      </c>
      <c r="B3561" s="72" t="n">
        <v>21</v>
      </c>
      <c r="C3561" s="7" t="n">
        <v>1570</v>
      </c>
      <c r="D3561" s="7" t="n">
        <v>2</v>
      </c>
    </row>
    <row r="3562" spans="1:9">
      <c r="A3562" t="s">
        <v>4</v>
      </c>
      <c r="B3562" s="4" t="s">
        <v>5</v>
      </c>
      <c r="C3562" s="4" t="s">
        <v>11</v>
      </c>
      <c r="D3562" s="4" t="s">
        <v>7</v>
      </c>
    </row>
    <row r="3563" spans="1:9">
      <c r="A3563" t="n">
        <v>32978</v>
      </c>
      <c r="B3563" s="72" t="n">
        <v>21</v>
      </c>
      <c r="C3563" s="7" t="n">
        <v>1571</v>
      </c>
      <c r="D3563" s="7" t="n">
        <v>2</v>
      </c>
    </row>
    <row r="3564" spans="1:9">
      <c r="A3564" t="s">
        <v>4</v>
      </c>
      <c r="B3564" s="4" t="s">
        <v>5</v>
      </c>
      <c r="C3564" s="4" t="s">
        <v>11</v>
      </c>
      <c r="D3564" s="4" t="s">
        <v>7</v>
      </c>
    </row>
    <row r="3565" spans="1:9">
      <c r="A3565" t="n">
        <v>32982</v>
      </c>
      <c r="B3565" s="72" t="n">
        <v>21</v>
      </c>
      <c r="C3565" s="7" t="n">
        <v>1572</v>
      </c>
      <c r="D3565" s="7" t="n">
        <v>2</v>
      </c>
    </row>
    <row r="3566" spans="1:9">
      <c r="A3566" t="s">
        <v>4</v>
      </c>
      <c r="B3566" s="4" t="s">
        <v>5</v>
      </c>
      <c r="C3566" s="4" t="s">
        <v>11</v>
      </c>
      <c r="D3566" s="4" t="s">
        <v>7</v>
      </c>
    </row>
    <row r="3567" spans="1:9">
      <c r="A3567" t="n">
        <v>32986</v>
      </c>
      <c r="B3567" s="72" t="n">
        <v>21</v>
      </c>
      <c r="C3567" s="7" t="n">
        <v>1573</v>
      </c>
      <c r="D3567" s="7" t="n">
        <v>2</v>
      </c>
    </row>
    <row r="3568" spans="1:9">
      <c r="A3568" t="s">
        <v>4</v>
      </c>
      <c r="B3568" s="4" t="s">
        <v>5</v>
      </c>
      <c r="C3568" s="4" t="s">
        <v>11</v>
      </c>
      <c r="D3568" s="4" t="s">
        <v>15</v>
      </c>
      <c r="E3568" s="4" t="s">
        <v>15</v>
      </c>
      <c r="F3568" s="4" t="s">
        <v>15</v>
      </c>
      <c r="G3568" s="4" t="s">
        <v>15</v>
      </c>
    </row>
    <row r="3569" spans="1:7">
      <c r="A3569" t="n">
        <v>32990</v>
      </c>
      <c r="B3569" s="42" t="n">
        <v>46</v>
      </c>
      <c r="C3569" s="7" t="n">
        <v>1560</v>
      </c>
      <c r="D3569" s="7" t="n">
        <v>-21.6499996185303</v>
      </c>
      <c r="E3569" s="7" t="n">
        <v>0</v>
      </c>
      <c r="F3569" s="7" t="n">
        <v>-4</v>
      </c>
      <c r="G3569" s="7" t="n">
        <v>270</v>
      </c>
    </row>
    <row r="3570" spans="1:7">
      <c r="A3570" t="s">
        <v>4</v>
      </c>
      <c r="B3570" s="4" t="s">
        <v>5</v>
      </c>
      <c r="C3570" s="4" t="s">
        <v>11</v>
      </c>
      <c r="D3570" s="4" t="s">
        <v>15</v>
      </c>
      <c r="E3570" s="4" t="s">
        <v>15</v>
      </c>
      <c r="F3570" s="4" t="s">
        <v>15</v>
      </c>
      <c r="G3570" s="4" t="s">
        <v>15</v>
      </c>
    </row>
    <row r="3571" spans="1:7">
      <c r="A3571" t="n">
        <v>33009</v>
      </c>
      <c r="B3571" s="42" t="n">
        <v>46</v>
      </c>
      <c r="C3571" s="7" t="n">
        <v>1561</v>
      </c>
      <c r="D3571" s="7" t="n">
        <v>-5.67999982833862</v>
      </c>
      <c r="E3571" s="7" t="n">
        <v>0</v>
      </c>
      <c r="F3571" s="7" t="n">
        <v>-3.47000002861023</v>
      </c>
      <c r="G3571" s="7" t="n">
        <v>-87.9000015258789</v>
      </c>
    </row>
    <row r="3572" spans="1:7">
      <c r="A3572" t="s">
        <v>4</v>
      </c>
      <c r="B3572" s="4" t="s">
        <v>5</v>
      </c>
      <c r="C3572" s="4" t="s">
        <v>11</v>
      </c>
      <c r="D3572" s="4" t="s">
        <v>15</v>
      </c>
      <c r="E3572" s="4" t="s">
        <v>15</v>
      </c>
      <c r="F3572" s="4" t="s">
        <v>15</v>
      </c>
      <c r="G3572" s="4" t="s">
        <v>15</v>
      </c>
    </row>
    <row r="3573" spans="1:7">
      <c r="A3573" t="n">
        <v>33028</v>
      </c>
      <c r="B3573" s="42" t="n">
        <v>46</v>
      </c>
      <c r="C3573" s="7" t="n">
        <v>1570</v>
      </c>
      <c r="D3573" s="7" t="n">
        <v>-29.6499996185303</v>
      </c>
      <c r="E3573" s="7" t="n">
        <v>0</v>
      </c>
      <c r="F3573" s="7" t="n">
        <v>-4</v>
      </c>
      <c r="G3573" s="7" t="n">
        <v>270</v>
      </c>
    </row>
    <row r="3574" spans="1:7">
      <c r="A3574" t="s">
        <v>4</v>
      </c>
      <c r="B3574" s="4" t="s">
        <v>5</v>
      </c>
      <c r="C3574" s="4" t="s">
        <v>11</v>
      </c>
      <c r="D3574" s="4" t="s">
        <v>15</v>
      </c>
      <c r="E3574" s="4" t="s">
        <v>15</v>
      </c>
      <c r="F3574" s="4" t="s">
        <v>15</v>
      </c>
      <c r="G3574" s="4" t="s">
        <v>15</v>
      </c>
    </row>
    <row r="3575" spans="1:7">
      <c r="A3575" t="n">
        <v>33047</v>
      </c>
      <c r="B3575" s="42" t="n">
        <v>46</v>
      </c>
      <c r="C3575" s="7" t="n">
        <v>1571</v>
      </c>
      <c r="D3575" s="7" t="n">
        <v>-13.6400003433228</v>
      </c>
      <c r="E3575" s="7" t="n">
        <v>0</v>
      </c>
      <c r="F3575" s="7" t="n">
        <v>-4</v>
      </c>
      <c r="G3575" s="7" t="n">
        <v>270</v>
      </c>
    </row>
    <row r="3576" spans="1:7">
      <c r="A3576" t="s">
        <v>4</v>
      </c>
      <c r="B3576" s="4" t="s">
        <v>5</v>
      </c>
      <c r="C3576" s="4" t="s">
        <v>11</v>
      </c>
      <c r="D3576" s="4" t="s">
        <v>15</v>
      </c>
      <c r="E3576" s="4" t="s">
        <v>15</v>
      </c>
      <c r="F3576" s="4" t="s">
        <v>15</v>
      </c>
      <c r="G3576" s="4" t="s">
        <v>15</v>
      </c>
    </row>
    <row r="3577" spans="1:7">
      <c r="A3577" t="n">
        <v>33066</v>
      </c>
      <c r="B3577" s="42" t="n">
        <v>46</v>
      </c>
      <c r="C3577" s="7" t="n">
        <v>1572</v>
      </c>
      <c r="D3577" s="7" t="n">
        <v>2.34999990463257</v>
      </c>
      <c r="E3577" s="7" t="n">
        <v>0.810000002384186</v>
      </c>
      <c r="F3577" s="7" t="n">
        <v>-3.84999990463257</v>
      </c>
      <c r="G3577" s="7" t="n">
        <v>-87.5</v>
      </c>
    </row>
    <row r="3578" spans="1:7">
      <c r="A3578" t="s">
        <v>4</v>
      </c>
      <c r="B3578" s="4" t="s">
        <v>5</v>
      </c>
      <c r="C3578" s="4" t="s">
        <v>11</v>
      </c>
      <c r="D3578" s="4" t="s">
        <v>15</v>
      </c>
      <c r="E3578" s="4" t="s">
        <v>15</v>
      </c>
      <c r="F3578" s="4" t="s">
        <v>15</v>
      </c>
      <c r="G3578" s="4" t="s">
        <v>15</v>
      </c>
    </row>
    <row r="3579" spans="1:7">
      <c r="A3579" t="n">
        <v>33085</v>
      </c>
      <c r="B3579" s="42" t="n">
        <v>46</v>
      </c>
      <c r="C3579" s="7" t="n">
        <v>1573</v>
      </c>
      <c r="D3579" s="7" t="n">
        <v>10.3599996566772</v>
      </c>
      <c r="E3579" s="7" t="n">
        <v>2</v>
      </c>
      <c r="F3579" s="7" t="n">
        <v>-4</v>
      </c>
      <c r="G3579" s="7" t="n">
        <v>270</v>
      </c>
    </row>
    <row r="3580" spans="1:7">
      <c r="A3580" t="s">
        <v>4</v>
      </c>
      <c r="B3580" s="4" t="s">
        <v>5</v>
      </c>
      <c r="C3580" s="4" t="s">
        <v>11</v>
      </c>
      <c r="D3580" s="4" t="s">
        <v>7</v>
      </c>
      <c r="E3580" s="4" t="s">
        <v>7</v>
      </c>
      <c r="F3580" s="4" t="s">
        <v>8</v>
      </c>
    </row>
    <row r="3581" spans="1:7">
      <c r="A3581" t="n">
        <v>33104</v>
      </c>
      <c r="B3581" s="24" t="n">
        <v>20</v>
      </c>
      <c r="C3581" s="7" t="n">
        <v>1570</v>
      </c>
      <c r="D3581" s="7" t="n">
        <v>2</v>
      </c>
      <c r="E3581" s="7" t="n">
        <v>11</v>
      </c>
      <c r="F3581" s="7" t="s">
        <v>393</v>
      </c>
    </row>
    <row r="3582" spans="1:7">
      <c r="A3582" t="s">
        <v>4</v>
      </c>
      <c r="B3582" s="4" t="s">
        <v>5</v>
      </c>
      <c r="C3582" s="4" t="s">
        <v>11</v>
      </c>
      <c r="D3582" s="4" t="s">
        <v>7</v>
      </c>
      <c r="E3582" s="4" t="s">
        <v>7</v>
      </c>
      <c r="F3582" s="4" t="s">
        <v>8</v>
      </c>
    </row>
    <row r="3583" spans="1:7">
      <c r="A3583" t="n">
        <v>33130</v>
      </c>
      <c r="B3583" s="24" t="n">
        <v>20</v>
      </c>
      <c r="C3583" s="7" t="n">
        <v>1560</v>
      </c>
      <c r="D3583" s="7" t="n">
        <v>2</v>
      </c>
      <c r="E3583" s="7" t="n">
        <v>11</v>
      </c>
      <c r="F3583" s="7" t="s">
        <v>394</v>
      </c>
    </row>
    <row r="3584" spans="1:7">
      <c r="A3584" t="s">
        <v>4</v>
      </c>
      <c r="B3584" s="4" t="s">
        <v>5</v>
      </c>
      <c r="C3584" s="4" t="s">
        <v>11</v>
      </c>
      <c r="D3584" s="4" t="s">
        <v>7</v>
      </c>
      <c r="E3584" s="4" t="s">
        <v>7</v>
      </c>
      <c r="F3584" s="4" t="s">
        <v>8</v>
      </c>
    </row>
    <row r="3585" spans="1:7">
      <c r="A3585" t="n">
        <v>33165</v>
      </c>
      <c r="B3585" s="24" t="n">
        <v>20</v>
      </c>
      <c r="C3585" s="7" t="n">
        <v>1571</v>
      </c>
      <c r="D3585" s="7" t="n">
        <v>2</v>
      </c>
      <c r="E3585" s="7" t="n">
        <v>11</v>
      </c>
      <c r="F3585" s="7" t="s">
        <v>393</v>
      </c>
    </row>
    <row r="3586" spans="1:7">
      <c r="A3586" t="s">
        <v>4</v>
      </c>
      <c r="B3586" s="4" t="s">
        <v>5</v>
      </c>
      <c r="C3586" s="4" t="s">
        <v>11</v>
      </c>
      <c r="D3586" s="4" t="s">
        <v>7</v>
      </c>
      <c r="E3586" s="4" t="s">
        <v>7</v>
      </c>
      <c r="F3586" s="4" t="s">
        <v>8</v>
      </c>
    </row>
    <row r="3587" spans="1:7">
      <c r="A3587" t="n">
        <v>33191</v>
      </c>
      <c r="B3587" s="24" t="n">
        <v>20</v>
      </c>
      <c r="C3587" s="7" t="n">
        <v>1561</v>
      </c>
      <c r="D3587" s="7" t="n">
        <v>2</v>
      </c>
      <c r="E3587" s="7" t="n">
        <v>11</v>
      </c>
      <c r="F3587" s="7" t="s">
        <v>395</v>
      </c>
    </row>
    <row r="3588" spans="1:7">
      <c r="A3588" t="s">
        <v>4</v>
      </c>
      <c r="B3588" s="4" t="s">
        <v>5</v>
      </c>
      <c r="C3588" s="4" t="s">
        <v>11</v>
      </c>
      <c r="D3588" s="4" t="s">
        <v>7</v>
      </c>
      <c r="E3588" s="4" t="s">
        <v>7</v>
      </c>
      <c r="F3588" s="4" t="s">
        <v>8</v>
      </c>
    </row>
    <row r="3589" spans="1:7">
      <c r="A3589" t="n">
        <v>33226</v>
      </c>
      <c r="B3589" s="24" t="n">
        <v>20</v>
      </c>
      <c r="C3589" s="7" t="n">
        <v>1572</v>
      </c>
      <c r="D3589" s="7" t="n">
        <v>2</v>
      </c>
      <c r="E3589" s="7" t="n">
        <v>11</v>
      </c>
      <c r="F3589" s="7" t="s">
        <v>396</v>
      </c>
    </row>
    <row r="3590" spans="1:7">
      <c r="A3590" t="s">
        <v>4</v>
      </c>
      <c r="B3590" s="4" t="s">
        <v>5</v>
      </c>
      <c r="C3590" s="4" t="s">
        <v>11</v>
      </c>
      <c r="D3590" s="4" t="s">
        <v>7</v>
      </c>
      <c r="E3590" s="4" t="s">
        <v>7</v>
      </c>
      <c r="F3590" s="4" t="s">
        <v>8</v>
      </c>
    </row>
    <row r="3591" spans="1:7">
      <c r="A3591" t="n">
        <v>33252</v>
      </c>
      <c r="B3591" s="24" t="n">
        <v>20</v>
      </c>
      <c r="C3591" s="7" t="n">
        <v>1573</v>
      </c>
      <c r="D3591" s="7" t="n">
        <v>2</v>
      </c>
      <c r="E3591" s="7" t="n">
        <v>11</v>
      </c>
      <c r="F3591" s="7" t="s">
        <v>396</v>
      </c>
    </row>
    <row r="3592" spans="1:7">
      <c r="A3592" t="s">
        <v>4</v>
      </c>
      <c r="B3592" s="4" t="s">
        <v>5</v>
      </c>
      <c r="C3592" s="4" t="s">
        <v>7</v>
      </c>
      <c r="D3592" s="4" t="s">
        <v>7</v>
      </c>
      <c r="E3592" s="4" t="s">
        <v>15</v>
      </c>
      <c r="F3592" s="4" t="s">
        <v>15</v>
      </c>
      <c r="G3592" s="4" t="s">
        <v>15</v>
      </c>
      <c r="H3592" s="4" t="s">
        <v>11</v>
      </c>
    </row>
    <row r="3593" spans="1:7">
      <c r="A3593" t="n">
        <v>33278</v>
      </c>
      <c r="B3593" s="61" t="n">
        <v>45</v>
      </c>
      <c r="C3593" s="7" t="n">
        <v>2</v>
      </c>
      <c r="D3593" s="7" t="n">
        <v>3</v>
      </c>
      <c r="E3593" s="7" t="n">
        <v>-24.9099998474121</v>
      </c>
      <c r="F3593" s="7" t="n">
        <v>1.3400000333786</v>
      </c>
      <c r="G3593" s="7" t="n">
        <v>-8.39000034332275</v>
      </c>
      <c r="H3593" s="7" t="n">
        <v>6000</v>
      </c>
    </row>
    <row r="3594" spans="1:7">
      <c r="A3594" t="s">
        <v>4</v>
      </c>
      <c r="B3594" s="4" t="s">
        <v>5</v>
      </c>
      <c r="C3594" s="4" t="s">
        <v>7</v>
      </c>
      <c r="D3594" s="4" t="s">
        <v>7</v>
      </c>
      <c r="E3594" s="4" t="s">
        <v>15</v>
      </c>
      <c r="F3594" s="4" t="s">
        <v>15</v>
      </c>
      <c r="G3594" s="4" t="s">
        <v>15</v>
      </c>
      <c r="H3594" s="4" t="s">
        <v>11</v>
      </c>
      <c r="I3594" s="4" t="s">
        <v>7</v>
      </c>
    </row>
    <row r="3595" spans="1:7">
      <c r="A3595" t="n">
        <v>33295</v>
      </c>
      <c r="B3595" s="61" t="n">
        <v>45</v>
      </c>
      <c r="C3595" s="7" t="n">
        <v>4</v>
      </c>
      <c r="D3595" s="7" t="n">
        <v>3</v>
      </c>
      <c r="E3595" s="7" t="n">
        <v>11.1099996566772</v>
      </c>
      <c r="F3595" s="7" t="n">
        <v>259.119995117188</v>
      </c>
      <c r="G3595" s="7" t="n">
        <v>0</v>
      </c>
      <c r="H3595" s="7" t="n">
        <v>6000</v>
      </c>
      <c r="I3595" s="7" t="n">
        <v>1</v>
      </c>
    </row>
    <row r="3596" spans="1:7">
      <c r="A3596" t="s">
        <v>4</v>
      </c>
      <c r="B3596" s="4" t="s">
        <v>5</v>
      </c>
      <c r="C3596" s="4" t="s">
        <v>7</v>
      </c>
      <c r="D3596" s="4" t="s">
        <v>7</v>
      </c>
      <c r="E3596" s="4" t="s">
        <v>15</v>
      </c>
      <c r="F3596" s="4" t="s">
        <v>11</v>
      </c>
    </row>
    <row r="3597" spans="1:7">
      <c r="A3597" t="n">
        <v>33313</v>
      </c>
      <c r="B3597" s="61" t="n">
        <v>45</v>
      </c>
      <c r="C3597" s="7" t="n">
        <v>5</v>
      </c>
      <c r="D3597" s="7" t="n">
        <v>3</v>
      </c>
      <c r="E3597" s="7" t="n">
        <v>9.80000019073486</v>
      </c>
      <c r="F3597" s="7" t="n">
        <v>6000</v>
      </c>
    </row>
    <row r="3598" spans="1:7">
      <c r="A3598" t="s">
        <v>4</v>
      </c>
      <c r="B3598" s="4" t="s">
        <v>5</v>
      </c>
      <c r="C3598" s="4" t="s">
        <v>7</v>
      </c>
      <c r="D3598" s="4" t="s">
        <v>7</v>
      </c>
      <c r="E3598" s="4" t="s">
        <v>15</v>
      </c>
      <c r="F3598" s="4" t="s">
        <v>11</v>
      </c>
    </row>
    <row r="3599" spans="1:7">
      <c r="A3599" t="n">
        <v>33322</v>
      </c>
      <c r="B3599" s="61" t="n">
        <v>45</v>
      </c>
      <c r="C3599" s="7" t="n">
        <v>11</v>
      </c>
      <c r="D3599" s="7" t="n">
        <v>3</v>
      </c>
      <c r="E3599" s="7" t="n">
        <v>38</v>
      </c>
      <c r="F3599" s="7" t="n">
        <v>6000</v>
      </c>
    </row>
    <row r="3600" spans="1:7">
      <c r="A3600" t="s">
        <v>4</v>
      </c>
      <c r="B3600" s="4" t="s">
        <v>5</v>
      </c>
      <c r="C3600" s="4" t="s">
        <v>7</v>
      </c>
      <c r="D3600" s="4" t="s">
        <v>11</v>
      </c>
    </row>
    <row r="3601" spans="1:9">
      <c r="A3601" t="n">
        <v>33331</v>
      </c>
      <c r="B3601" s="30" t="n">
        <v>58</v>
      </c>
      <c r="C3601" s="7" t="n">
        <v>255</v>
      </c>
      <c r="D3601" s="7" t="n">
        <v>0</v>
      </c>
    </row>
    <row r="3602" spans="1:9">
      <c r="A3602" t="s">
        <v>4</v>
      </c>
      <c r="B3602" s="4" t="s">
        <v>5</v>
      </c>
      <c r="C3602" s="4" t="s">
        <v>11</v>
      </c>
      <c r="D3602" s="4" t="s">
        <v>7</v>
      </c>
      <c r="E3602" s="4" t="s">
        <v>15</v>
      </c>
      <c r="F3602" s="4" t="s">
        <v>11</v>
      </c>
    </row>
    <row r="3603" spans="1:9">
      <c r="A3603" t="n">
        <v>33335</v>
      </c>
      <c r="B3603" s="52" t="n">
        <v>59</v>
      </c>
      <c r="C3603" s="7" t="n">
        <v>1601</v>
      </c>
      <c r="D3603" s="7" t="n">
        <v>14</v>
      </c>
      <c r="E3603" s="7" t="n">
        <v>0.150000005960464</v>
      </c>
      <c r="F3603" s="7" t="n">
        <v>0</v>
      </c>
    </row>
    <row r="3604" spans="1:9">
      <c r="A3604" t="s">
        <v>4</v>
      </c>
      <c r="B3604" s="4" t="s">
        <v>5</v>
      </c>
      <c r="C3604" s="4" t="s">
        <v>11</v>
      </c>
      <c r="D3604" s="4" t="s">
        <v>7</v>
      </c>
      <c r="E3604" s="4" t="s">
        <v>8</v>
      </c>
      <c r="F3604" s="4" t="s">
        <v>15</v>
      </c>
      <c r="G3604" s="4" t="s">
        <v>15</v>
      </c>
      <c r="H3604" s="4" t="s">
        <v>15</v>
      </c>
    </row>
    <row r="3605" spans="1:9">
      <c r="A3605" t="n">
        <v>33345</v>
      </c>
      <c r="B3605" s="44" t="n">
        <v>48</v>
      </c>
      <c r="C3605" s="7" t="n">
        <v>1601</v>
      </c>
      <c r="D3605" s="7" t="n">
        <v>0</v>
      </c>
      <c r="E3605" s="7" t="s">
        <v>384</v>
      </c>
      <c r="F3605" s="7" t="n">
        <v>-1</v>
      </c>
      <c r="G3605" s="7" t="n">
        <v>1</v>
      </c>
      <c r="H3605" s="7" t="n">
        <v>0</v>
      </c>
    </row>
    <row r="3606" spans="1:9">
      <c r="A3606" t="s">
        <v>4</v>
      </c>
      <c r="B3606" s="4" t="s">
        <v>5</v>
      </c>
      <c r="C3606" s="4" t="s">
        <v>7</v>
      </c>
      <c r="D3606" s="4" t="s">
        <v>11</v>
      </c>
      <c r="E3606" s="4" t="s">
        <v>8</v>
      </c>
    </row>
    <row r="3607" spans="1:9">
      <c r="A3607" t="n">
        <v>33373</v>
      </c>
      <c r="B3607" s="32" t="n">
        <v>51</v>
      </c>
      <c r="C3607" s="7" t="n">
        <v>4</v>
      </c>
      <c r="D3607" s="7" t="n">
        <v>1601</v>
      </c>
      <c r="E3607" s="7" t="s">
        <v>348</v>
      </c>
    </row>
    <row r="3608" spans="1:9">
      <c r="A3608" t="s">
        <v>4</v>
      </c>
      <c r="B3608" s="4" t="s">
        <v>5</v>
      </c>
      <c r="C3608" s="4" t="s">
        <v>11</v>
      </c>
    </row>
    <row r="3609" spans="1:9">
      <c r="A3609" t="n">
        <v>33386</v>
      </c>
      <c r="B3609" s="33" t="n">
        <v>16</v>
      </c>
      <c r="C3609" s="7" t="n">
        <v>0</v>
      </c>
    </row>
    <row r="3610" spans="1:9">
      <c r="A3610" t="s">
        <v>4</v>
      </c>
      <c r="B3610" s="4" t="s">
        <v>5</v>
      </c>
      <c r="C3610" s="4" t="s">
        <v>11</v>
      </c>
      <c r="D3610" s="4" t="s">
        <v>34</v>
      </c>
      <c r="E3610" s="4" t="s">
        <v>7</v>
      </c>
      <c r="F3610" s="4" t="s">
        <v>7</v>
      </c>
      <c r="G3610" s="4" t="s">
        <v>7</v>
      </c>
    </row>
    <row r="3611" spans="1:9">
      <c r="A3611" t="n">
        <v>33389</v>
      </c>
      <c r="B3611" s="34" t="n">
        <v>26</v>
      </c>
      <c r="C3611" s="7" t="n">
        <v>1601</v>
      </c>
      <c r="D3611" s="7" t="s">
        <v>397</v>
      </c>
      <c r="E3611" s="7" t="n">
        <v>8</v>
      </c>
      <c r="F3611" s="7" t="n">
        <v>2</v>
      </c>
      <c r="G3611" s="7" t="n">
        <v>0</v>
      </c>
    </row>
    <row r="3612" spans="1:9">
      <c r="A3612" t="s">
        <v>4</v>
      </c>
      <c r="B3612" s="4" t="s">
        <v>5</v>
      </c>
      <c r="C3612" s="4" t="s">
        <v>11</v>
      </c>
    </row>
    <row r="3613" spans="1:9">
      <c r="A3613" t="n">
        <v>33448</v>
      </c>
      <c r="B3613" s="33" t="n">
        <v>16</v>
      </c>
      <c r="C3613" s="7" t="n">
        <v>2000</v>
      </c>
    </row>
    <row r="3614" spans="1:9">
      <c r="A3614" t="s">
        <v>4</v>
      </c>
      <c r="B3614" s="4" t="s">
        <v>5</v>
      </c>
      <c r="C3614" s="4" t="s">
        <v>11</v>
      </c>
      <c r="D3614" s="4" t="s">
        <v>7</v>
      </c>
    </row>
    <row r="3615" spans="1:9">
      <c r="A3615" t="n">
        <v>33451</v>
      </c>
      <c r="B3615" s="37" t="n">
        <v>89</v>
      </c>
      <c r="C3615" s="7" t="n">
        <v>65533</v>
      </c>
      <c r="D3615" s="7" t="n">
        <v>0</v>
      </c>
    </row>
    <row r="3616" spans="1:9">
      <c r="A3616" t="s">
        <v>4</v>
      </c>
      <c r="B3616" s="4" t="s">
        <v>5</v>
      </c>
      <c r="C3616" s="4" t="s">
        <v>11</v>
      </c>
      <c r="D3616" s="4" t="s">
        <v>7</v>
      </c>
    </row>
    <row r="3617" spans="1:8">
      <c r="A3617" t="n">
        <v>33455</v>
      </c>
      <c r="B3617" s="37" t="n">
        <v>89</v>
      </c>
      <c r="C3617" s="7" t="n">
        <v>65533</v>
      </c>
      <c r="D3617" s="7" t="n">
        <v>1</v>
      </c>
    </row>
    <row r="3618" spans="1:8">
      <c r="A3618" t="s">
        <v>4</v>
      </c>
      <c r="B3618" s="4" t="s">
        <v>5</v>
      </c>
      <c r="C3618" s="4" t="s">
        <v>7</v>
      </c>
      <c r="D3618" s="4" t="s">
        <v>11</v>
      </c>
      <c r="E3618" s="4" t="s">
        <v>8</v>
      </c>
    </row>
    <row r="3619" spans="1:8">
      <c r="A3619" t="n">
        <v>33459</v>
      </c>
      <c r="B3619" s="32" t="n">
        <v>51</v>
      </c>
      <c r="C3619" s="7" t="n">
        <v>4</v>
      </c>
      <c r="D3619" s="7" t="n">
        <v>1602</v>
      </c>
      <c r="E3619" s="7" t="s">
        <v>38</v>
      </c>
    </row>
    <row r="3620" spans="1:8">
      <c r="A3620" t="s">
        <v>4</v>
      </c>
      <c r="B3620" s="4" t="s">
        <v>5</v>
      </c>
      <c r="C3620" s="4" t="s">
        <v>11</v>
      </c>
    </row>
    <row r="3621" spans="1:8">
      <c r="A3621" t="n">
        <v>33473</v>
      </c>
      <c r="B3621" s="33" t="n">
        <v>16</v>
      </c>
      <c r="C3621" s="7" t="n">
        <v>0</v>
      </c>
    </row>
    <row r="3622" spans="1:8">
      <c r="A3622" t="s">
        <v>4</v>
      </c>
      <c r="B3622" s="4" t="s">
        <v>5</v>
      </c>
      <c r="C3622" s="4" t="s">
        <v>11</v>
      </c>
      <c r="D3622" s="4" t="s">
        <v>34</v>
      </c>
      <c r="E3622" s="4" t="s">
        <v>7</v>
      </c>
      <c r="F3622" s="4" t="s">
        <v>7</v>
      </c>
      <c r="G3622" s="4" t="s">
        <v>7</v>
      </c>
    </row>
    <row r="3623" spans="1:8">
      <c r="A3623" t="n">
        <v>33476</v>
      </c>
      <c r="B3623" s="34" t="n">
        <v>26</v>
      </c>
      <c r="C3623" s="7" t="n">
        <v>1602</v>
      </c>
      <c r="D3623" s="7" t="s">
        <v>398</v>
      </c>
      <c r="E3623" s="7" t="n">
        <v>8</v>
      </c>
      <c r="F3623" s="7" t="n">
        <v>2</v>
      </c>
      <c r="G3623" s="7" t="n">
        <v>0</v>
      </c>
    </row>
    <row r="3624" spans="1:8">
      <c r="A3624" t="s">
        <v>4</v>
      </c>
      <c r="B3624" s="4" t="s">
        <v>5</v>
      </c>
      <c r="C3624" s="4" t="s">
        <v>11</v>
      </c>
    </row>
    <row r="3625" spans="1:8">
      <c r="A3625" t="n">
        <v>33518</v>
      </c>
      <c r="B3625" s="33" t="n">
        <v>16</v>
      </c>
      <c r="C3625" s="7" t="n">
        <v>2000</v>
      </c>
    </row>
    <row r="3626" spans="1:8">
      <c r="A3626" t="s">
        <v>4</v>
      </c>
      <c r="B3626" s="4" t="s">
        <v>5</v>
      </c>
      <c r="C3626" s="4" t="s">
        <v>11</v>
      </c>
      <c r="D3626" s="4" t="s">
        <v>7</v>
      </c>
    </row>
    <row r="3627" spans="1:8">
      <c r="A3627" t="n">
        <v>33521</v>
      </c>
      <c r="B3627" s="37" t="n">
        <v>89</v>
      </c>
      <c r="C3627" s="7" t="n">
        <v>65533</v>
      </c>
      <c r="D3627" s="7" t="n">
        <v>0</v>
      </c>
    </row>
    <row r="3628" spans="1:8">
      <c r="A3628" t="s">
        <v>4</v>
      </c>
      <c r="B3628" s="4" t="s">
        <v>5</v>
      </c>
      <c r="C3628" s="4" t="s">
        <v>11</v>
      </c>
      <c r="D3628" s="4" t="s">
        <v>7</v>
      </c>
    </row>
    <row r="3629" spans="1:8">
      <c r="A3629" t="n">
        <v>33525</v>
      </c>
      <c r="B3629" s="37" t="n">
        <v>89</v>
      </c>
      <c r="C3629" s="7" t="n">
        <v>65533</v>
      </c>
      <c r="D3629" s="7" t="n">
        <v>1</v>
      </c>
    </row>
    <row r="3630" spans="1:8">
      <c r="A3630" t="s">
        <v>4</v>
      </c>
      <c r="B3630" s="4" t="s">
        <v>5</v>
      </c>
      <c r="C3630" s="4" t="s">
        <v>11</v>
      </c>
    </row>
    <row r="3631" spans="1:8">
      <c r="A3631" t="n">
        <v>33529</v>
      </c>
      <c r="B3631" s="33" t="n">
        <v>16</v>
      </c>
      <c r="C3631" s="7" t="n">
        <v>500</v>
      </c>
    </row>
    <row r="3632" spans="1:8">
      <c r="A3632" t="s">
        <v>4</v>
      </c>
      <c r="B3632" s="4" t="s">
        <v>5</v>
      </c>
      <c r="C3632" s="4" t="s">
        <v>7</v>
      </c>
      <c r="D3632" s="4" t="s">
        <v>11</v>
      </c>
      <c r="E3632" s="4" t="s">
        <v>15</v>
      </c>
    </row>
    <row r="3633" spans="1:7">
      <c r="A3633" t="n">
        <v>33532</v>
      </c>
      <c r="B3633" s="30" t="n">
        <v>58</v>
      </c>
      <c r="C3633" s="7" t="n">
        <v>101</v>
      </c>
      <c r="D3633" s="7" t="n">
        <v>500</v>
      </c>
      <c r="E3633" s="7" t="n">
        <v>1</v>
      </c>
    </row>
    <row r="3634" spans="1:7">
      <c r="A3634" t="s">
        <v>4</v>
      </c>
      <c r="B3634" s="4" t="s">
        <v>5</v>
      </c>
      <c r="C3634" s="4" t="s">
        <v>7</v>
      </c>
      <c r="D3634" s="4" t="s">
        <v>11</v>
      </c>
    </row>
    <row r="3635" spans="1:7">
      <c r="A3635" t="n">
        <v>33540</v>
      </c>
      <c r="B3635" s="30" t="n">
        <v>58</v>
      </c>
      <c r="C3635" s="7" t="n">
        <v>254</v>
      </c>
      <c r="D3635" s="7" t="n">
        <v>0</v>
      </c>
    </row>
    <row r="3636" spans="1:7">
      <c r="A3636" t="s">
        <v>4</v>
      </c>
      <c r="B3636" s="4" t="s">
        <v>5</v>
      </c>
      <c r="C3636" s="4" t="s">
        <v>7</v>
      </c>
    </row>
    <row r="3637" spans="1:7">
      <c r="A3637" t="n">
        <v>33544</v>
      </c>
      <c r="B3637" s="61" t="n">
        <v>45</v>
      </c>
      <c r="C3637" s="7" t="n">
        <v>0</v>
      </c>
    </row>
    <row r="3638" spans="1:7">
      <c r="A3638" t="s">
        <v>4</v>
      </c>
      <c r="B3638" s="4" t="s">
        <v>5</v>
      </c>
      <c r="C3638" s="4" t="s">
        <v>7</v>
      </c>
      <c r="D3638" s="4" t="s">
        <v>7</v>
      </c>
      <c r="E3638" s="4" t="s">
        <v>15</v>
      </c>
      <c r="F3638" s="4" t="s">
        <v>15</v>
      </c>
      <c r="G3638" s="4" t="s">
        <v>15</v>
      </c>
      <c r="H3638" s="4" t="s">
        <v>11</v>
      </c>
    </row>
    <row r="3639" spans="1:7">
      <c r="A3639" t="n">
        <v>33546</v>
      </c>
      <c r="B3639" s="61" t="n">
        <v>45</v>
      </c>
      <c r="C3639" s="7" t="n">
        <v>2</v>
      </c>
      <c r="D3639" s="7" t="n">
        <v>3</v>
      </c>
      <c r="E3639" s="7" t="n">
        <v>-24.2199993133545</v>
      </c>
      <c r="F3639" s="7" t="n">
        <v>1.3400000333786</v>
      </c>
      <c r="G3639" s="7" t="n">
        <v>-6.07999992370605</v>
      </c>
      <c r="H3639" s="7" t="n">
        <v>0</v>
      </c>
    </row>
    <row r="3640" spans="1:7">
      <c r="A3640" t="s">
        <v>4</v>
      </c>
      <c r="B3640" s="4" t="s">
        <v>5</v>
      </c>
      <c r="C3640" s="4" t="s">
        <v>7</v>
      </c>
      <c r="D3640" s="4" t="s">
        <v>7</v>
      </c>
      <c r="E3640" s="4" t="s">
        <v>15</v>
      </c>
      <c r="F3640" s="4" t="s">
        <v>15</v>
      </c>
      <c r="G3640" s="4" t="s">
        <v>15</v>
      </c>
      <c r="H3640" s="4" t="s">
        <v>11</v>
      </c>
      <c r="I3640" s="4" t="s">
        <v>7</v>
      </c>
    </row>
    <row r="3641" spans="1:7">
      <c r="A3641" t="n">
        <v>33563</v>
      </c>
      <c r="B3641" s="61" t="n">
        <v>45</v>
      </c>
      <c r="C3641" s="7" t="n">
        <v>4</v>
      </c>
      <c r="D3641" s="7" t="n">
        <v>3</v>
      </c>
      <c r="E3641" s="7" t="n">
        <v>32.1599998474121</v>
      </c>
      <c r="F3641" s="7" t="n">
        <v>38.6800003051758</v>
      </c>
      <c r="G3641" s="7" t="n">
        <v>0</v>
      </c>
      <c r="H3641" s="7" t="n">
        <v>0</v>
      </c>
      <c r="I3641" s="7" t="n">
        <v>1</v>
      </c>
    </row>
    <row r="3642" spans="1:7">
      <c r="A3642" t="s">
        <v>4</v>
      </c>
      <c r="B3642" s="4" t="s">
        <v>5</v>
      </c>
      <c r="C3642" s="4" t="s">
        <v>7</v>
      </c>
      <c r="D3642" s="4" t="s">
        <v>7</v>
      </c>
      <c r="E3642" s="4" t="s">
        <v>15</v>
      </c>
      <c r="F3642" s="4" t="s">
        <v>11</v>
      </c>
    </row>
    <row r="3643" spans="1:7">
      <c r="A3643" t="n">
        <v>33581</v>
      </c>
      <c r="B3643" s="61" t="n">
        <v>45</v>
      </c>
      <c r="C3643" s="7" t="n">
        <v>5</v>
      </c>
      <c r="D3643" s="7" t="n">
        <v>3</v>
      </c>
      <c r="E3643" s="7" t="n">
        <v>21.2000007629395</v>
      </c>
      <c r="F3643" s="7" t="n">
        <v>0</v>
      </c>
    </row>
    <row r="3644" spans="1:7">
      <c r="A3644" t="s">
        <v>4</v>
      </c>
      <c r="B3644" s="4" t="s">
        <v>5</v>
      </c>
      <c r="C3644" s="4" t="s">
        <v>7</v>
      </c>
      <c r="D3644" s="4" t="s">
        <v>7</v>
      </c>
      <c r="E3644" s="4" t="s">
        <v>15</v>
      </c>
      <c r="F3644" s="4" t="s">
        <v>11</v>
      </c>
    </row>
    <row r="3645" spans="1:7">
      <c r="A3645" t="n">
        <v>33590</v>
      </c>
      <c r="B3645" s="61" t="n">
        <v>45</v>
      </c>
      <c r="C3645" s="7" t="n">
        <v>11</v>
      </c>
      <c r="D3645" s="7" t="n">
        <v>3</v>
      </c>
      <c r="E3645" s="7" t="n">
        <v>38</v>
      </c>
      <c r="F3645" s="7" t="n">
        <v>0</v>
      </c>
    </row>
    <row r="3646" spans="1:7">
      <c r="A3646" t="s">
        <v>4</v>
      </c>
      <c r="B3646" s="4" t="s">
        <v>5</v>
      </c>
      <c r="C3646" s="4" t="s">
        <v>7</v>
      </c>
      <c r="D3646" s="4" t="s">
        <v>7</v>
      </c>
      <c r="E3646" s="4" t="s">
        <v>15</v>
      </c>
      <c r="F3646" s="4" t="s">
        <v>15</v>
      </c>
      <c r="G3646" s="4" t="s">
        <v>15</v>
      </c>
      <c r="H3646" s="4" t="s">
        <v>11</v>
      </c>
    </row>
    <row r="3647" spans="1:7">
      <c r="A3647" t="n">
        <v>33599</v>
      </c>
      <c r="B3647" s="61" t="n">
        <v>45</v>
      </c>
      <c r="C3647" s="7" t="n">
        <v>2</v>
      </c>
      <c r="D3647" s="7" t="n">
        <v>3</v>
      </c>
      <c r="E3647" s="7" t="n">
        <v>-24.2199993133545</v>
      </c>
      <c r="F3647" s="7" t="n">
        <v>1.3400000333786</v>
      </c>
      <c r="G3647" s="7" t="n">
        <v>-6.07999992370605</v>
      </c>
      <c r="H3647" s="7" t="n">
        <v>8000</v>
      </c>
    </row>
    <row r="3648" spans="1:7">
      <c r="A3648" t="s">
        <v>4</v>
      </c>
      <c r="B3648" s="4" t="s">
        <v>5</v>
      </c>
      <c r="C3648" s="4" t="s">
        <v>7</v>
      </c>
      <c r="D3648" s="4" t="s">
        <v>7</v>
      </c>
      <c r="E3648" s="4" t="s">
        <v>15</v>
      </c>
      <c r="F3648" s="4" t="s">
        <v>15</v>
      </c>
      <c r="G3648" s="4" t="s">
        <v>15</v>
      </c>
      <c r="H3648" s="4" t="s">
        <v>11</v>
      </c>
      <c r="I3648" s="4" t="s">
        <v>7</v>
      </c>
    </row>
    <row r="3649" spans="1:9">
      <c r="A3649" t="n">
        <v>33616</v>
      </c>
      <c r="B3649" s="61" t="n">
        <v>45</v>
      </c>
      <c r="C3649" s="7" t="n">
        <v>4</v>
      </c>
      <c r="D3649" s="7" t="n">
        <v>3</v>
      </c>
      <c r="E3649" s="7" t="n">
        <v>32.1599998474121</v>
      </c>
      <c r="F3649" s="7" t="n">
        <v>47.0499992370605</v>
      </c>
      <c r="G3649" s="7" t="n">
        <v>0</v>
      </c>
      <c r="H3649" s="7" t="n">
        <v>8000</v>
      </c>
      <c r="I3649" s="7" t="n">
        <v>1</v>
      </c>
    </row>
    <row r="3650" spans="1:9">
      <c r="A3650" t="s">
        <v>4</v>
      </c>
      <c r="B3650" s="4" t="s">
        <v>5</v>
      </c>
      <c r="C3650" s="4" t="s">
        <v>7</v>
      </c>
      <c r="D3650" s="4" t="s">
        <v>7</v>
      </c>
      <c r="E3650" s="4" t="s">
        <v>15</v>
      </c>
      <c r="F3650" s="4" t="s">
        <v>11</v>
      </c>
    </row>
    <row r="3651" spans="1:9">
      <c r="A3651" t="n">
        <v>33634</v>
      </c>
      <c r="B3651" s="61" t="n">
        <v>45</v>
      </c>
      <c r="C3651" s="7" t="n">
        <v>5</v>
      </c>
      <c r="D3651" s="7" t="n">
        <v>3</v>
      </c>
      <c r="E3651" s="7" t="n">
        <v>22.1000003814697</v>
      </c>
      <c r="F3651" s="7" t="n">
        <v>8000</v>
      </c>
    </row>
    <row r="3652" spans="1:9">
      <c r="A3652" t="s">
        <v>4</v>
      </c>
      <c r="B3652" s="4" t="s">
        <v>5</v>
      </c>
      <c r="C3652" s="4" t="s">
        <v>7</v>
      </c>
      <c r="D3652" s="4" t="s">
        <v>7</v>
      </c>
      <c r="E3652" s="4" t="s">
        <v>15</v>
      </c>
      <c r="F3652" s="4" t="s">
        <v>11</v>
      </c>
    </row>
    <row r="3653" spans="1:9">
      <c r="A3653" t="n">
        <v>33643</v>
      </c>
      <c r="B3653" s="61" t="n">
        <v>45</v>
      </c>
      <c r="C3653" s="7" t="n">
        <v>11</v>
      </c>
      <c r="D3653" s="7" t="n">
        <v>3</v>
      </c>
      <c r="E3653" s="7" t="n">
        <v>38</v>
      </c>
      <c r="F3653" s="7" t="n">
        <v>8000</v>
      </c>
    </row>
    <row r="3654" spans="1:9">
      <c r="A3654" t="s">
        <v>4</v>
      </c>
      <c r="B3654" s="4" t="s">
        <v>5</v>
      </c>
      <c r="C3654" s="4" t="s">
        <v>11</v>
      </c>
    </row>
    <row r="3655" spans="1:9">
      <c r="A3655" t="n">
        <v>33652</v>
      </c>
      <c r="B3655" s="33" t="n">
        <v>16</v>
      </c>
      <c r="C3655" s="7" t="n">
        <v>4000</v>
      </c>
    </row>
    <row r="3656" spans="1:9">
      <c r="A3656" t="s">
        <v>4</v>
      </c>
      <c r="B3656" s="4" t="s">
        <v>5</v>
      </c>
      <c r="C3656" s="4" t="s">
        <v>7</v>
      </c>
      <c r="D3656" s="4" t="s">
        <v>11</v>
      </c>
      <c r="E3656" s="4" t="s">
        <v>11</v>
      </c>
    </row>
    <row r="3657" spans="1:9">
      <c r="A3657" t="n">
        <v>33655</v>
      </c>
      <c r="B3657" s="16" t="n">
        <v>50</v>
      </c>
      <c r="C3657" s="7" t="n">
        <v>1</v>
      </c>
      <c r="D3657" s="7" t="n">
        <v>1526</v>
      </c>
      <c r="E3657" s="7" t="n">
        <v>1000</v>
      </c>
    </row>
    <row r="3658" spans="1:9">
      <c r="A3658" t="s">
        <v>4</v>
      </c>
      <c r="B3658" s="4" t="s">
        <v>5</v>
      </c>
      <c r="C3658" s="4" t="s">
        <v>7</v>
      </c>
      <c r="D3658" s="4" t="s">
        <v>11</v>
      </c>
      <c r="E3658" s="4" t="s">
        <v>11</v>
      </c>
    </row>
    <row r="3659" spans="1:9">
      <c r="A3659" t="n">
        <v>33661</v>
      </c>
      <c r="B3659" s="16" t="n">
        <v>50</v>
      </c>
      <c r="C3659" s="7" t="n">
        <v>1</v>
      </c>
      <c r="D3659" s="7" t="n">
        <v>15110</v>
      </c>
      <c r="E3659" s="7" t="n">
        <v>1000</v>
      </c>
    </row>
    <row r="3660" spans="1:9">
      <c r="A3660" t="s">
        <v>4</v>
      </c>
      <c r="B3660" s="4" t="s">
        <v>5</v>
      </c>
      <c r="C3660" s="4" t="s">
        <v>7</v>
      </c>
      <c r="D3660" s="4" t="s">
        <v>11</v>
      </c>
      <c r="E3660" s="4" t="s">
        <v>15</v>
      </c>
    </row>
    <row r="3661" spans="1:9">
      <c r="A3661" t="n">
        <v>33667</v>
      </c>
      <c r="B3661" s="30" t="n">
        <v>58</v>
      </c>
      <c r="C3661" s="7" t="n">
        <v>0</v>
      </c>
      <c r="D3661" s="7" t="n">
        <v>1000</v>
      </c>
      <c r="E3661" s="7" t="n">
        <v>1</v>
      </c>
    </row>
    <row r="3662" spans="1:9">
      <c r="A3662" t="s">
        <v>4</v>
      </c>
      <c r="B3662" s="4" t="s">
        <v>5</v>
      </c>
      <c r="C3662" s="4" t="s">
        <v>7</v>
      </c>
      <c r="D3662" s="4" t="s">
        <v>11</v>
      </c>
    </row>
    <row r="3663" spans="1:9">
      <c r="A3663" t="n">
        <v>33675</v>
      </c>
      <c r="B3663" s="30" t="n">
        <v>58</v>
      </c>
      <c r="C3663" s="7" t="n">
        <v>255</v>
      </c>
      <c r="D3663" s="7" t="n">
        <v>0</v>
      </c>
    </row>
    <row r="3664" spans="1:9">
      <c r="A3664" t="s">
        <v>4</v>
      </c>
      <c r="B3664" s="4" t="s">
        <v>5</v>
      </c>
      <c r="C3664" s="4" t="s">
        <v>7</v>
      </c>
    </row>
    <row r="3665" spans="1:9">
      <c r="A3665" t="n">
        <v>33679</v>
      </c>
      <c r="B3665" s="61" t="n">
        <v>45</v>
      </c>
      <c r="C3665" s="7" t="n">
        <v>0</v>
      </c>
    </row>
    <row r="3666" spans="1:9">
      <c r="A3666" t="s">
        <v>4</v>
      </c>
      <c r="B3666" s="4" t="s">
        <v>5</v>
      </c>
      <c r="C3666" s="4" t="s">
        <v>7</v>
      </c>
      <c r="D3666" s="4" t="s">
        <v>11</v>
      </c>
      <c r="E3666" s="4" t="s">
        <v>7</v>
      </c>
    </row>
    <row r="3667" spans="1:9">
      <c r="A3667" t="n">
        <v>33681</v>
      </c>
      <c r="B3667" s="71" t="n">
        <v>39</v>
      </c>
      <c r="C3667" s="7" t="n">
        <v>11</v>
      </c>
      <c r="D3667" s="7" t="n">
        <v>65533</v>
      </c>
      <c r="E3667" s="7" t="n">
        <v>200</v>
      </c>
    </row>
    <row r="3668" spans="1:9">
      <c r="A3668" t="s">
        <v>4</v>
      </c>
      <c r="B3668" s="4" t="s">
        <v>5</v>
      </c>
      <c r="C3668" s="4" t="s">
        <v>7</v>
      </c>
      <c r="D3668" s="4" t="s">
        <v>11</v>
      </c>
      <c r="E3668" s="4" t="s">
        <v>7</v>
      </c>
    </row>
    <row r="3669" spans="1:9">
      <c r="A3669" t="n">
        <v>33686</v>
      </c>
      <c r="B3669" s="71" t="n">
        <v>39</v>
      </c>
      <c r="C3669" s="7" t="n">
        <v>11</v>
      </c>
      <c r="D3669" s="7" t="n">
        <v>65533</v>
      </c>
      <c r="E3669" s="7" t="n">
        <v>201</v>
      </c>
    </row>
    <row r="3670" spans="1:9">
      <c r="A3670" t="s">
        <v>4</v>
      </c>
      <c r="B3670" s="4" t="s">
        <v>5</v>
      </c>
      <c r="C3670" s="4" t="s">
        <v>16</v>
      </c>
    </row>
    <row r="3671" spans="1:9">
      <c r="A3671" t="n">
        <v>33691</v>
      </c>
      <c r="B3671" s="36" t="n">
        <v>15</v>
      </c>
      <c r="C3671" s="7" t="n">
        <v>2097152</v>
      </c>
    </row>
    <row r="3672" spans="1:9">
      <c r="A3672" t="s">
        <v>4</v>
      </c>
      <c r="B3672" s="4" t="s">
        <v>5</v>
      </c>
      <c r="C3672" s="4" t="s">
        <v>7</v>
      </c>
      <c r="D3672" s="4" t="s">
        <v>11</v>
      </c>
      <c r="E3672" s="4" t="s">
        <v>7</v>
      </c>
    </row>
    <row r="3673" spans="1:9">
      <c r="A3673" t="n">
        <v>33696</v>
      </c>
      <c r="B3673" s="43" t="n">
        <v>36</v>
      </c>
      <c r="C3673" s="7" t="n">
        <v>9</v>
      </c>
      <c r="D3673" s="7" t="n">
        <v>1601</v>
      </c>
      <c r="E3673" s="7" t="n">
        <v>0</v>
      </c>
    </row>
    <row r="3674" spans="1:9">
      <c r="A3674" t="s">
        <v>4</v>
      </c>
      <c r="B3674" s="4" t="s">
        <v>5</v>
      </c>
      <c r="C3674" s="4" t="s">
        <v>7</v>
      </c>
      <c r="D3674" s="4" t="s">
        <v>11</v>
      </c>
      <c r="E3674" s="4" t="s">
        <v>7</v>
      </c>
    </row>
    <row r="3675" spans="1:9">
      <c r="A3675" t="n">
        <v>33701</v>
      </c>
      <c r="B3675" s="43" t="n">
        <v>36</v>
      </c>
      <c r="C3675" s="7" t="n">
        <v>9</v>
      </c>
      <c r="D3675" s="7" t="n">
        <v>1603</v>
      </c>
      <c r="E3675" s="7" t="n">
        <v>0</v>
      </c>
    </row>
    <row r="3676" spans="1:9">
      <c r="A3676" t="s">
        <v>4</v>
      </c>
      <c r="B3676" s="4" t="s">
        <v>5</v>
      </c>
      <c r="C3676" s="4" t="s">
        <v>11</v>
      </c>
      <c r="D3676" s="4" t="s">
        <v>7</v>
      </c>
    </row>
    <row r="3677" spans="1:9">
      <c r="A3677" t="n">
        <v>33706</v>
      </c>
      <c r="B3677" s="72" t="n">
        <v>21</v>
      </c>
      <c r="C3677" s="7" t="n">
        <v>1560</v>
      </c>
      <c r="D3677" s="7" t="n">
        <v>2</v>
      </c>
    </row>
    <row r="3678" spans="1:9">
      <c r="A3678" t="s">
        <v>4</v>
      </c>
      <c r="B3678" s="4" t="s">
        <v>5</v>
      </c>
      <c r="C3678" s="4" t="s">
        <v>11</v>
      </c>
      <c r="D3678" s="4" t="s">
        <v>7</v>
      </c>
    </row>
    <row r="3679" spans="1:9">
      <c r="A3679" t="n">
        <v>33710</v>
      </c>
      <c r="B3679" s="72" t="n">
        <v>21</v>
      </c>
      <c r="C3679" s="7" t="n">
        <v>1561</v>
      </c>
      <c r="D3679" s="7" t="n">
        <v>2</v>
      </c>
    </row>
    <row r="3680" spans="1:9">
      <c r="A3680" t="s">
        <v>4</v>
      </c>
      <c r="B3680" s="4" t="s">
        <v>5</v>
      </c>
      <c r="C3680" s="4" t="s">
        <v>11</v>
      </c>
      <c r="D3680" s="4" t="s">
        <v>7</v>
      </c>
    </row>
    <row r="3681" spans="1:5">
      <c r="A3681" t="n">
        <v>33714</v>
      </c>
      <c r="B3681" s="72" t="n">
        <v>21</v>
      </c>
      <c r="C3681" s="7" t="n">
        <v>1570</v>
      </c>
      <c r="D3681" s="7" t="n">
        <v>2</v>
      </c>
    </row>
    <row r="3682" spans="1:5">
      <c r="A3682" t="s">
        <v>4</v>
      </c>
      <c r="B3682" s="4" t="s">
        <v>5</v>
      </c>
      <c r="C3682" s="4" t="s">
        <v>11</v>
      </c>
      <c r="D3682" s="4" t="s">
        <v>7</v>
      </c>
    </row>
    <row r="3683" spans="1:5">
      <c r="A3683" t="n">
        <v>33718</v>
      </c>
      <c r="B3683" s="72" t="n">
        <v>21</v>
      </c>
      <c r="C3683" s="7" t="n">
        <v>1571</v>
      </c>
      <c r="D3683" s="7" t="n">
        <v>2</v>
      </c>
    </row>
    <row r="3684" spans="1:5">
      <c r="A3684" t="s">
        <v>4</v>
      </c>
      <c r="B3684" s="4" t="s">
        <v>5</v>
      </c>
      <c r="C3684" s="4" t="s">
        <v>11</v>
      </c>
      <c r="D3684" s="4" t="s">
        <v>7</v>
      </c>
    </row>
    <row r="3685" spans="1:5">
      <c r="A3685" t="n">
        <v>33722</v>
      </c>
      <c r="B3685" s="72" t="n">
        <v>21</v>
      </c>
      <c r="C3685" s="7" t="n">
        <v>1572</v>
      </c>
      <c r="D3685" s="7" t="n">
        <v>2</v>
      </c>
    </row>
    <row r="3686" spans="1:5">
      <c r="A3686" t="s">
        <v>4</v>
      </c>
      <c r="B3686" s="4" t="s">
        <v>5</v>
      </c>
      <c r="C3686" s="4" t="s">
        <v>11</v>
      </c>
      <c r="D3686" s="4" t="s">
        <v>7</v>
      </c>
    </row>
    <row r="3687" spans="1:5">
      <c r="A3687" t="n">
        <v>33726</v>
      </c>
      <c r="B3687" s="72" t="n">
        <v>21</v>
      </c>
      <c r="C3687" s="7" t="n">
        <v>1573</v>
      </c>
      <c r="D3687" s="7" t="n">
        <v>2</v>
      </c>
    </row>
    <row r="3688" spans="1:5">
      <c r="A3688" t="s">
        <v>4</v>
      </c>
      <c r="B3688" s="4" t="s">
        <v>5</v>
      </c>
      <c r="C3688" s="4" t="s">
        <v>11</v>
      </c>
      <c r="D3688" s="4" t="s">
        <v>7</v>
      </c>
    </row>
    <row r="3689" spans="1:5">
      <c r="A3689" t="n">
        <v>33730</v>
      </c>
      <c r="B3689" s="72" t="n">
        <v>21</v>
      </c>
      <c r="C3689" s="7" t="n">
        <v>0</v>
      </c>
      <c r="D3689" s="7" t="n">
        <v>2</v>
      </c>
    </row>
    <row r="3690" spans="1:5">
      <c r="A3690" t="s">
        <v>4</v>
      </c>
      <c r="B3690" s="4" t="s">
        <v>5</v>
      </c>
      <c r="C3690" s="4" t="s">
        <v>11</v>
      </c>
      <c r="D3690" s="4" t="s">
        <v>15</v>
      </c>
      <c r="E3690" s="4" t="s">
        <v>15</v>
      </c>
      <c r="F3690" s="4" t="s">
        <v>15</v>
      </c>
      <c r="G3690" s="4" t="s">
        <v>15</v>
      </c>
    </row>
    <row r="3691" spans="1:5">
      <c r="A3691" t="n">
        <v>33734</v>
      </c>
      <c r="B3691" s="42" t="n">
        <v>46</v>
      </c>
      <c r="C3691" s="7" t="n">
        <v>61456</v>
      </c>
      <c r="D3691" s="7" t="n">
        <v>0</v>
      </c>
      <c r="E3691" s="7" t="n">
        <v>0</v>
      </c>
      <c r="F3691" s="7" t="n">
        <v>0</v>
      </c>
      <c r="G3691" s="7" t="n">
        <v>0</v>
      </c>
    </row>
    <row r="3692" spans="1:5">
      <c r="A3692" t="s">
        <v>4</v>
      </c>
      <c r="B3692" s="4" t="s">
        <v>5</v>
      </c>
      <c r="C3692" s="4" t="s">
        <v>7</v>
      </c>
      <c r="D3692" s="4" t="s">
        <v>11</v>
      </c>
    </row>
    <row r="3693" spans="1:5">
      <c r="A3693" t="n">
        <v>33753</v>
      </c>
      <c r="B3693" s="8" t="n">
        <v>162</v>
      </c>
      <c r="C3693" s="7" t="n">
        <v>1</v>
      </c>
      <c r="D3693" s="7" t="n">
        <v>0</v>
      </c>
    </row>
    <row r="3694" spans="1:5">
      <c r="A3694" t="s">
        <v>4</v>
      </c>
      <c r="B3694" s="4" t="s">
        <v>5</v>
      </c>
    </row>
    <row r="3695" spans="1:5">
      <c r="A3695" t="n">
        <v>33757</v>
      </c>
      <c r="B3695" s="5" t="n">
        <v>1</v>
      </c>
    </row>
    <row r="3696" spans="1:5" s="3" customFormat="1" customHeight="0">
      <c r="A3696" s="3" t="s">
        <v>2</v>
      </c>
      <c r="B3696" s="3" t="s">
        <v>399</v>
      </c>
    </row>
    <row r="3697" spans="1:7">
      <c r="A3697" t="s">
        <v>4</v>
      </c>
      <c r="B3697" s="4" t="s">
        <v>5</v>
      </c>
      <c r="C3697" s="4" t="s">
        <v>7</v>
      </c>
      <c r="D3697" s="4" t="s">
        <v>16</v>
      </c>
      <c r="E3697" s="4" t="s">
        <v>7</v>
      </c>
      <c r="F3697" s="4" t="s">
        <v>13</v>
      </c>
    </row>
    <row r="3698" spans="1:7">
      <c r="A3698" t="n">
        <v>33760</v>
      </c>
      <c r="B3698" s="9" t="n">
        <v>5</v>
      </c>
      <c r="C3698" s="7" t="n">
        <v>0</v>
      </c>
      <c r="D3698" s="7" t="n">
        <v>1</v>
      </c>
      <c r="E3698" s="7" t="n">
        <v>1</v>
      </c>
      <c r="F3698" s="11" t="n">
        <f t="normal" ca="1">A3706</f>
        <v>0</v>
      </c>
    </row>
    <row r="3699" spans="1:7">
      <c r="A3699" t="s">
        <v>4</v>
      </c>
      <c r="B3699" s="4" t="s">
        <v>5</v>
      </c>
      <c r="C3699" s="4" t="s">
        <v>7</v>
      </c>
      <c r="D3699" s="4" t="s">
        <v>15</v>
      </c>
      <c r="E3699" s="4" t="s">
        <v>15</v>
      </c>
      <c r="F3699" s="4" t="s">
        <v>15</v>
      </c>
    </row>
    <row r="3700" spans="1:7">
      <c r="A3700" t="n">
        <v>33771</v>
      </c>
      <c r="B3700" s="61" t="n">
        <v>45</v>
      </c>
      <c r="C3700" s="7" t="n">
        <v>9</v>
      </c>
      <c r="D3700" s="7" t="n">
        <v>0.0399999991059303</v>
      </c>
      <c r="E3700" s="7" t="n">
        <v>0.0399999991059303</v>
      </c>
      <c r="F3700" s="7" t="n">
        <v>0.5</v>
      </c>
    </row>
    <row r="3701" spans="1:7">
      <c r="A3701" t="s">
        <v>4</v>
      </c>
      <c r="B3701" s="4" t="s">
        <v>5</v>
      </c>
      <c r="C3701" s="4" t="s">
        <v>11</v>
      </c>
    </row>
    <row r="3702" spans="1:7">
      <c r="A3702" t="n">
        <v>33785</v>
      </c>
      <c r="B3702" s="33" t="n">
        <v>16</v>
      </c>
      <c r="C3702" s="7" t="n">
        <v>700</v>
      </c>
    </row>
    <row r="3703" spans="1:7">
      <c r="A3703" t="s">
        <v>4</v>
      </c>
      <c r="B3703" s="4" t="s">
        <v>5</v>
      </c>
      <c r="C3703" s="4" t="s">
        <v>13</v>
      </c>
    </row>
    <row r="3704" spans="1:7">
      <c r="A3704" t="n">
        <v>33788</v>
      </c>
      <c r="B3704" s="17" t="n">
        <v>3</v>
      </c>
      <c r="C3704" s="11" t="n">
        <f t="normal" ca="1">A3698</f>
        <v>0</v>
      </c>
    </row>
    <row r="3705" spans="1:7">
      <c r="A3705" t="s">
        <v>4</v>
      </c>
      <c r="B3705" s="4" t="s">
        <v>5</v>
      </c>
    </row>
    <row r="3706" spans="1:7">
      <c r="A3706" t="n">
        <v>33793</v>
      </c>
      <c r="B3706" s="5" t="n">
        <v>1</v>
      </c>
    </row>
    <row r="3707" spans="1:7" s="3" customFormat="1" customHeight="0">
      <c r="A3707" s="3" t="s">
        <v>2</v>
      </c>
      <c r="B3707" s="3" t="s">
        <v>400</v>
      </c>
    </row>
    <row r="3708" spans="1:7">
      <c r="A3708" t="s">
        <v>4</v>
      </c>
      <c r="B3708" s="4" t="s">
        <v>5</v>
      </c>
      <c r="C3708" s="4" t="s">
        <v>11</v>
      </c>
      <c r="D3708" s="4" t="s">
        <v>7</v>
      </c>
    </row>
    <row r="3709" spans="1:7">
      <c r="A3709" t="n">
        <v>33796</v>
      </c>
      <c r="B3709" s="48" t="n">
        <v>96</v>
      </c>
      <c r="C3709" s="7" t="n">
        <v>65534</v>
      </c>
      <c r="D3709" s="7" t="n">
        <v>1</v>
      </c>
    </row>
    <row r="3710" spans="1:7">
      <c r="A3710" t="s">
        <v>4</v>
      </c>
      <c r="B3710" s="4" t="s">
        <v>5</v>
      </c>
      <c r="C3710" s="4" t="s">
        <v>11</v>
      </c>
      <c r="D3710" s="4" t="s">
        <v>7</v>
      </c>
      <c r="E3710" s="4" t="s">
        <v>15</v>
      </c>
      <c r="F3710" s="4" t="s">
        <v>15</v>
      </c>
      <c r="G3710" s="4" t="s">
        <v>15</v>
      </c>
    </row>
    <row r="3711" spans="1:7">
      <c r="A3711" t="n">
        <v>33800</v>
      </c>
      <c r="B3711" s="48" t="n">
        <v>96</v>
      </c>
      <c r="C3711" s="7" t="n">
        <v>65534</v>
      </c>
      <c r="D3711" s="7" t="n">
        <v>2</v>
      </c>
      <c r="E3711" s="7" t="n">
        <v>-44.7200012207031</v>
      </c>
      <c r="F3711" s="7" t="n">
        <v>0</v>
      </c>
      <c r="G3711" s="7" t="n">
        <v>-4</v>
      </c>
    </row>
    <row r="3712" spans="1:7">
      <c r="A3712" t="s">
        <v>4</v>
      </c>
      <c r="B3712" s="4" t="s">
        <v>5</v>
      </c>
      <c r="C3712" s="4" t="s">
        <v>11</v>
      </c>
      <c r="D3712" s="4" t="s">
        <v>7</v>
      </c>
      <c r="E3712" s="4" t="s">
        <v>15</v>
      </c>
      <c r="F3712" s="4" t="s">
        <v>15</v>
      </c>
      <c r="G3712" s="4" t="s">
        <v>15</v>
      </c>
    </row>
    <row r="3713" spans="1:7">
      <c r="A3713" t="n">
        <v>33816</v>
      </c>
      <c r="B3713" s="48" t="n">
        <v>96</v>
      </c>
      <c r="C3713" s="7" t="n">
        <v>65534</v>
      </c>
      <c r="D3713" s="7" t="n">
        <v>2</v>
      </c>
      <c r="E3713" s="7" t="n">
        <v>-47.3499984741211</v>
      </c>
      <c r="F3713" s="7" t="n">
        <v>0.349999994039536</v>
      </c>
      <c r="G3713" s="7" t="n">
        <v>-4</v>
      </c>
    </row>
    <row r="3714" spans="1:7">
      <c r="A3714" t="s">
        <v>4</v>
      </c>
      <c r="B3714" s="4" t="s">
        <v>5</v>
      </c>
      <c r="C3714" s="4" t="s">
        <v>11</v>
      </c>
      <c r="D3714" s="4" t="s">
        <v>7</v>
      </c>
      <c r="E3714" s="4" t="s">
        <v>15</v>
      </c>
      <c r="F3714" s="4" t="s">
        <v>15</v>
      </c>
      <c r="G3714" s="4" t="s">
        <v>15</v>
      </c>
    </row>
    <row r="3715" spans="1:7">
      <c r="A3715" t="n">
        <v>33832</v>
      </c>
      <c r="B3715" s="48" t="n">
        <v>96</v>
      </c>
      <c r="C3715" s="7" t="n">
        <v>65534</v>
      </c>
      <c r="D3715" s="7" t="n">
        <v>2</v>
      </c>
      <c r="E3715" s="7" t="n">
        <v>-52.3899993896484</v>
      </c>
      <c r="F3715" s="7" t="n">
        <v>0.75</v>
      </c>
      <c r="G3715" s="7" t="n">
        <v>-4</v>
      </c>
    </row>
    <row r="3716" spans="1:7">
      <c r="A3716" t="s">
        <v>4</v>
      </c>
      <c r="B3716" s="4" t="s">
        <v>5</v>
      </c>
      <c r="C3716" s="4" t="s">
        <v>11</v>
      </c>
      <c r="D3716" s="4" t="s">
        <v>7</v>
      </c>
      <c r="E3716" s="4" t="s">
        <v>15</v>
      </c>
      <c r="F3716" s="4" t="s">
        <v>15</v>
      </c>
      <c r="G3716" s="4" t="s">
        <v>15</v>
      </c>
    </row>
    <row r="3717" spans="1:7">
      <c r="A3717" t="n">
        <v>33848</v>
      </c>
      <c r="B3717" s="48" t="n">
        <v>96</v>
      </c>
      <c r="C3717" s="7" t="n">
        <v>65534</v>
      </c>
      <c r="D3717" s="7" t="n">
        <v>2</v>
      </c>
      <c r="E3717" s="7" t="n">
        <v>-56.9099998474121</v>
      </c>
      <c r="F3717" s="7" t="n">
        <v>0.490000009536743</v>
      </c>
      <c r="G3717" s="7" t="n">
        <v>-4</v>
      </c>
    </row>
    <row r="3718" spans="1:7">
      <c r="A3718" t="s">
        <v>4</v>
      </c>
      <c r="B3718" s="4" t="s">
        <v>5</v>
      </c>
      <c r="C3718" s="4" t="s">
        <v>11</v>
      </c>
      <c r="D3718" s="4" t="s">
        <v>7</v>
      </c>
      <c r="E3718" s="4" t="s">
        <v>15</v>
      </c>
      <c r="F3718" s="4" t="s">
        <v>15</v>
      </c>
      <c r="G3718" s="4" t="s">
        <v>15</v>
      </c>
    </row>
    <row r="3719" spans="1:7">
      <c r="A3719" t="n">
        <v>33864</v>
      </c>
      <c r="B3719" s="48" t="n">
        <v>96</v>
      </c>
      <c r="C3719" s="7" t="n">
        <v>65534</v>
      </c>
      <c r="D3719" s="7" t="n">
        <v>2</v>
      </c>
      <c r="E3719" s="7" t="n">
        <v>-60.189998626709</v>
      </c>
      <c r="F3719" s="7" t="n">
        <v>0</v>
      </c>
      <c r="G3719" s="7" t="n">
        <v>-3.25999999046326</v>
      </c>
    </row>
    <row r="3720" spans="1:7">
      <c r="A3720" t="s">
        <v>4</v>
      </c>
      <c r="B3720" s="4" t="s">
        <v>5</v>
      </c>
      <c r="C3720" s="4" t="s">
        <v>11</v>
      </c>
      <c r="D3720" s="4" t="s">
        <v>7</v>
      </c>
      <c r="E3720" s="4" t="s">
        <v>15</v>
      </c>
      <c r="F3720" s="4" t="s">
        <v>15</v>
      </c>
      <c r="G3720" s="4" t="s">
        <v>15</v>
      </c>
    </row>
    <row r="3721" spans="1:7">
      <c r="A3721" t="n">
        <v>33880</v>
      </c>
      <c r="B3721" s="48" t="n">
        <v>96</v>
      </c>
      <c r="C3721" s="7" t="n">
        <v>65534</v>
      </c>
      <c r="D3721" s="7" t="n">
        <v>2</v>
      </c>
      <c r="E3721" s="7" t="n">
        <v>-115</v>
      </c>
      <c r="F3721" s="7" t="n">
        <v>0</v>
      </c>
      <c r="G3721" s="7" t="n">
        <v>-4</v>
      </c>
    </row>
    <row r="3722" spans="1:7">
      <c r="A3722" t="s">
        <v>4</v>
      </c>
      <c r="B3722" s="4" t="s">
        <v>5</v>
      </c>
      <c r="C3722" s="4" t="s">
        <v>7</v>
      </c>
      <c r="D3722" s="4" t="s">
        <v>11</v>
      </c>
      <c r="E3722" s="4" t="s">
        <v>11</v>
      </c>
      <c r="F3722" s="4" t="s">
        <v>11</v>
      </c>
      <c r="G3722" s="4" t="s">
        <v>11</v>
      </c>
      <c r="H3722" s="4" t="s">
        <v>11</v>
      </c>
      <c r="I3722" s="4" t="s">
        <v>8</v>
      </c>
      <c r="J3722" s="4" t="s">
        <v>15</v>
      </c>
      <c r="K3722" s="4" t="s">
        <v>15</v>
      </c>
      <c r="L3722" s="4" t="s">
        <v>15</v>
      </c>
      <c r="M3722" s="4" t="s">
        <v>16</v>
      </c>
      <c r="N3722" s="4" t="s">
        <v>16</v>
      </c>
      <c r="O3722" s="4" t="s">
        <v>15</v>
      </c>
      <c r="P3722" s="4" t="s">
        <v>15</v>
      </c>
      <c r="Q3722" s="4" t="s">
        <v>15</v>
      </c>
      <c r="R3722" s="4" t="s">
        <v>15</v>
      </c>
      <c r="S3722" s="4" t="s">
        <v>7</v>
      </c>
    </row>
    <row r="3723" spans="1:7">
      <c r="A3723" t="n">
        <v>33896</v>
      </c>
      <c r="B3723" s="71" t="n">
        <v>39</v>
      </c>
      <c r="C3723" s="7" t="n">
        <v>12</v>
      </c>
      <c r="D3723" s="7" t="n">
        <v>65533</v>
      </c>
      <c r="E3723" s="7" t="n">
        <v>201</v>
      </c>
      <c r="F3723" s="7" t="n">
        <v>0</v>
      </c>
      <c r="G3723" s="7" t="n">
        <v>65534</v>
      </c>
      <c r="H3723" s="7" t="n">
        <v>3</v>
      </c>
      <c r="I3723" s="7" t="s">
        <v>19</v>
      </c>
      <c r="J3723" s="7" t="n">
        <v>0</v>
      </c>
      <c r="K3723" s="7" t="n">
        <v>0</v>
      </c>
      <c r="L3723" s="7" t="n">
        <v>0</v>
      </c>
      <c r="M3723" s="7" t="n">
        <v>0</v>
      </c>
      <c r="N3723" s="7" t="n">
        <v>0</v>
      </c>
      <c r="O3723" s="7" t="n">
        <v>0</v>
      </c>
      <c r="P3723" s="7" t="n">
        <v>1</v>
      </c>
      <c r="Q3723" s="7" t="n">
        <v>1</v>
      </c>
      <c r="R3723" s="7" t="n">
        <v>1</v>
      </c>
      <c r="S3723" s="7" t="n">
        <v>100</v>
      </c>
    </row>
    <row r="3724" spans="1:7">
      <c r="A3724" t="s">
        <v>4</v>
      </c>
      <c r="B3724" s="4" t="s">
        <v>5</v>
      </c>
      <c r="C3724" s="4" t="s">
        <v>11</v>
      </c>
      <c r="D3724" s="4" t="s">
        <v>8</v>
      </c>
      <c r="E3724" s="4" t="s">
        <v>7</v>
      </c>
      <c r="F3724" s="4" t="s">
        <v>7</v>
      </c>
      <c r="G3724" s="4" t="s">
        <v>7</v>
      </c>
      <c r="H3724" s="4" t="s">
        <v>7</v>
      </c>
      <c r="I3724" s="4" t="s">
        <v>7</v>
      </c>
      <c r="J3724" s="4" t="s">
        <v>15</v>
      </c>
      <c r="K3724" s="4" t="s">
        <v>15</v>
      </c>
      <c r="L3724" s="4" t="s">
        <v>15</v>
      </c>
      <c r="M3724" s="4" t="s">
        <v>15</v>
      </c>
      <c r="N3724" s="4" t="s">
        <v>7</v>
      </c>
    </row>
    <row r="3725" spans="1:7">
      <c r="A3725" t="n">
        <v>33946</v>
      </c>
      <c r="B3725" s="73" t="n">
        <v>34</v>
      </c>
      <c r="C3725" s="7" t="n">
        <v>65534</v>
      </c>
      <c r="D3725" s="7" t="s">
        <v>401</v>
      </c>
      <c r="E3725" s="7" t="n">
        <v>1</v>
      </c>
      <c r="F3725" s="7" t="n">
        <v>0</v>
      </c>
      <c r="G3725" s="7" t="n">
        <v>0</v>
      </c>
      <c r="H3725" s="7" t="n">
        <v>0</v>
      </c>
      <c r="I3725" s="7" t="n">
        <v>0</v>
      </c>
      <c r="J3725" s="7" t="n">
        <v>0</v>
      </c>
      <c r="K3725" s="7" t="n">
        <v>-1</v>
      </c>
      <c r="L3725" s="7" t="n">
        <v>-1</v>
      </c>
      <c r="M3725" s="7" t="n">
        <v>-1</v>
      </c>
      <c r="N3725" s="7" t="n">
        <v>0</v>
      </c>
    </row>
    <row r="3726" spans="1:7">
      <c r="A3726" t="s">
        <v>4</v>
      </c>
      <c r="B3726" s="4" t="s">
        <v>5</v>
      </c>
      <c r="C3726" s="4" t="s">
        <v>11</v>
      </c>
      <c r="D3726" s="4" t="s">
        <v>7</v>
      </c>
      <c r="E3726" s="4" t="s">
        <v>16</v>
      </c>
      <c r="F3726" s="4" t="s">
        <v>7</v>
      </c>
      <c r="G3726" s="4" t="s">
        <v>11</v>
      </c>
    </row>
    <row r="3727" spans="1:7">
      <c r="A3727" t="n">
        <v>33977</v>
      </c>
      <c r="B3727" s="48" t="n">
        <v>96</v>
      </c>
      <c r="C3727" s="7" t="n">
        <v>65534</v>
      </c>
      <c r="D3727" s="7" t="n">
        <v>0</v>
      </c>
      <c r="E3727" s="7" t="n">
        <v>1084227584</v>
      </c>
      <c r="F3727" s="7" t="n">
        <v>0</v>
      </c>
      <c r="G3727" s="7" t="n">
        <v>0</v>
      </c>
    </row>
    <row r="3728" spans="1:7">
      <c r="A3728" t="s">
        <v>4</v>
      </c>
      <c r="B3728" s="4" t="s">
        <v>5</v>
      </c>
      <c r="C3728" s="4" t="s">
        <v>11</v>
      </c>
      <c r="D3728" s="4" t="s">
        <v>7</v>
      </c>
    </row>
    <row r="3729" spans="1:19">
      <c r="A3729" t="n">
        <v>33988</v>
      </c>
      <c r="B3729" s="50" t="n">
        <v>56</v>
      </c>
      <c r="C3729" s="7" t="n">
        <v>65534</v>
      </c>
      <c r="D3729" s="7" t="n">
        <v>0</v>
      </c>
    </row>
    <row r="3730" spans="1:19">
      <c r="A3730" t="s">
        <v>4</v>
      </c>
      <c r="B3730" s="4" t="s">
        <v>5</v>
      </c>
      <c r="C3730" s="4" t="s">
        <v>7</v>
      </c>
      <c r="D3730" s="4" t="s">
        <v>11</v>
      </c>
      <c r="E3730" s="4" t="s">
        <v>7</v>
      </c>
    </row>
    <row r="3731" spans="1:19">
      <c r="A3731" t="n">
        <v>33992</v>
      </c>
      <c r="B3731" s="71" t="n">
        <v>39</v>
      </c>
      <c r="C3731" s="7" t="n">
        <v>13</v>
      </c>
      <c r="D3731" s="7" t="n">
        <v>65534</v>
      </c>
      <c r="E3731" s="7" t="n">
        <v>100</v>
      </c>
    </row>
    <row r="3732" spans="1:19">
      <c r="A3732" t="s">
        <v>4</v>
      </c>
      <c r="B3732" s="4" t="s">
        <v>5</v>
      </c>
    </row>
    <row r="3733" spans="1:19">
      <c r="A3733" t="n">
        <v>33997</v>
      </c>
      <c r="B3733" s="5" t="n">
        <v>1</v>
      </c>
    </row>
    <row r="3734" spans="1:19" s="3" customFormat="1" customHeight="0">
      <c r="A3734" s="3" t="s">
        <v>2</v>
      </c>
      <c r="B3734" s="3" t="s">
        <v>402</v>
      </c>
    </row>
    <row r="3735" spans="1:19">
      <c r="A3735" t="s">
        <v>4</v>
      </c>
      <c r="B3735" s="4" t="s">
        <v>5</v>
      </c>
      <c r="C3735" s="4" t="s">
        <v>7</v>
      </c>
      <c r="D3735" s="4" t="s">
        <v>11</v>
      </c>
      <c r="E3735" s="4" t="s">
        <v>11</v>
      </c>
      <c r="F3735" s="4" t="s">
        <v>11</v>
      </c>
      <c r="G3735" s="4" t="s">
        <v>11</v>
      </c>
      <c r="H3735" s="4" t="s">
        <v>11</v>
      </c>
      <c r="I3735" s="4" t="s">
        <v>8</v>
      </c>
      <c r="J3735" s="4" t="s">
        <v>15</v>
      </c>
      <c r="K3735" s="4" t="s">
        <v>15</v>
      </c>
      <c r="L3735" s="4" t="s">
        <v>15</v>
      </c>
      <c r="M3735" s="4" t="s">
        <v>16</v>
      </c>
      <c r="N3735" s="4" t="s">
        <v>16</v>
      </c>
      <c r="O3735" s="4" t="s">
        <v>15</v>
      </c>
      <c r="P3735" s="4" t="s">
        <v>15</v>
      </c>
      <c r="Q3735" s="4" t="s">
        <v>15</v>
      </c>
      <c r="R3735" s="4" t="s">
        <v>15</v>
      </c>
      <c r="S3735" s="4" t="s">
        <v>7</v>
      </c>
    </row>
    <row r="3736" spans="1:19">
      <c r="A3736" t="n">
        <v>34000</v>
      </c>
      <c r="B3736" s="71" t="n">
        <v>39</v>
      </c>
      <c r="C3736" s="7" t="n">
        <v>12</v>
      </c>
      <c r="D3736" s="7" t="n">
        <v>65533</v>
      </c>
      <c r="E3736" s="7" t="n">
        <v>201</v>
      </c>
      <c r="F3736" s="7" t="n">
        <v>0</v>
      </c>
      <c r="G3736" s="7" t="n">
        <v>65534</v>
      </c>
      <c r="H3736" s="7" t="n">
        <v>3</v>
      </c>
      <c r="I3736" s="7" t="s">
        <v>19</v>
      </c>
      <c r="J3736" s="7" t="n">
        <v>0</v>
      </c>
      <c r="K3736" s="7" t="n">
        <v>0</v>
      </c>
      <c r="L3736" s="7" t="n">
        <v>0</v>
      </c>
      <c r="M3736" s="7" t="n">
        <v>0</v>
      </c>
      <c r="N3736" s="7" t="n">
        <v>0</v>
      </c>
      <c r="O3736" s="7" t="n">
        <v>0</v>
      </c>
      <c r="P3736" s="7" t="n">
        <v>1</v>
      </c>
      <c r="Q3736" s="7" t="n">
        <v>1</v>
      </c>
      <c r="R3736" s="7" t="n">
        <v>1</v>
      </c>
      <c r="S3736" s="7" t="n">
        <v>101</v>
      </c>
    </row>
    <row r="3737" spans="1:19">
      <c r="A3737" t="s">
        <v>4</v>
      </c>
      <c r="B3737" s="4" t="s">
        <v>5</v>
      </c>
      <c r="C3737" s="4" t="s">
        <v>11</v>
      </c>
      <c r="D3737" s="4" t="s">
        <v>7</v>
      </c>
    </row>
    <row r="3738" spans="1:19">
      <c r="A3738" t="n">
        <v>34050</v>
      </c>
      <c r="B3738" s="48" t="n">
        <v>96</v>
      </c>
      <c r="C3738" s="7" t="n">
        <v>65534</v>
      </c>
      <c r="D3738" s="7" t="n">
        <v>1</v>
      </c>
    </row>
    <row r="3739" spans="1:19">
      <c r="A3739" t="s">
        <v>4</v>
      </c>
      <c r="B3739" s="4" t="s">
        <v>5</v>
      </c>
      <c r="C3739" s="4" t="s">
        <v>11</v>
      </c>
      <c r="D3739" s="4" t="s">
        <v>7</v>
      </c>
      <c r="E3739" s="4" t="s">
        <v>15</v>
      </c>
      <c r="F3739" s="4" t="s">
        <v>15</v>
      </c>
      <c r="G3739" s="4" t="s">
        <v>15</v>
      </c>
    </row>
    <row r="3740" spans="1:19">
      <c r="A3740" t="n">
        <v>34054</v>
      </c>
      <c r="B3740" s="48" t="n">
        <v>96</v>
      </c>
      <c r="C3740" s="7" t="n">
        <v>65534</v>
      </c>
      <c r="D3740" s="7" t="n">
        <v>2</v>
      </c>
      <c r="E3740" s="7" t="n">
        <v>8.38000011444092</v>
      </c>
      <c r="F3740" s="7" t="n">
        <v>2</v>
      </c>
      <c r="G3740" s="7" t="n">
        <v>-4</v>
      </c>
    </row>
    <row r="3741" spans="1:19">
      <c r="A3741" t="s">
        <v>4</v>
      </c>
      <c r="B3741" s="4" t="s">
        <v>5</v>
      </c>
      <c r="C3741" s="4" t="s">
        <v>11</v>
      </c>
      <c r="D3741" s="4" t="s">
        <v>7</v>
      </c>
      <c r="E3741" s="4" t="s">
        <v>15</v>
      </c>
      <c r="F3741" s="4" t="s">
        <v>15</v>
      </c>
      <c r="G3741" s="4" t="s">
        <v>15</v>
      </c>
    </row>
    <row r="3742" spans="1:19">
      <c r="A3742" t="n">
        <v>34070</v>
      </c>
      <c r="B3742" s="48" t="n">
        <v>96</v>
      </c>
      <c r="C3742" s="7" t="n">
        <v>65534</v>
      </c>
      <c r="D3742" s="7" t="n">
        <v>2</v>
      </c>
      <c r="E3742" s="7" t="n">
        <v>-19.5</v>
      </c>
      <c r="F3742" s="7" t="n">
        <v>0</v>
      </c>
      <c r="G3742" s="7" t="n">
        <v>-4</v>
      </c>
    </row>
    <row r="3743" spans="1:19">
      <c r="A3743" t="s">
        <v>4</v>
      </c>
      <c r="B3743" s="4" t="s">
        <v>5</v>
      </c>
      <c r="C3743" s="4" t="s">
        <v>11</v>
      </c>
      <c r="D3743" s="4" t="s">
        <v>7</v>
      </c>
      <c r="E3743" s="4" t="s">
        <v>15</v>
      </c>
      <c r="F3743" s="4" t="s">
        <v>15</v>
      </c>
      <c r="G3743" s="4" t="s">
        <v>15</v>
      </c>
    </row>
    <row r="3744" spans="1:19">
      <c r="A3744" t="n">
        <v>34086</v>
      </c>
      <c r="B3744" s="48" t="n">
        <v>96</v>
      </c>
      <c r="C3744" s="7" t="n">
        <v>65534</v>
      </c>
      <c r="D3744" s="7" t="n">
        <v>2</v>
      </c>
      <c r="E3744" s="7" t="n">
        <v>-23.2999992370605</v>
      </c>
      <c r="F3744" s="7" t="n">
        <v>0</v>
      </c>
      <c r="G3744" s="7" t="n">
        <v>-5.17999982833862</v>
      </c>
    </row>
    <row r="3745" spans="1:19">
      <c r="A3745" t="s">
        <v>4</v>
      </c>
      <c r="B3745" s="4" t="s">
        <v>5</v>
      </c>
      <c r="C3745" s="4" t="s">
        <v>11</v>
      </c>
      <c r="D3745" s="4" t="s">
        <v>7</v>
      </c>
      <c r="E3745" s="4" t="s">
        <v>15</v>
      </c>
      <c r="F3745" s="4" t="s">
        <v>15</v>
      </c>
      <c r="G3745" s="4" t="s">
        <v>15</v>
      </c>
    </row>
    <row r="3746" spans="1:19">
      <c r="A3746" t="n">
        <v>34102</v>
      </c>
      <c r="B3746" s="48" t="n">
        <v>96</v>
      </c>
      <c r="C3746" s="7" t="n">
        <v>65534</v>
      </c>
      <c r="D3746" s="7" t="n">
        <v>2</v>
      </c>
      <c r="E3746" s="7" t="n">
        <v>-23.7999992370605</v>
      </c>
      <c r="F3746" s="7" t="n">
        <v>0</v>
      </c>
      <c r="G3746" s="7" t="n">
        <v>-14.0100002288818</v>
      </c>
    </row>
    <row r="3747" spans="1:19">
      <c r="A3747" t="s">
        <v>4</v>
      </c>
      <c r="B3747" s="4" t="s">
        <v>5</v>
      </c>
      <c r="C3747" s="4" t="s">
        <v>11</v>
      </c>
      <c r="D3747" s="4" t="s">
        <v>7</v>
      </c>
      <c r="E3747" s="4" t="s">
        <v>15</v>
      </c>
      <c r="F3747" s="4" t="s">
        <v>15</v>
      </c>
      <c r="G3747" s="4" t="s">
        <v>15</v>
      </c>
    </row>
    <row r="3748" spans="1:19">
      <c r="A3748" t="n">
        <v>34118</v>
      </c>
      <c r="B3748" s="48" t="n">
        <v>96</v>
      </c>
      <c r="C3748" s="7" t="n">
        <v>65534</v>
      </c>
      <c r="D3748" s="7" t="n">
        <v>2</v>
      </c>
      <c r="E3748" s="7" t="n">
        <v>-23.7999992370605</v>
      </c>
      <c r="F3748" s="7" t="n">
        <v>0.5</v>
      </c>
      <c r="G3748" s="7" t="n">
        <v>-20.2399997711182</v>
      </c>
    </row>
    <row r="3749" spans="1:19">
      <c r="A3749" t="s">
        <v>4</v>
      </c>
      <c r="B3749" s="4" t="s">
        <v>5</v>
      </c>
      <c r="C3749" s="4" t="s">
        <v>11</v>
      </c>
      <c r="D3749" s="4" t="s">
        <v>7</v>
      </c>
      <c r="E3749" s="4" t="s">
        <v>15</v>
      </c>
      <c r="F3749" s="4" t="s">
        <v>15</v>
      </c>
      <c r="G3749" s="4" t="s">
        <v>15</v>
      </c>
    </row>
    <row r="3750" spans="1:19">
      <c r="A3750" t="n">
        <v>34134</v>
      </c>
      <c r="B3750" s="48" t="n">
        <v>96</v>
      </c>
      <c r="C3750" s="7" t="n">
        <v>65534</v>
      </c>
      <c r="D3750" s="7" t="n">
        <v>2</v>
      </c>
      <c r="E3750" s="7" t="n">
        <v>-23.7999992370605</v>
      </c>
      <c r="F3750" s="7" t="n">
        <v>3</v>
      </c>
      <c r="G3750" s="7" t="n">
        <v>-38.2799987792969</v>
      </c>
    </row>
    <row r="3751" spans="1:19">
      <c r="A3751" t="s">
        <v>4</v>
      </c>
      <c r="B3751" s="4" t="s">
        <v>5</v>
      </c>
      <c r="C3751" s="4" t="s">
        <v>11</v>
      </c>
      <c r="D3751" s="4" t="s">
        <v>7</v>
      </c>
      <c r="E3751" s="4" t="s">
        <v>15</v>
      </c>
      <c r="F3751" s="4" t="s">
        <v>15</v>
      </c>
      <c r="G3751" s="4" t="s">
        <v>15</v>
      </c>
    </row>
    <row r="3752" spans="1:19">
      <c r="A3752" t="n">
        <v>34150</v>
      </c>
      <c r="B3752" s="48" t="n">
        <v>96</v>
      </c>
      <c r="C3752" s="7" t="n">
        <v>65534</v>
      </c>
      <c r="D3752" s="7" t="n">
        <v>2</v>
      </c>
      <c r="E3752" s="7" t="n">
        <v>-24.3400001525879</v>
      </c>
      <c r="F3752" s="7" t="n">
        <v>3</v>
      </c>
      <c r="G3752" s="7" t="n">
        <v>-57.5499992370605</v>
      </c>
    </row>
    <row r="3753" spans="1:19">
      <c r="A3753" t="s">
        <v>4</v>
      </c>
      <c r="B3753" s="4" t="s">
        <v>5</v>
      </c>
      <c r="C3753" s="4" t="s">
        <v>11</v>
      </c>
      <c r="D3753" s="4" t="s">
        <v>8</v>
      </c>
      <c r="E3753" s="4" t="s">
        <v>7</v>
      </c>
      <c r="F3753" s="4" t="s">
        <v>7</v>
      </c>
      <c r="G3753" s="4" t="s">
        <v>7</v>
      </c>
      <c r="H3753" s="4" t="s">
        <v>7</v>
      </c>
      <c r="I3753" s="4" t="s">
        <v>7</v>
      </c>
      <c r="J3753" s="4" t="s">
        <v>15</v>
      </c>
      <c r="K3753" s="4" t="s">
        <v>15</v>
      </c>
      <c r="L3753" s="4" t="s">
        <v>15</v>
      </c>
      <c r="M3753" s="4" t="s">
        <v>15</v>
      </c>
      <c r="N3753" s="4" t="s">
        <v>7</v>
      </c>
    </row>
    <row r="3754" spans="1:19">
      <c r="A3754" t="n">
        <v>34166</v>
      </c>
      <c r="B3754" s="73" t="n">
        <v>34</v>
      </c>
      <c r="C3754" s="7" t="n">
        <v>65534</v>
      </c>
      <c r="D3754" s="7" t="s">
        <v>401</v>
      </c>
      <c r="E3754" s="7" t="n">
        <v>1</v>
      </c>
      <c r="F3754" s="7" t="n">
        <v>0</v>
      </c>
      <c r="G3754" s="7" t="n">
        <v>0</v>
      </c>
      <c r="H3754" s="7" t="n">
        <v>0</v>
      </c>
      <c r="I3754" s="7" t="n">
        <v>0</v>
      </c>
      <c r="J3754" s="7" t="n">
        <v>0</v>
      </c>
      <c r="K3754" s="7" t="n">
        <v>-1</v>
      </c>
      <c r="L3754" s="7" t="n">
        <v>-1</v>
      </c>
      <c r="M3754" s="7" t="n">
        <v>-1</v>
      </c>
      <c r="N3754" s="7" t="n">
        <v>0</v>
      </c>
    </row>
    <row r="3755" spans="1:19">
      <c r="A3755" t="s">
        <v>4</v>
      </c>
      <c r="B3755" s="4" t="s">
        <v>5</v>
      </c>
      <c r="C3755" s="4" t="s">
        <v>11</v>
      </c>
      <c r="D3755" s="4" t="s">
        <v>7</v>
      </c>
      <c r="E3755" s="4" t="s">
        <v>16</v>
      </c>
      <c r="F3755" s="4" t="s">
        <v>7</v>
      </c>
      <c r="G3755" s="4" t="s">
        <v>11</v>
      </c>
    </row>
    <row r="3756" spans="1:19">
      <c r="A3756" t="n">
        <v>34197</v>
      </c>
      <c r="B3756" s="48" t="n">
        <v>96</v>
      </c>
      <c r="C3756" s="7" t="n">
        <v>65534</v>
      </c>
      <c r="D3756" s="7" t="n">
        <v>0</v>
      </c>
      <c r="E3756" s="7" t="n">
        <v>1084227584</v>
      </c>
      <c r="F3756" s="7" t="n">
        <v>0</v>
      </c>
      <c r="G3756" s="7" t="n">
        <v>0</v>
      </c>
    </row>
    <row r="3757" spans="1:19">
      <c r="A3757" t="s">
        <v>4</v>
      </c>
      <c r="B3757" s="4" t="s">
        <v>5</v>
      </c>
      <c r="C3757" s="4" t="s">
        <v>11</v>
      </c>
      <c r="D3757" s="4" t="s">
        <v>7</v>
      </c>
    </row>
    <row r="3758" spans="1:19">
      <c r="A3758" t="n">
        <v>34208</v>
      </c>
      <c r="B3758" s="50" t="n">
        <v>56</v>
      </c>
      <c r="C3758" s="7" t="n">
        <v>65534</v>
      </c>
      <c r="D3758" s="7" t="n">
        <v>0</v>
      </c>
    </row>
    <row r="3759" spans="1:19">
      <c r="A3759" t="s">
        <v>4</v>
      </c>
      <c r="B3759" s="4" t="s">
        <v>5</v>
      </c>
      <c r="C3759" s="4" t="s">
        <v>7</v>
      </c>
      <c r="D3759" s="4" t="s">
        <v>11</v>
      </c>
      <c r="E3759" s="4" t="s">
        <v>7</v>
      </c>
    </row>
    <row r="3760" spans="1:19">
      <c r="A3760" t="n">
        <v>34212</v>
      </c>
      <c r="B3760" s="71" t="n">
        <v>39</v>
      </c>
      <c r="C3760" s="7" t="n">
        <v>13</v>
      </c>
      <c r="D3760" s="7" t="n">
        <v>65534</v>
      </c>
      <c r="E3760" s="7" t="n">
        <v>101</v>
      </c>
    </row>
    <row r="3761" spans="1:14">
      <c r="A3761" t="s">
        <v>4</v>
      </c>
      <c r="B3761" s="4" t="s">
        <v>5</v>
      </c>
    </row>
    <row r="3762" spans="1:14">
      <c r="A3762" t="n">
        <v>34217</v>
      </c>
      <c r="B3762" s="5" t="n">
        <v>1</v>
      </c>
    </row>
    <row r="3763" spans="1:14" s="3" customFormat="1" customHeight="0">
      <c r="A3763" s="3" t="s">
        <v>2</v>
      </c>
      <c r="B3763" s="3" t="s">
        <v>403</v>
      </c>
    </row>
    <row r="3764" spans="1:14">
      <c r="A3764" t="s">
        <v>4</v>
      </c>
      <c r="B3764" s="4" t="s">
        <v>5</v>
      </c>
      <c r="C3764" s="4" t="s">
        <v>11</v>
      </c>
      <c r="D3764" s="4" t="s">
        <v>7</v>
      </c>
    </row>
    <row r="3765" spans="1:14">
      <c r="A3765" t="n">
        <v>34220</v>
      </c>
      <c r="B3765" s="48" t="n">
        <v>96</v>
      </c>
      <c r="C3765" s="7" t="n">
        <v>65534</v>
      </c>
      <c r="D3765" s="7" t="n">
        <v>1</v>
      </c>
    </row>
    <row r="3766" spans="1:14">
      <c r="A3766" t="s">
        <v>4</v>
      </c>
      <c r="B3766" s="4" t="s">
        <v>5</v>
      </c>
      <c r="C3766" s="4" t="s">
        <v>11</v>
      </c>
      <c r="D3766" s="4" t="s">
        <v>7</v>
      </c>
      <c r="E3766" s="4" t="s">
        <v>15</v>
      </c>
      <c r="F3766" s="4" t="s">
        <v>15</v>
      </c>
      <c r="G3766" s="4" t="s">
        <v>15</v>
      </c>
    </row>
    <row r="3767" spans="1:14">
      <c r="A3767" t="n">
        <v>34224</v>
      </c>
      <c r="B3767" s="48" t="n">
        <v>96</v>
      </c>
      <c r="C3767" s="7" t="n">
        <v>65534</v>
      </c>
      <c r="D3767" s="7" t="n">
        <v>2</v>
      </c>
      <c r="E3767" s="7" t="n">
        <v>-44.7200012207031</v>
      </c>
      <c r="F3767" s="7" t="n">
        <v>0</v>
      </c>
      <c r="G3767" s="7" t="n">
        <v>-4</v>
      </c>
    </row>
    <row r="3768" spans="1:14">
      <c r="A3768" t="s">
        <v>4</v>
      </c>
      <c r="B3768" s="4" t="s">
        <v>5</v>
      </c>
      <c r="C3768" s="4" t="s">
        <v>11</v>
      </c>
      <c r="D3768" s="4" t="s">
        <v>7</v>
      </c>
      <c r="E3768" s="4" t="s">
        <v>15</v>
      </c>
      <c r="F3768" s="4" t="s">
        <v>15</v>
      </c>
      <c r="G3768" s="4" t="s">
        <v>15</v>
      </c>
    </row>
    <row r="3769" spans="1:14">
      <c r="A3769" t="n">
        <v>34240</v>
      </c>
      <c r="B3769" s="48" t="n">
        <v>96</v>
      </c>
      <c r="C3769" s="7" t="n">
        <v>65534</v>
      </c>
      <c r="D3769" s="7" t="n">
        <v>2</v>
      </c>
      <c r="E3769" s="7" t="n">
        <v>-47.3499984741211</v>
      </c>
      <c r="F3769" s="7" t="n">
        <v>0.349999994039536</v>
      </c>
      <c r="G3769" s="7" t="n">
        <v>-4</v>
      </c>
    </row>
    <row r="3770" spans="1:14">
      <c r="A3770" t="s">
        <v>4</v>
      </c>
      <c r="B3770" s="4" t="s">
        <v>5</v>
      </c>
      <c r="C3770" s="4" t="s">
        <v>11</v>
      </c>
      <c r="D3770" s="4" t="s">
        <v>7</v>
      </c>
      <c r="E3770" s="4" t="s">
        <v>15</v>
      </c>
      <c r="F3770" s="4" t="s">
        <v>15</v>
      </c>
      <c r="G3770" s="4" t="s">
        <v>15</v>
      </c>
    </row>
    <row r="3771" spans="1:14">
      <c r="A3771" t="n">
        <v>34256</v>
      </c>
      <c r="B3771" s="48" t="n">
        <v>96</v>
      </c>
      <c r="C3771" s="7" t="n">
        <v>65534</v>
      </c>
      <c r="D3771" s="7" t="n">
        <v>2</v>
      </c>
      <c r="E3771" s="7" t="n">
        <v>-52.3899993896484</v>
      </c>
      <c r="F3771" s="7" t="n">
        <v>0.75</v>
      </c>
      <c r="G3771" s="7" t="n">
        <v>-4</v>
      </c>
    </row>
    <row r="3772" spans="1:14">
      <c r="A3772" t="s">
        <v>4</v>
      </c>
      <c r="B3772" s="4" t="s">
        <v>5</v>
      </c>
      <c r="C3772" s="4" t="s">
        <v>11</v>
      </c>
      <c r="D3772" s="4" t="s">
        <v>7</v>
      </c>
      <c r="E3772" s="4" t="s">
        <v>15</v>
      </c>
      <c r="F3772" s="4" t="s">
        <v>15</v>
      </c>
      <c r="G3772" s="4" t="s">
        <v>15</v>
      </c>
    </row>
    <row r="3773" spans="1:14">
      <c r="A3773" t="n">
        <v>34272</v>
      </c>
      <c r="B3773" s="48" t="n">
        <v>96</v>
      </c>
      <c r="C3773" s="7" t="n">
        <v>65534</v>
      </c>
      <c r="D3773" s="7" t="n">
        <v>2</v>
      </c>
      <c r="E3773" s="7" t="n">
        <v>-56.9099998474121</v>
      </c>
      <c r="F3773" s="7" t="n">
        <v>0.490000009536743</v>
      </c>
      <c r="G3773" s="7" t="n">
        <v>-4</v>
      </c>
    </row>
    <row r="3774" spans="1:14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15</v>
      </c>
      <c r="F3774" s="4" t="s">
        <v>15</v>
      </c>
      <c r="G3774" s="4" t="s">
        <v>15</v>
      </c>
    </row>
    <row r="3775" spans="1:14">
      <c r="A3775" t="n">
        <v>34288</v>
      </c>
      <c r="B3775" s="48" t="n">
        <v>96</v>
      </c>
      <c r="C3775" s="7" t="n">
        <v>65534</v>
      </c>
      <c r="D3775" s="7" t="n">
        <v>2</v>
      </c>
      <c r="E3775" s="7" t="n">
        <v>-60.189998626709</v>
      </c>
      <c r="F3775" s="7" t="n">
        <v>0</v>
      </c>
      <c r="G3775" s="7" t="n">
        <v>-3.25999999046326</v>
      </c>
    </row>
    <row r="3776" spans="1:14">
      <c r="A3776" t="s">
        <v>4</v>
      </c>
      <c r="B3776" s="4" t="s">
        <v>5</v>
      </c>
      <c r="C3776" s="4" t="s">
        <v>11</v>
      </c>
      <c r="D3776" s="4" t="s">
        <v>7</v>
      </c>
      <c r="E3776" s="4" t="s">
        <v>15</v>
      </c>
      <c r="F3776" s="4" t="s">
        <v>15</v>
      </c>
      <c r="G3776" s="4" t="s">
        <v>15</v>
      </c>
    </row>
    <row r="3777" spans="1:7">
      <c r="A3777" t="n">
        <v>34304</v>
      </c>
      <c r="B3777" s="48" t="n">
        <v>96</v>
      </c>
      <c r="C3777" s="7" t="n">
        <v>65534</v>
      </c>
      <c r="D3777" s="7" t="n">
        <v>2</v>
      </c>
      <c r="E3777" s="7" t="n">
        <v>-115</v>
      </c>
      <c r="F3777" s="7" t="n">
        <v>0</v>
      </c>
      <c r="G3777" s="7" t="n">
        <v>-4</v>
      </c>
    </row>
    <row r="3778" spans="1:7">
      <c r="A3778" t="s">
        <v>4</v>
      </c>
      <c r="B3778" s="4" t="s">
        <v>5</v>
      </c>
      <c r="C3778" s="4" t="s">
        <v>7</v>
      </c>
      <c r="D3778" s="4" t="s">
        <v>11</v>
      </c>
      <c r="E3778" s="4" t="s">
        <v>11</v>
      </c>
      <c r="F3778" s="4" t="s">
        <v>11</v>
      </c>
      <c r="G3778" s="4" t="s">
        <v>11</v>
      </c>
      <c r="H3778" s="4" t="s">
        <v>11</v>
      </c>
      <c r="I3778" s="4" t="s">
        <v>8</v>
      </c>
      <c r="J3778" s="4" t="s">
        <v>15</v>
      </c>
      <c r="K3778" s="4" t="s">
        <v>15</v>
      </c>
      <c r="L3778" s="4" t="s">
        <v>15</v>
      </c>
      <c r="M3778" s="4" t="s">
        <v>16</v>
      </c>
      <c r="N3778" s="4" t="s">
        <v>16</v>
      </c>
      <c r="O3778" s="4" t="s">
        <v>15</v>
      </c>
      <c r="P3778" s="4" t="s">
        <v>15</v>
      </c>
      <c r="Q3778" s="4" t="s">
        <v>15</v>
      </c>
      <c r="R3778" s="4" t="s">
        <v>15</v>
      </c>
      <c r="S3778" s="4" t="s">
        <v>7</v>
      </c>
    </row>
    <row r="3779" spans="1:7">
      <c r="A3779" t="n">
        <v>34320</v>
      </c>
      <c r="B3779" s="71" t="n">
        <v>39</v>
      </c>
      <c r="C3779" s="7" t="n">
        <v>12</v>
      </c>
      <c r="D3779" s="7" t="n">
        <v>65533</v>
      </c>
      <c r="E3779" s="7" t="n">
        <v>200</v>
      </c>
      <c r="F3779" s="7" t="n">
        <v>0</v>
      </c>
      <c r="G3779" s="7" t="n">
        <v>65534</v>
      </c>
      <c r="H3779" s="7" t="n">
        <v>259</v>
      </c>
      <c r="I3779" s="7" t="s">
        <v>404</v>
      </c>
      <c r="J3779" s="7" t="n">
        <v>0</v>
      </c>
      <c r="K3779" s="7" t="n">
        <v>0</v>
      </c>
      <c r="L3779" s="7" t="n">
        <v>0</v>
      </c>
      <c r="M3779" s="7" t="n">
        <v>0</v>
      </c>
      <c r="N3779" s="7" t="n">
        <v>0</v>
      </c>
      <c r="O3779" s="7" t="n">
        <v>0</v>
      </c>
      <c r="P3779" s="7" t="n">
        <v>1</v>
      </c>
      <c r="Q3779" s="7" t="n">
        <v>1</v>
      </c>
      <c r="R3779" s="7" t="n">
        <v>1</v>
      </c>
      <c r="S3779" s="7" t="n">
        <v>107</v>
      </c>
    </row>
    <row r="3780" spans="1:7">
      <c r="A3780" t="s">
        <v>4</v>
      </c>
      <c r="B3780" s="4" t="s">
        <v>5</v>
      </c>
      <c r="C3780" s="4" t="s">
        <v>7</v>
      </c>
      <c r="D3780" s="4" t="s">
        <v>11</v>
      </c>
      <c r="E3780" s="4" t="s">
        <v>11</v>
      </c>
      <c r="F3780" s="4" t="s">
        <v>11</v>
      </c>
      <c r="G3780" s="4" t="s">
        <v>11</v>
      </c>
      <c r="H3780" s="4" t="s">
        <v>11</v>
      </c>
      <c r="I3780" s="4" t="s">
        <v>8</v>
      </c>
      <c r="J3780" s="4" t="s">
        <v>15</v>
      </c>
      <c r="K3780" s="4" t="s">
        <v>15</v>
      </c>
      <c r="L3780" s="4" t="s">
        <v>15</v>
      </c>
      <c r="M3780" s="4" t="s">
        <v>16</v>
      </c>
      <c r="N3780" s="4" t="s">
        <v>16</v>
      </c>
      <c r="O3780" s="4" t="s">
        <v>15</v>
      </c>
      <c r="P3780" s="4" t="s">
        <v>15</v>
      </c>
      <c r="Q3780" s="4" t="s">
        <v>15</v>
      </c>
      <c r="R3780" s="4" t="s">
        <v>15</v>
      </c>
      <c r="S3780" s="4" t="s">
        <v>7</v>
      </c>
    </row>
    <row r="3781" spans="1:7">
      <c r="A3781" t="n">
        <v>34379</v>
      </c>
      <c r="B3781" s="71" t="n">
        <v>39</v>
      </c>
      <c r="C3781" s="7" t="n">
        <v>12</v>
      </c>
      <c r="D3781" s="7" t="n">
        <v>65533</v>
      </c>
      <c r="E3781" s="7" t="n">
        <v>200</v>
      </c>
      <c r="F3781" s="7" t="n">
        <v>0</v>
      </c>
      <c r="G3781" s="7" t="n">
        <v>65534</v>
      </c>
      <c r="H3781" s="7" t="n">
        <v>259</v>
      </c>
      <c r="I3781" s="7" t="s">
        <v>405</v>
      </c>
      <c r="J3781" s="7" t="n">
        <v>0</v>
      </c>
      <c r="K3781" s="7" t="n">
        <v>0</v>
      </c>
      <c r="L3781" s="7" t="n">
        <v>0</v>
      </c>
      <c r="M3781" s="7" t="n">
        <v>0</v>
      </c>
      <c r="N3781" s="7" t="n">
        <v>0</v>
      </c>
      <c r="O3781" s="7" t="n">
        <v>0</v>
      </c>
      <c r="P3781" s="7" t="n">
        <v>1</v>
      </c>
      <c r="Q3781" s="7" t="n">
        <v>1</v>
      </c>
      <c r="R3781" s="7" t="n">
        <v>1</v>
      </c>
      <c r="S3781" s="7" t="n">
        <v>108</v>
      </c>
    </row>
    <row r="3782" spans="1:7">
      <c r="A3782" t="s">
        <v>4</v>
      </c>
      <c r="B3782" s="4" t="s">
        <v>5</v>
      </c>
      <c r="C3782" s="4" t="s">
        <v>11</v>
      </c>
      <c r="D3782" s="4" t="s">
        <v>7</v>
      </c>
      <c r="E3782" s="4" t="s">
        <v>8</v>
      </c>
      <c r="F3782" s="4" t="s">
        <v>15</v>
      </c>
      <c r="G3782" s="4" t="s">
        <v>15</v>
      </c>
      <c r="H3782" s="4" t="s">
        <v>15</v>
      </c>
    </row>
    <row r="3783" spans="1:7">
      <c r="A3783" t="n">
        <v>34438</v>
      </c>
      <c r="B3783" s="44" t="n">
        <v>48</v>
      </c>
      <c r="C3783" s="7" t="n">
        <v>65534</v>
      </c>
      <c r="D3783" s="7" t="n">
        <v>0</v>
      </c>
      <c r="E3783" s="7" t="s">
        <v>406</v>
      </c>
      <c r="F3783" s="7" t="n">
        <v>0</v>
      </c>
      <c r="G3783" s="7" t="n">
        <v>1</v>
      </c>
      <c r="H3783" s="7" t="n">
        <v>0</v>
      </c>
    </row>
    <row r="3784" spans="1:7">
      <c r="A3784" t="s">
        <v>4</v>
      </c>
      <c r="B3784" s="4" t="s">
        <v>5</v>
      </c>
      <c r="C3784" s="4" t="s">
        <v>11</v>
      </c>
      <c r="D3784" s="4" t="s">
        <v>7</v>
      </c>
      <c r="E3784" s="4" t="s">
        <v>16</v>
      </c>
      <c r="F3784" s="4" t="s">
        <v>7</v>
      </c>
      <c r="G3784" s="4" t="s">
        <v>11</v>
      </c>
    </row>
    <row r="3785" spans="1:7">
      <c r="A3785" t="n">
        <v>34463</v>
      </c>
      <c r="B3785" s="48" t="n">
        <v>96</v>
      </c>
      <c r="C3785" s="7" t="n">
        <v>65534</v>
      </c>
      <c r="D3785" s="7" t="n">
        <v>0</v>
      </c>
      <c r="E3785" s="7" t="n">
        <v>1084227584</v>
      </c>
      <c r="F3785" s="7" t="n">
        <v>0</v>
      </c>
      <c r="G3785" s="7" t="n">
        <v>0</v>
      </c>
    </row>
    <row r="3786" spans="1:7">
      <c r="A3786" t="s">
        <v>4</v>
      </c>
      <c r="B3786" s="4" t="s">
        <v>5</v>
      </c>
      <c r="C3786" s="4" t="s">
        <v>11</v>
      </c>
      <c r="D3786" s="4" t="s">
        <v>7</v>
      </c>
    </row>
    <row r="3787" spans="1:7">
      <c r="A3787" t="n">
        <v>34474</v>
      </c>
      <c r="B3787" s="50" t="n">
        <v>56</v>
      </c>
      <c r="C3787" s="7" t="n">
        <v>65534</v>
      </c>
      <c r="D3787" s="7" t="n">
        <v>0</v>
      </c>
    </row>
    <row r="3788" spans="1:7">
      <c r="A3788" t="s">
        <v>4</v>
      </c>
      <c r="B3788" s="4" t="s">
        <v>5</v>
      </c>
      <c r="C3788" s="4" t="s">
        <v>7</v>
      </c>
      <c r="D3788" s="4" t="s">
        <v>11</v>
      </c>
      <c r="E3788" s="4" t="s">
        <v>7</v>
      </c>
    </row>
    <row r="3789" spans="1:7">
      <c r="A3789" t="n">
        <v>34478</v>
      </c>
      <c r="B3789" s="71" t="n">
        <v>39</v>
      </c>
      <c r="C3789" s="7" t="n">
        <v>13</v>
      </c>
      <c r="D3789" s="7" t="n">
        <v>65534</v>
      </c>
      <c r="E3789" s="7" t="n">
        <v>107</v>
      </c>
    </row>
    <row r="3790" spans="1:7">
      <c r="A3790" t="s">
        <v>4</v>
      </c>
      <c r="B3790" s="4" t="s">
        <v>5</v>
      </c>
      <c r="C3790" s="4" t="s">
        <v>7</v>
      </c>
      <c r="D3790" s="4" t="s">
        <v>11</v>
      </c>
      <c r="E3790" s="4" t="s">
        <v>7</v>
      </c>
    </row>
    <row r="3791" spans="1:7">
      <c r="A3791" t="n">
        <v>34483</v>
      </c>
      <c r="B3791" s="71" t="n">
        <v>39</v>
      </c>
      <c r="C3791" s="7" t="n">
        <v>13</v>
      </c>
      <c r="D3791" s="7" t="n">
        <v>65534</v>
      </c>
      <c r="E3791" s="7" t="n">
        <v>108</v>
      </c>
    </row>
    <row r="3792" spans="1:7">
      <c r="A3792" t="s">
        <v>4</v>
      </c>
      <c r="B3792" s="4" t="s">
        <v>5</v>
      </c>
    </row>
    <row r="3793" spans="1:19">
      <c r="A3793" t="n">
        <v>34488</v>
      </c>
      <c r="B3793" s="5" t="n">
        <v>1</v>
      </c>
    </row>
    <row r="3794" spans="1:19" s="3" customFormat="1" customHeight="0">
      <c r="A3794" s="3" t="s">
        <v>2</v>
      </c>
      <c r="B3794" s="3" t="s">
        <v>407</v>
      </c>
    </row>
    <row r="3795" spans="1:19">
      <c r="A3795" t="s">
        <v>4</v>
      </c>
      <c r="B3795" s="4" t="s">
        <v>5</v>
      </c>
      <c r="C3795" s="4" t="s">
        <v>11</v>
      </c>
      <c r="D3795" s="4" t="s">
        <v>7</v>
      </c>
    </row>
    <row r="3796" spans="1:19">
      <c r="A3796" t="n">
        <v>34492</v>
      </c>
      <c r="B3796" s="48" t="n">
        <v>96</v>
      </c>
      <c r="C3796" s="7" t="n">
        <v>65534</v>
      </c>
      <c r="D3796" s="7" t="n">
        <v>1</v>
      </c>
    </row>
    <row r="3797" spans="1:19">
      <c r="A3797" t="s">
        <v>4</v>
      </c>
      <c r="B3797" s="4" t="s">
        <v>5</v>
      </c>
      <c r="C3797" s="4" t="s">
        <v>11</v>
      </c>
      <c r="D3797" s="4" t="s">
        <v>7</v>
      </c>
      <c r="E3797" s="4" t="s">
        <v>15</v>
      </c>
      <c r="F3797" s="4" t="s">
        <v>15</v>
      </c>
      <c r="G3797" s="4" t="s">
        <v>15</v>
      </c>
    </row>
    <row r="3798" spans="1:19">
      <c r="A3798" t="n">
        <v>34496</v>
      </c>
      <c r="B3798" s="48" t="n">
        <v>96</v>
      </c>
      <c r="C3798" s="7" t="n">
        <v>65534</v>
      </c>
      <c r="D3798" s="7" t="n">
        <v>2</v>
      </c>
      <c r="E3798" s="7" t="n">
        <v>8.38000011444092</v>
      </c>
      <c r="F3798" s="7" t="n">
        <v>2</v>
      </c>
      <c r="G3798" s="7" t="n">
        <v>-4</v>
      </c>
    </row>
    <row r="3799" spans="1:19">
      <c r="A3799" t="s">
        <v>4</v>
      </c>
      <c r="B3799" s="4" t="s">
        <v>5</v>
      </c>
      <c r="C3799" s="4" t="s">
        <v>11</v>
      </c>
      <c r="D3799" s="4" t="s">
        <v>7</v>
      </c>
      <c r="E3799" s="4" t="s">
        <v>15</v>
      </c>
      <c r="F3799" s="4" t="s">
        <v>15</v>
      </c>
      <c r="G3799" s="4" t="s">
        <v>15</v>
      </c>
    </row>
    <row r="3800" spans="1:19">
      <c r="A3800" t="n">
        <v>34512</v>
      </c>
      <c r="B3800" s="48" t="n">
        <v>96</v>
      </c>
      <c r="C3800" s="7" t="n">
        <v>65534</v>
      </c>
      <c r="D3800" s="7" t="n">
        <v>2</v>
      </c>
      <c r="E3800" s="7" t="n">
        <v>-19.5</v>
      </c>
      <c r="F3800" s="7" t="n">
        <v>0</v>
      </c>
      <c r="G3800" s="7" t="n">
        <v>-4</v>
      </c>
    </row>
    <row r="3801" spans="1:19">
      <c r="A3801" t="s">
        <v>4</v>
      </c>
      <c r="B3801" s="4" t="s">
        <v>5</v>
      </c>
      <c r="C3801" s="4" t="s">
        <v>11</v>
      </c>
      <c r="D3801" s="4" t="s">
        <v>7</v>
      </c>
      <c r="E3801" s="4" t="s">
        <v>15</v>
      </c>
      <c r="F3801" s="4" t="s">
        <v>15</v>
      </c>
      <c r="G3801" s="4" t="s">
        <v>15</v>
      </c>
    </row>
    <row r="3802" spans="1:19">
      <c r="A3802" t="n">
        <v>34528</v>
      </c>
      <c r="B3802" s="48" t="n">
        <v>96</v>
      </c>
      <c r="C3802" s="7" t="n">
        <v>65534</v>
      </c>
      <c r="D3802" s="7" t="n">
        <v>2</v>
      </c>
      <c r="E3802" s="7" t="n">
        <v>-23.2999992370605</v>
      </c>
      <c r="F3802" s="7" t="n">
        <v>0</v>
      </c>
      <c r="G3802" s="7" t="n">
        <v>-5.17999982833862</v>
      </c>
    </row>
    <row r="3803" spans="1:19">
      <c r="A3803" t="s">
        <v>4</v>
      </c>
      <c r="B3803" s="4" t="s">
        <v>5</v>
      </c>
      <c r="C3803" s="4" t="s">
        <v>11</v>
      </c>
      <c r="D3803" s="4" t="s">
        <v>7</v>
      </c>
      <c r="E3803" s="4" t="s">
        <v>15</v>
      </c>
      <c r="F3803" s="4" t="s">
        <v>15</v>
      </c>
      <c r="G3803" s="4" t="s">
        <v>15</v>
      </c>
    </row>
    <row r="3804" spans="1:19">
      <c r="A3804" t="n">
        <v>34544</v>
      </c>
      <c r="B3804" s="48" t="n">
        <v>96</v>
      </c>
      <c r="C3804" s="7" t="n">
        <v>65534</v>
      </c>
      <c r="D3804" s="7" t="n">
        <v>2</v>
      </c>
      <c r="E3804" s="7" t="n">
        <v>-23.7999992370605</v>
      </c>
      <c r="F3804" s="7" t="n">
        <v>0</v>
      </c>
      <c r="G3804" s="7" t="n">
        <v>-14.0100002288818</v>
      </c>
    </row>
    <row r="3805" spans="1:19">
      <c r="A3805" t="s">
        <v>4</v>
      </c>
      <c r="B3805" s="4" t="s">
        <v>5</v>
      </c>
      <c r="C3805" s="4" t="s">
        <v>11</v>
      </c>
      <c r="D3805" s="4" t="s">
        <v>7</v>
      </c>
      <c r="E3805" s="4" t="s">
        <v>15</v>
      </c>
      <c r="F3805" s="4" t="s">
        <v>15</v>
      </c>
      <c r="G3805" s="4" t="s">
        <v>15</v>
      </c>
    </row>
    <row r="3806" spans="1:19">
      <c r="A3806" t="n">
        <v>34560</v>
      </c>
      <c r="B3806" s="48" t="n">
        <v>96</v>
      </c>
      <c r="C3806" s="7" t="n">
        <v>65534</v>
      </c>
      <c r="D3806" s="7" t="n">
        <v>2</v>
      </c>
      <c r="E3806" s="7" t="n">
        <v>-23.7999992370605</v>
      </c>
      <c r="F3806" s="7" t="n">
        <v>0.5</v>
      </c>
      <c r="G3806" s="7" t="n">
        <v>-20.2399997711182</v>
      </c>
    </row>
    <row r="3807" spans="1:19">
      <c r="A3807" t="s">
        <v>4</v>
      </c>
      <c r="B3807" s="4" t="s">
        <v>5</v>
      </c>
      <c r="C3807" s="4" t="s">
        <v>11</v>
      </c>
      <c r="D3807" s="4" t="s">
        <v>7</v>
      </c>
      <c r="E3807" s="4" t="s">
        <v>15</v>
      </c>
      <c r="F3807" s="4" t="s">
        <v>15</v>
      </c>
      <c r="G3807" s="4" t="s">
        <v>15</v>
      </c>
    </row>
    <row r="3808" spans="1:19">
      <c r="A3808" t="n">
        <v>34576</v>
      </c>
      <c r="B3808" s="48" t="n">
        <v>96</v>
      </c>
      <c r="C3808" s="7" t="n">
        <v>65534</v>
      </c>
      <c r="D3808" s="7" t="n">
        <v>2</v>
      </c>
      <c r="E3808" s="7" t="n">
        <v>-23.7999992370605</v>
      </c>
      <c r="F3808" s="7" t="n">
        <v>3</v>
      </c>
      <c r="G3808" s="7" t="n">
        <v>-38.2799987792969</v>
      </c>
    </row>
    <row r="3809" spans="1:7">
      <c r="A3809" t="s">
        <v>4</v>
      </c>
      <c r="B3809" s="4" t="s">
        <v>5</v>
      </c>
      <c r="C3809" s="4" t="s">
        <v>11</v>
      </c>
      <c r="D3809" s="4" t="s">
        <v>7</v>
      </c>
      <c r="E3809" s="4" t="s">
        <v>15</v>
      </c>
      <c r="F3809" s="4" t="s">
        <v>15</v>
      </c>
      <c r="G3809" s="4" t="s">
        <v>15</v>
      </c>
    </row>
    <row r="3810" spans="1:7">
      <c r="A3810" t="n">
        <v>34592</v>
      </c>
      <c r="B3810" s="48" t="n">
        <v>96</v>
      </c>
      <c r="C3810" s="7" t="n">
        <v>65534</v>
      </c>
      <c r="D3810" s="7" t="n">
        <v>2</v>
      </c>
      <c r="E3810" s="7" t="n">
        <v>-24.3400001525879</v>
      </c>
      <c r="F3810" s="7" t="n">
        <v>3</v>
      </c>
      <c r="G3810" s="7" t="n">
        <v>-57.5499992370605</v>
      </c>
    </row>
    <row r="3811" spans="1:7">
      <c r="A3811" t="s">
        <v>4</v>
      </c>
      <c r="B3811" s="4" t="s">
        <v>5</v>
      </c>
      <c r="C3811" s="4" t="s">
        <v>7</v>
      </c>
      <c r="D3811" s="4" t="s">
        <v>11</v>
      </c>
      <c r="E3811" s="4" t="s">
        <v>11</v>
      </c>
      <c r="F3811" s="4" t="s">
        <v>11</v>
      </c>
      <c r="G3811" s="4" t="s">
        <v>11</v>
      </c>
      <c r="H3811" s="4" t="s">
        <v>11</v>
      </c>
      <c r="I3811" s="4" t="s">
        <v>8</v>
      </c>
      <c r="J3811" s="4" t="s">
        <v>15</v>
      </c>
      <c r="K3811" s="4" t="s">
        <v>15</v>
      </c>
      <c r="L3811" s="4" t="s">
        <v>15</v>
      </c>
      <c r="M3811" s="4" t="s">
        <v>16</v>
      </c>
      <c r="N3811" s="4" t="s">
        <v>16</v>
      </c>
      <c r="O3811" s="4" t="s">
        <v>15</v>
      </c>
      <c r="P3811" s="4" t="s">
        <v>15</v>
      </c>
      <c r="Q3811" s="4" t="s">
        <v>15</v>
      </c>
      <c r="R3811" s="4" t="s">
        <v>15</v>
      </c>
      <c r="S3811" s="4" t="s">
        <v>7</v>
      </c>
    </row>
    <row r="3812" spans="1:7">
      <c r="A3812" t="n">
        <v>34608</v>
      </c>
      <c r="B3812" s="71" t="n">
        <v>39</v>
      </c>
      <c r="C3812" s="7" t="n">
        <v>12</v>
      </c>
      <c r="D3812" s="7" t="n">
        <v>65533</v>
      </c>
      <c r="E3812" s="7" t="n">
        <v>200</v>
      </c>
      <c r="F3812" s="7" t="n">
        <v>0</v>
      </c>
      <c r="G3812" s="7" t="n">
        <v>65534</v>
      </c>
      <c r="H3812" s="7" t="n">
        <v>259</v>
      </c>
      <c r="I3812" s="7" t="s">
        <v>404</v>
      </c>
      <c r="J3812" s="7" t="n">
        <v>0</v>
      </c>
      <c r="K3812" s="7" t="n">
        <v>0</v>
      </c>
      <c r="L3812" s="7" t="n">
        <v>0</v>
      </c>
      <c r="M3812" s="7" t="n">
        <v>0</v>
      </c>
      <c r="N3812" s="7" t="n">
        <v>0</v>
      </c>
      <c r="O3812" s="7" t="n">
        <v>0</v>
      </c>
      <c r="P3812" s="7" t="n">
        <v>1</v>
      </c>
      <c r="Q3812" s="7" t="n">
        <v>1</v>
      </c>
      <c r="R3812" s="7" t="n">
        <v>1</v>
      </c>
      <c r="S3812" s="7" t="n">
        <v>109</v>
      </c>
    </row>
    <row r="3813" spans="1:7">
      <c r="A3813" t="s">
        <v>4</v>
      </c>
      <c r="B3813" s="4" t="s">
        <v>5</v>
      </c>
      <c r="C3813" s="4" t="s">
        <v>7</v>
      </c>
      <c r="D3813" s="4" t="s">
        <v>11</v>
      </c>
      <c r="E3813" s="4" t="s">
        <v>11</v>
      </c>
      <c r="F3813" s="4" t="s">
        <v>11</v>
      </c>
      <c r="G3813" s="4" t="s">
        <v>11</v>
      </c>
      <c r="H3813" s="4" t="s">
        <v>11</v>
      </c>
      <c r="I3813" s="4" t="s">
        <v>8</v>
      </c>
      <c r="J3813" s="4" t="s">
        <v>15</v>
      </c>
      <c r="K3813" s="4" t="s">
        <v>15</v>
      </c>
      <c r="L3813" s="4" t="s">
        <v>15</v>
      </c>
      <c r="M3813" s="4" t="s">
        <v>16</v>
      </c>
      <c r="N3813" s="4" t="s">
        <v>16</v>
      </c>
      <c r="O3813" s="4" t="s">
        <v>15</v>
      </c>
      <c r="P3813" s="4" t="s">
        <v>15</v>
      </c>
      <c r="Q3813" s="4" t="s">
        <v>15</v>
      </c>
      <c r="R3813" s="4" t="s">
        <v>15</v>
      </c>
      <c r="S3813" s="4" t="s">
        <v>7</v>
      </c>
    </row>
    <row r="3814" spans="1:7">
      <c r="A3814" t="n">
        <v>34667</v>
      </c>
      <c r="B3814" s="71" t="n">
        <v>39</v>
      </c>
      <c r="C3814" s="7" t="n">
        <v>12</v>
      </c>
      <c r="D3814" s="7" t="n">
        <v>65533</v>
      </c>
      <c r="E3814" s="7" t="n">
        <v>200</v>
      </c>
      <c r="F3814" s="7" t="n">
        <v>0</v>
      </c>
      <c r="G3814" s="7" t="n">
        <v>65534</v>
      </c>
      <c r="H3814" s="7" t="n">
        <v>259</v>
      </c>
      <c r="I3814" s="7" t="s">
        <v>405</v>
      </c>
      <c r="J3814" s="7" t="n">
        <v>0</v>
      </c>
      <c r="K3814" s="7" t="n">
        <v>0</v>
      </c>
      <c r="L3814" s="7" t="n">
        <v>0</v>
      </c>
      <c r="M3814" s="7" t="n">
        <v>0</v>
      </c>
      <c r="N3814" s="7" t="n">
        <v>0</v>
      </c>
      <c r="O3814" s="7" t="n">
        <v>0</v>
      </c>
      <c r="P3814" s="7" t="n">
        <v>1</v>
      </c>
      <c r="Q3814" s="7" t="n">
        <v>1</v>
      </c>
      <c r="R3814" s="7" t="n">
        <v>1</v>
      </c>
      <c r="S3814" s="7" t="n">
        <v>110</v>
      </c>
    </row>
    <row r="3815" spans="1:7">
      <c r="A3815" t="s">
        <v>4</v>
      </c>
      <c r="B3815" s="4" t="s">
        <v>5</v>
      </c>
      <c r="C3815" s="4" t="s">
        <v>11</v>
      </c>
      <c r="D3815" s="4" t="s">
        <v>7</v>
      </c>
      <c r="E3815" s="4" t="s">
        <v>8</v>
      </c>
      <c r="F3815" s="4" t="s">
        <v>15</v>
      </c>
      <c r="G3815" s="4" t="s">
        <v>15</v>
      </c>
      <c r="H3815" s="4" t="s">
        <v>15</v>
      </c>
    </row>
    <row r="3816" spans="1:7">
      <c r="A3816" t="n">
        <v>34726</v>
      </c>
      <c r="B3816" s="44" t="n">
        <v>48</v>
      </c>
      <c r="C3816" s="7" t="n">
        <v>65534</v>
      </c>
      <c r="D3816" s="7" t="n">
        <v>0</v>
      </c>
      <c r="E3816" s="7" t="s">
        <v>406</v>
      </c>
      <c r="F3816" s="7" t="n">
        <v>0</v>
      </c>
      <c r="G3816" s="7" t="n">
        <v>1</v>
      </c>
      <c r="H3816" s="7" t="n">
        <v>0</v>
      </c>
    </row>
    <row r="3817" spans="1:7">
      <c r="A3817" t="s">
        <v>4</v>
      </c>
      <c r="B3817" s="4" t="s">
        <v>5</v>
      </c>
      <c r="C3817" s="4" t="s">
        <v>11</v>
      </c>
      <c r="D3817" s="4" t="s">
        <v>7</v>
      </c>
      <c r="E3817" s="4" t="s">
        <v>16</v>
      </c>
      <c r="F3817" s="4" t="s">
        <v>7</v>
      </c>
      <c r="G3817" s="4" t="s">
        <v>11</v>
      </c>
    </row>
    <row r="3818" spans="1:7">
      <c r="A3818" t="n">
        <v>34751</v>
      </c>
      <c r="B3818" s="48" t="n">
        <v>96</v>
      </c>
      <c r="C3818" s="7" t="n">
        <v>65534</v>
      </c>
      <c r="D3818" s="7" t="n">
        <v>0</v>
      </c>
      <c r="E3818" s="7" t="n">
        <v>1084227584</v>
      </c>
      <c r="F3818" s="7" t="n">
        <v>0</v>
      </c>
      <c r="G3818" s="7" t="n">
        <v>0</v>
      </c>
    </row>
    <row r="3819" spans="1:7">
      <c r="A3819" t="s">
        <v>4</v>
      </c>
      <c r="B3819" s="4" t="s">
        <v>5</v>
      </c>
      <c r="C3819" s="4" t="s">
        <v>11</v>
      </c>
      <c r="D3819" s="4" t="s">
        <v>7</v>
      </c>
    </row>
    <row r="3820" spans="1:7">
      <c r="A3820" t="n">
        <v>34762</v>
      </c>
      <c r="B3820" s="50" t="n">
        <v>56</v>
      </c>
      <c r="C3820" s="7" t="n">
        <v>65534</v>
      </c>
      <c r="D3820" s="7" t="n">
        <v>0</v>
      </c>
    </row>
    <row r="3821" spans="1:7">
      <c r="A3821" t="s">
        <v>4</v>
      </c>
      <c r="B3821" s="4" t="s">
        <v>5</v>
      </c>
      <c r="C3821" s="4" t="s">
        <v>7</v>
      </c>
      <c r="D3821" s="4" t="s">
        <v>11</v>
      </c>
      <c r="E3821" s="4" t="s">
        <v>7</v>
      </c>
    </row>
    <row r="3822" spans="1:7">
      <c r="A3822" t="n">
        <v>34766</v>
      </c>
      <c r="B3822" s="71" t="n">
        <v>39</v>
      </c>
      <c r="C3822" s="7" t="n">
        <v>13</v>
      </c>
      <c r="D3822" s="7" t="n">
        <v>65534</v>
      </c>
      <c r="E3822" s="7" t="n">
        <v>109</v>
      </c>
    </row>
    <row r="3823" spans="1:7">
      <c r="A3823" t="s">
        <v>4</v>
      </c>
      <c r="B3823" s="4" t="s">
        <v>5</v>
      </c>
      <c r="C3823" s="4" t="s">
        <v>7</v>
      </c>
      <c r="D3823" s="4" t="s">
        <v>11</v>
      </c>
      <c r="E3823" s="4" t="s">
        <v>7</v>
      </c>
    </row>
    <row r="3824" spans="1:7">
      <c r="A3824" t="n">
        <v>34771</v>
      </c>
      <c r="B3824" s="71" t="n">
        <v>39</v>
      </c>
      <c r="C3824" s="7" t="n">
        <v>13</v>
      </c>
      <c r="D3824" s="7" t="n">
        <v>65534</v>
      </c>
      <c r="E3824" s="7" t="n">
        <v>110</v>
      </c>
    </row>
    <row r="3825" spans="1:19">
      <c r="A3825" t="s">
        <v>4</v>
      </c>
      <c r="B3825" s="4" t="s">
        <v>5</v>
      </c>
    </row>
    <row r="3826" spans="1:19">
      <c r="A3826" t="n">
        <v>34776</v>
      </c>
      <c r="B3826" s="5" t="n">
        <v>1</v>
      </c>
    </row>
    <row r="3827" spans="1:19" s="3" customFormat="1" customHeight="0">
      <c r="A3827" s="3" t="s">
        <v>2</v>
      </c>
      <c r="B3827" s="3" t="s">
        <v>408</v>
      </c>
    </row>
    <row r="3828" spans="1:19">
      <c r="A3828" t="s">
        <v>4</v>
      </c>
      <c r="B3828" s="4" t="s">
        <v>5</v>
      </c>
      <c r="C3828" s="4" t="s">
        <v>11</v>
      </c>
      <c r="D3828" s="4" t="s">
        <v>7</v>
      </c>
    </row>
    <row r="3829" spans="1:19">
      <c r="A3829" t="n">
        <v>34780</v>
      </c>
      <c r="B3829" s="48" t="n">
        <v>96</v>
      </c>
      <c r="C3829" s="7" t="n">
        <v>65534</v>
      </c>
      <c r="D3829" s="7" t="n">
        <v>1</v>
      </c>
    </row>
    <row r="3830" spans="1:19">
      <c r="A3830" t="s">
        <v>4</v>
      </c>
      <c r="B3830" s="4" t="s">
        <v>5</v>
      </c>
      <c r="C3830" s="4" t="s">
        <v>11</v>
      </c>
      <c r="D3830" s="4" t="s">
        <v>7</v>
      </c>
      <c r="E3830" s="4" t="s">
        <v>15</v>
      </c>
      <c r="F3830" s="4" t="s">
        <v>15</v>
      </c>
      <c r="G3830" s="4" t="s">
        <v>15</v>
      </c>
    </row>
    <row r="3831" spans="1:19">
      <c r="A3831" t="n">
        <v>34784</v>
      </c>
      <c r="B3831" s="48" t="n">
        <v>96</v>
      </c>
      <c r="C3831" s="7" t="n">
        <v>65534</v>
      </c>
      <c r="D3831" s="7" t="n">
        <v>2</v>
      </c>
      <c r="E3831" s="7" t="n">
        <v>-44.7200012207031</v>
      </c>
      <c r="F3831" s="7" t="n">
        <v>0</v>
      </c>
      <c r="G3831" s="7" t="n">
        <v>-4</v>
      </c>
    </row>
    <row r="3832" spans="1:19">
      <c r="A3832" t="s">
        <v>4</v>
      </c>
      <c r="B3832" s="4" t="s">
        <v>5</v>
      </c>
      <c r="C3832" s="4" t="s">
        <v>11</v>
      </c>
      <c r="D3832" s="4" t="s">
        <v>7</v>
      </c>
      <c r="E3832" s="4" t="s">
        <v>15</v>
      </c>
      <c r="F3832" s="4" t="s">
        <v>15</v>
      </c>
      <c r="G3832" s="4" t="s">
        <v>15</v>
      </c>
    </row>
    <row r="3833" spans="1:19">
      <c r="A3833" t="n">
        <v>34800</v>
      </c>
      <c r="B3833" s="48" t="n">
        <v>96</v>
      </c>
      <c r="C3833" s="7" t="n">
        <v>65534</v>
      </c>
      <c r="D3833" s="7" t="n">
        <v>2</v>
      </c>
      <c r="E3833" s="7" t="n">
        <v>-47.3499984741211</v>
      </c>
      <c r="F3833" s="7" t="n">
        <v>0.349999994039536</v>
      </c>
      <c r="G3833" s="7" t="n">
        <v>-4</v>
      </c>
    </row>
    <row r="3834" spans="1:19">
      <c r="A3834" t="s">
        <v>4</v>
      </c>
      <c r="B3834" s="4" t="s">
        <v>5</v>
      </c>
      <c r="C3834" s="4" t="s">
        <v>11</v>
      </c>
      <c r="D3834" s="4" t="s">
        <v>7</v>
      </c>
      <c r="E3834" s="4" t="s">
        <v>15</v>
      </c>
      <c r="F3834" s="4" t="s">
        <v>15</v>
      </c>
      <c r="G3834" s="4" t="s">
        <v>15</v>
      </c>
    </row>
    <row r="3835" spans="1:19">
      <c r="A3835" t="n">
        <v>34816</v>
      </c>
      <c r="B3835" s="48" t="n">
        <v>96</v>
      </c>
      <c r="C3835" s="7" t="n">
        <v>65534</v>
      </c>
      <c r="D3835" s="7" t="n">
        <v>2</v>
      </c>
      <c r="E3835" s="7" t="n">
        <v>-52.3899993896484</v>
      </c>
      <c r="F3835" s="7" t="n">
        <v>0.75</v>
      </c>
      <c r="G3835" s="7" t="n">
        <v>-4</v>
      </c>
    </row>
    <row r="3836" spans="1:19">
      <c r="A3836" t="s">
        <v>4</v>
      </c>
      <c r="B3836" s="4" t="s">
        <v>5</v>
      </c>
      <c r="C3836" s="4" t="s">
        <v>11</v>
      </c>
      <c r="D3836" s="4" t="s">
        <v>7</v>
      </c>
      <c r="E3836" s="4" t="s">
        <v>15</v>
      </c>
      <c r="F3836" s="4" t="s">
        <v>15</v>
      </c>
      <c r="G3836" s="4" t="s">
        <v>15</v>
      </c>
    </row>
    <row r="3837" spans="1:19">
      <c r="A3837" t="n">
        <v>34832</v>
      </c>
      <c r="B3837" s="48" t="n">
        <v>96</v>
      </c>
      <c r="C3837" s="7" t="n">
        <v>65534</v>
      </c>
      <c r="D3837" s="7" t="n">
        <v>2</v>
      </c>
      <c r="E3837" s="7" t="n">
        <v>-56.9099998474121</v>
      </c>
      <c r="F3837" s="7" t="n">
        <v>0.490000009536743</v>
      </c>
      <c r="G3837" s="7" t="n">
        <v>-4</v>
      </c>
    </row>
    <row r="3838" spans="1:19">
      <c r="A3838" t="s">
        <v>4</v>
      </c>
      <c r="B3838" s="4" t="s">
        <v>5</v>
      </c>
      <c r="C3838" s="4" t="s">
        <v>11</v>
      </c>
      <c r="D3838" s="4" t="s">
        <v>7</v>
      </c>
      <c r="E3838" s="4" t="s">
        <v>15</v>
      </c>
      <c r="F3838" s="4" t="s">
        <v>15</v>
      </c>
      <c r="G3838" s="4" t="s">
        <v>15</v>
      </c>
    </row>
    <row r="3839" spans="1:19">
      <c r="A3839" t="n">
        <v>34848</v>
      </c>
      <c r="B3839" s="48" t="n">
        <v>96</v>
      </c>
      <c r="C3839" s="7" t="n">
        <v>65534</v>
      </c>
      <c r="D3839" s="7" t="n">
        <v>2</v>
      </c>
      <c r="E3839" s="7" t="n">
        <v>-60.189998626709</v>
      </c>
      <c r="F3839" s="7" t="n">
        <v>0</v>
      </c>
      <c r="G3839" s="7" t="n">
        <v>-3.25999999046326</v>
      </c>
    </row>
    <row r="3840" spans="1:19">
      <c r="A3840" t="s">
        <v>4</v>
      </c>
      <c r="B3840" s="4" t="s">
        <v>5</v>
      </c>
      <c r="C3840" s="4" t="s">
        <v>11</v>
      </c>
      <c r="D3840" s="4" t="s">
        <v>7</v>
      </c>
      <c r="E3840" s="4" t="s">
        <v>15</v>
      </c>
      <c r="F3840" s="4" t="s">
        <v>15</v>
      </c>
      <c r="G3840" s="4" t="s">
        <v>15</v>
      </c>
    </row>
    <row r="3841" spans="1:7">
      <c r="A3841" t="n">
        <v>34864</v>
      </c>
      <c r="B3841" s="48" t="n">
        <v>96</v>
      </c>
      <c r="C3841" s="7" t="n">
        <v>65534</v>
      </c>
      <c r="D3841" s="7" t="n">
        <v>2</v>
      </c>
      <c r="E3841" s="7" t="n">
        <v>-115</v>
      </c>
      <c r="F3841" s="7" t="n">
        <v>0</v>
      </c>
      <c r="G3841" s="7" t="n">
        <v>-4</v>
      </c>
    </row>
    <row r="3842" spans="1:7">
      <c r="A3842" t="s">
        <v>4</v>
      </c>
      <c r="B3842" s="4" t="s">
        <v>5</v>
      </c>
      <c r="C3842" s="4" t="s">
        <v>11</v>
      </c>
      <c r="D3842" s="4" t="s">
        <v>8</v>
      </c>
      <c r="E3842" s="4" t="s">
        <v>7</v>
      </c>
      <c r="F3842" s="4" t="s">
        <v>7</v>
      </c>
      <c r="G3842" s="4" t="s">
        <v>7</v>
      </c>
      <c r="H3842" s="4" t="s">
        <v>7</v>
      </c>
      <c r="I3842" s="4" t="s">
        <v>7</v>
      </c>
      <c r="J3842" s="4" t="s">
        <v>15</v>
      </c>
      <c r="K3842" s="4" t="s">
        <v>15</v>
      </c>
      <c r="L3842" s="4" t="s">
        <v>15</v>
      </c>
      <c r="M3842" s="4" t="s">
        <v>15</v>
      </c>
      <c r="N3842" s="4" t="s">
        <v>7</v>
      </c>
    </row>
    <row r="3843" spans="1:7">
      <c r="A3843" t="n">
        <v>34880</v>
      </c>
      <c r="B3843" s="73" t="n">
        <v>34</v>
      </c>
      <c r="C3843" s="7" t="n">
        <v>65534</v>
      </c>
      <c r="D3843" s="7" t="s">
        <v>401</v>
      </c>
      <c r="E3843" s="7" t="n">
        <v>1</v>
      </c>
      <c r="F3843" s="7" t="n">
        <v>0</v>
      </c>
      <c r="G3843" s="7" t="n">
        <v>0</v>
      </c>
      <c r="H3843" s="7" t="n">
        <v>0</v>
      </c>
      <c r="I3843" s="7" t="n">
        <v>0</v>
      </c>
      <c r="J3843" s="7" t="n">
        <v>0</v>
      </c>
      <c r="K3843" s="7" t="n">
        <v>-1</v>
      </c>
      <c r="L3843" s="7" t="n">
        <v>-1</v>
      </c>
      <c r="M3843" s="7" t="n">
        <v>-1</v>
      </c>
      <c r="N3843" s="7" t="n">
        <v>0</v>
      </c>
    </row>
    <row r="3844" spans="1:7">
      <c r="A3844" t="s">
        <v>4</v>
      </c>
      <c r="B3844" s="4" t="s">
        <v>5</v>
      </c>
      <c r="C3844" s="4" t="s">
        <v>11</v>
      </c>
      <c r="D3844" s="4" t="s">
        <v>7</v>
      </c>
      <c r="E3844" s="4" t="s">
        <v>16</v>
      </c>
      <c r="F3844" s="4" t="s">
        <v>7</v>
      </c>
      <c r="G3844" s="4" t="s">
        <v>11</v>
      </c>
    </row>
    <row r="3845" spans="1:7">
      <c r="A3845" t="n">
        <v>34911</v>
      </c>
      <c r="B3845" s="48" t="n">
        <v>96</v>
      </c>
      <c r="C3845" s="7" t="n">
        <v>65534</v>
      </c>
      <c r="D3845" s="7" t="n">
        <v>0</v>
      </c>
      <c r="E3845" s="7" t="n">
        <v>1083179008</v>
      </c>
      <c r="F3845" s="7" t="n">
        <v>0</v>
      </c>
      <c r="G3845" s="7" t="n">
        <v>0</v>
      </c>
    </row>
    <row r="3846" spans="1:7">
      <c r="A3846" t="s">
        <v>4</v>
      </c>
      <c r="B3846" s="4" t="s">
        <v>5</v>
      </c>
      <c r="C3846" s="4" t="s">
        <v>11</v>
      </c>
      <c r="D3846" s="4" t="s">
        <v>7</v>
      </c>
    </row>
    <row r="3847" spans="1:7">
      <c r="A3847" t="n">
        <v>34922</v>
      </c>
      <c r="B3847" s="50" t="n">
        <v>56</v>
      </c>
      <c r="C3847" s="7" t="n">
        <v>65534</v>
      </c>
      <c r="D3847" s="7" t="n">
        <v>0</v>
      </c>
    </row>
    <row r="3848" spans="1:7">
      <c r="A3848" t="s">
        <v>4</v>
      </c>
      <c r="B3848" s="4" t="s">
        <v>5</v>
      </c>
      <c r="C3848" s="4" t="s">
        <v>7</v>
      </c>
      <c r="D3848" s="4" t="s">
        <v>11</v>
      </c>
      <c r="E3848" s="4" t="s">
        <v>7</v>
      </c>
    </row>
    <row r="3849" spans="1:7">
      <c r="A3849" t="n">
        <v>34926</v>
      </c>
      <c r="B3849" s="71" t="n">
        <v>39</v>
      </c>
      <c r="C3849" s="7" t="n">
        <v>13</v>
      </c>
      <c r="D3849" s="7" t="n">
        <v>65534</v>
      </c>
      <c r="E3849" s="7" t="n">
        <v>100</v>
      </c>
    </row>
    <row r="3850" spans="1:7">
      <c r="A3850" t="s">
        <v>4</v>
      </c>
      <c r="B3850" s="4" t="s">
        <v>5</v>
      </c>
    </row>
    <row r="3851" spans="1:7">
      <c r="A3851" t="n">
        <v>34931</v>
      </c>
      <c r="B3851" s="5" t="n">
        <v>1</v>
      </c>
    </row>
    <row r="3852" spans="1:7" s="3" customFormat="1" customHeight="0">
      <c r="A3852" s="3" t="s">
        <v>2</v>
      </c>
      <c r="B3852" s="3" t="s">
        <v>409</v>
      </c>
    </row>
    <row r="3853" spans="1:7">
      <c r="A3853" t="s">
        <v>4</v>
      </c>
      <c r="B3853" s="4" t="s">
        <v>5</v>
      </c>
      <c r="C3853" s="4" t="s">
        <v>11</v>
      </c>
      <c r="D3853" s="4" t="s">
        <v>7</v>
      </c>
    </row>
    <row r="3854" spans="1:7">
      <c r="A3854" t="n">
        <v>34932</v>
      </c>
      <c r="B3854" s="48" t="n">
        <v>96</v>
      </c>
      <c r="C3854" s="7" t="n">
        <v>65534</v>
      </c>
      <c r="D3854" s="7" t="n">
        <v>1</v>
      </c>
    </row>
    <row r="3855" spans="1:7">
      <c r="A3855" t="s">
        <v>4</v>
      </c>
      <c r="B3855" s="4" t="s">
        <v>5</v>
      </c>
      <c r="C3855" s="4" t="s">
        <v>11</v>
      </c>
      <c r="D3855" s="4" t="s">
        <v>7</v>
      </c>
      <c r="E3855" s="4" t="s">
        <v>15</v>
      </c>
      <c r="F3855" s="4" t="s">
        <v>15</v>
      </c>
      <c r="G3855" s="4" t="s">
        <v>15</v>
      </c>
    </row>
    <row r="3856" spans="1:7">
      <c r="A3856" t="n">
        <v>34936</v>
      </c>
      <c r="B3856" s="48" t="n">
        <v>96</v>
      </c>
      <c r="C3856" s="7" t="n">
        <v>65534</v>
      </c>
      <c r="D3856" s="7" t="n">
        <v>2</v>
      </c>
      <c r="E3856" s="7" t="n">
        <v>-23.2999992370605</v>
      </c>
      <c r="F3856" s="7" t="n">
        <v>0</v>
      </c>
      <c r="G3856" s="7" t="n">
        <v>-5.17999982833862</v>
      </c>
    </row>
    <row r="3857" spans="1:14">
      <c r="A3857" t="s">
        <v>4</v>
      </c>
      <c r="B3857" s="4" t="s">
        <v>5</v>
      </c>
      <c r="C3857" s="4" t="s">
        <v>11</v>
      </c>
      <c r="D3857" s="4" t="s">
        <v>7</v>
      </c>
      <c r="E3857" s="4" t="s">
        <v>15</v>
      </c>
      <c r="F3857" s="4" t="s">
        <v>15</v>
      </c>
      <c r="G3857" s="4" t="s">
        <v>15</v>
      </c>
    </row>
    <row r="3858" spans="1:14">
      <c r="A3858" t="n">
        <v>34952</v>
      </c>
      <c r="B3858" s="48" t="n">
        <v>96</v>
      </c>
      <c r="C3858" s="7" t="n">
        <v>65534</v>
      </c>
      <c r="D3858" s="7" t="n">
        <v>2</v>
      </c>
      <c r="E3858" s="7" t="n">
        <v>-23.7999992370605</v>
      </c>
      <c r="F3858" s="7" t="n">
        <v>0</v>
      </c>
      <c r="G3858" s="7" t="n">
        <v>-14.0100002288818</v>
      </c>
    </row>
    <row r="3859" spans="1:14">
      <c r="A3859" t="s">
        <v>4</v>
      </c>
      <c r="B3859" s="4" t="s">
        <v>5</v>
      </c>
      <c r="C3859" s="4" t="s">
        <v>11</v>
      </c>
      <c r="D3859" s="4" t="s">
        <v>7</v>
      </c>
      <c r="E3859" s="4" t="s">
        <v>15</v>
      </c>
      <c r="F3859" s="4" t="s">
        <v>15</v>
      </c>
      <c r="G3859" s="4" t="s">
        <v>15</v>
      </c>
    </row>
    <row r="3860" spans="1:14">
      <c r="A3860" t="n">
        <v>34968</v>
      </c>
      <c r="B3860" s="48" t="n">
        <v>96</v>
      </c>
      <c r="C3860" s="7" t="n">
        <v>65534</v>
      </c>
      <c r="D3860" s="7" t="n">
        <v>2</v>
      </c>
      <c r="E3860" s="7" t="n">
        <v>-23.7999992370605</v>
      </c>
      <c r="F3860" s="7" t="n">
        <v>0.5</v>
      </c>
      <c r="G3860" s="7" t="n">
        <v>-20.2399997711182</v>
      </c>
    </row>
    <row r="3861" spans="1:14">
      <c r="A3861" t="s">
        <v>4</v>
      </c>
      <c r="B3861" s="4" t="s">
        <v>5</v>
      </c>
      <c r="C3861" s="4" t="s">
        <v>11</v>
      </c>
      <c r="D3861" s="4" t="s">
        <v>7</v>
      </c>
      <c r="E3861" s="4" t="s">
        <v>15</v>
      </c>
      <c r="F3861" s="4" t="s">
        <v>15</v>
      </c>
      <c r="G3861" s="4" t="s">
        <v>15</v>
      </c>
    </row>
    <row r="3862" spans="1:14">
      <c r="A3862" t="n">
        <v>34984</v>
      </c>
      <c r="B3862" s="48" t="n">
        <v>96</v>
      </c>
      <c r="C3862" s="7" t="n">
        <v>65534</v>
      </c>
      <c r="D3862" s="7" t="n">
        <v>2</v>
      </c>
      <c r="E3862" s="7" t="n">
        <v>-23.7999992370605</v>
      </c>
      <c r="F3862" s="7" t="n">
        <v>3</v>
      </c>
      <c r="G3862" s="7" t="n">
        <v>-38.2799987792969</v>
      </c>
    </row>
    <row r="3863" spans="1:14">
      <c r="A3863" t="s">
        <v>4</v>
      </c>
      <c r="B3863" s="4" t="s">
        <v>5</v>
      </c>
      <c r="C3863" s="4" t="s">
        <v>11</v>
      </c>
      <c r="D3863" s="4" t="s">
        <v>7</v>
      </c>
      <c r="E3863" s="4" t="s">
        <v>15</v>
      </c>
      <c r="F3863" s="4" t="s">
        <v>15</v>
      </c>
      <c r="G3863" s="4" t="s">
        <v>15</v>
      </c>
    </row>
    <row r="3864" spans="1:14">
      <c r="A3864" t="n">
        <v>35000</v>
      </c>
      <c r="B3864" s="48" t="n">
        <v>96</v>
      </c>
      <c r="C3864" s="7" t="n">
        <v>65534</v>
      </c>
      <c r="D3864" s="7" t="n">
        <v>2</v>
      </c>
      <c r="E3864" s="7" t="n">
        <v>-24.3400001525879</v>
      </c>
      <c r="F3864" s="7" t="n">
        <v>3</v>
      </c>
      <c r="G3864" s="7" t="n">
        <v>-57.5499992370605</v>
      </c>
    </row>
    <row r="3865" spans="1:14">
      <c r="A3865" t="s">
        <v>4</v>
      </c>
      <c r="B3865" s="4" t="s">
        <v>5</v>
      </c>
      <c r="C3865" s="4" t="s">
        <v>11</v>
      </c>
      <c r="D3865" s="4" t="s">
        <v>8</v>
      </c>
      <c r="E3865" s="4" t="s">
        <v>7</v>
      </c>
      <c r="F3865" s="4" t="s">
        <v>7</v>
      </c>
      <c r="G3865" s="4" t="s">
        <v>7</v>
      </c>
      <c r="H3865" s="4" t="s">
        <v>7</v>
      </c>
      <c r="I3865" s="4" t="s">
        <v>7</v>
      </c>
      <c r="J3865" s="4" t="s">
        <v>15</v>
      </c>
      <c r="K3865" s="4" t="s">
        <v>15</v>
      </c>
      <c r="L3865" s="4" t="s">
        <v>15</v>
      </c>
      <c r="M3865" s="4" t="s">
        <v>15</v>
      </c>
      <c r="N3865" s="4" t="s">
        <v>7</v>
      </c>
    </row>
    <row r="3866" spans="1:14">
      <c r="A3866" t="n">
        <v>35016</v>
      </c>
      <c r="B3866" s="73" t="n">
        <v>34</v>
      </c>
      <c r="C3866" s="7" t="n">
        <v>65534</v>
      </c>
      <c r="D3866" s="7" t="s">
        <v>401</v>
      </c>
      <c r="E3866" s="7" t="n">
        <v>1</v>
      </c>
      <c r="F3866" s="7" t="n">
        <v>0</v>
      </c>
      <c r="G3866" s="7" t="n">
        <v>0</v>
      </c>
      <c r="H3866" s="7" t="n">
        <v>0</v>
      </c>
      <c r="I3866" s="7" t="n">
        <v>0</v>
      </c>
      <c r="J3866" s="7" t="n">
        <v>0</v>
      </c>
      <c r="K3866" s="7" t="n">
        <v>-1</v>
      </c>
      <c r="L3866" s="7" t="n">
        <v>-1</v>
      </c>
      <c r="M3866" s="7" t="n">
        <v>-1</v>
      </c>
      <c r="N3866" s="7" t="n">
        <v>0</v>
      </c>
    </row>
    <row r="3867" spans="1:14">
      <c r="A3867" t="s">
        <v>4</v>
      </c>
      <c r="B3867" s="4" t="s">
        <v>5</v>
      </c>
      <c r="C3867" s="4" t="s">
        <v>11</v>
      </c>
      <c r="D3867" s="4" t="s">
        <v>7</v>
      </c>
      <c r="E3867" s="4" t="s">
        <v>16</v>
      </c>
      <c r="F3867" s="4" t="s">
        <v>7</v>
      </c>
      <c r="G3867" s="4" t="s">
        <v>11</v>
      </c>
    </row>
    <row r="3868" spans="1:14">
      <c r="A3868" t="n">
        <v>35047</v>
      </c>
      <c r="B3868" s="48" t="n">
        <v>96</v>
      </c>
      <c r="C3868" s="7" t="n">
        <v>65534</v>
      </c>
      <c r="D3868" s="7" t="n">
        <v>0</v>
      </c>
      <c r="E3868" s="7" t="n">
        <v>1083179008</v>
      </c>
      <c r="F3868" s="7" t="n">
        <v>0</v>
      </c>
      <c r="G3868" s="7" t="n">
        <v>0</v>
      </c>
    </row>
    <row r="3869" spans="1:14">
      <c r="A3869" t="s">
        <v>4</v>
      </c>
      <c r="B3869" s="4" t="s">
        <v>5</v>
      </c>
      <c r="C3869" s="4" t="s">
        <v>11</v>
      </c>
      <c r="D3869" s="4" t="s">
        <v>7</v>
      </c>
    </row>
    <row r="3870" spans="1:14">
      <c r="A3870" t="n">
        <v>35058</v>
      </c>
      <c r="B3870" s="50" t="n">
        <v>56</v>
      </c>
      <c r="C3870" s="7" t="n">
        <v>65534</v>
      </c>
      <c r="D3870" s="7" t="n">
        <v>0</v>
      </c>
    </row>
    <row r="3871" spans="1:14">
      <c r="A3871" t="s">
        <v>4</v>
      </c>
      <c r="B3871" s="4" t="s">
        <v>5</v>
      </c>
      <c r="C3871" s="4" t="s">
        <v>7</v>
      </c>
      <c r="D3871" s="4" t="s">
        <v>11</v>
      </c>
      <c r="E3871" s="4" t="s">
        <v>7</v>
      </c>
    </row>
    <row r="3872" spans="1:14">
      <c r="A3872" t="n">
        <v>35062</v>
      </c>
      <c r="B3872" s="71" t="n">
        <v>39</v>
      </c>
      <c r="C3872" s="7" t="n">
        <v>13</v>
      </c>
      <c r="D3872" s="7" t="n">
        <v>65534</v>
      </c>
      <c r="E3872" s="7" t="n">
        <v>101</v>
      </c>
    </row>
    <row r="3873" spans="1:14">
      <c r="A3873" t="s">
        <v>4</v>
      </c>
      <c r="B3873" s="4" t="s">
        <v>5</v>
      </c>
    </row>
    <row r="3874" spans="1:14">
      <c r="A3874" t="n">
        <v>35067</v>
      </c>
      <c r="B3874" s="5" t="n">
        <v>1</v>
      </c>
    </row>
    <row r="3875" spans="1:14" s="3" customFormat="1" customHeight="0">
      <c r="A3875" s="3" t="s">
        <v>2</v>
      </c>
      <c r="B3875" s="3" t="s">
        <v>410</v>
      </c>
    </row>
    <row r="3876" spans="1:14">
      <c r="A3876" t="s">
        <v>4</v>
      </c>
      <c r="B3876" s="4" t="s">
        <v>5</v>
      </c>
      <c r="C3876" s="4" t="s">
        <v>11</v>
      </c>
      <c r="D3876" s="4" t="s">
        <v>7</v>
      </c>
    </row>
    <row r="3877" spans="1:14">
      <c r="A3877" t="n">
        <v>35068</v>
      </c>
      <c r="B3877" s="48" t="n">
        <v>96</v>
      </c>
      <c r="C3877" s="7" t="n">
        <v>65534</v>
      </c>
      <c r="D3877" s="7" t="n">
        <v>1</v>
      </c>
    </row>
    <row r="3878" spans="1:14">
      <c r="A3878" t="s">
        <v>4</v>
      </c>
      <c r="B3878" s="4" t="s">
        <v>5</v>
      </c>
      <c r="C3878" s="4" t="s">
        <v>11</v>
      </c>
      <c r="D3878" s="4" t="s">
        <v>7</v>
      </c>
      <c r="E3878" s="4" t="s">
        <v>15</v>
      </c>
      <c r="F3878" s="4" t="s">
        <v>15</v>
      </c>
      <c r="G3878" s="4" t="s">
        <v>15</v>
      </c>
    </row>
    <row r="3879" spans="1:14">
      <c r="A3879" t="n">
        <v>35072</v>
      </c>
      <c r="B3879" s="48" t="n">
        <v>96</v>
      </c>
      <c r="C3879" s="7" t="n">
        <v>65534</v>
      </c>
      <c r="D3879" s="7" t="n">
        <v>2</v>
      </c>
      <c r="E3879" s="7" t="n">
        <v>-44.7200012207031</v>
      </c>
      <c r="F3879" s="7" t="n">
        <v>0</v>
      </c>
      <c r="G3879" s="7" t="n">
        <v>-4</v>
      </c>
    </row>
    <row r="3880" spans="1:14">
      <c r="A3880" t="s">
        <v>4</v>
      </c>
      <c r="B3880" s="4" t="s">
        <v>5</v>
      </c>
      <c r="C3880" s="4" t="s">
        <v>11</v>
      </c>
      <c r="D3880" s="4" t="s">
        <v>7</v>
      </c>
      <c r="E3880" s="4" t="s">
        <v>15</v>
      </c>
      <c r="F3880" s="4" t="s">
        <v>15</v>
      </c>
      <c r="G3880" s="4" t="s">
        <v>15</v>
      </c>
    </row>
    <row r="3881" spans="1:14">
      <c r="A3881" t="n">
        <v>35088</v>
      </c>
      <c r="B3881" s="48" t="n">
        <v>96</v>
      </c>
      <c r="C3881" s="7" t="n">
        <v>65534</v>
      </c>
      <c r="D3881" s="7" t="n">
        <v>2</v>
      </c>
      <c r="E3881" s="7" t="n">
        <v>-47.3499984741211</v>
      </c>
      <c r="F3881" s="7" t="n">
        <v>0.349999994039536</v>
      </c>
      <c r="G3881" s="7" t="n">
        <v>-4</v>
      </c>
    </row>
    <row r="3882" spans="1:14">
      <c r="A3882" t="s">
        <v>4</v>
      </c>
      <c r="B3882" s="4" t="s">
        <v>5</v>
      </c>
      <c r="C3882" s="4" t="s">
        <v>11</v>
      </c>
      <c r="D3882" s="4" t="s">
        <v>7</v>
      </c>
      <c r="E3882" s="4" t="s">
        <v>15</v>
      </c>
      <c r="F3882" s="4" t="s">
        <v>15</v>
      </c>
      <c r="G3882" s="4" t="s">
        <v>15</v>
      </c>
    </row>
    <row r="3883" spans="1:14">
      <c r="A3883" t="n">
        <v>35104</v>
      </c>
      <c r="B3883" s="48" t="n">
        <v>96</v>
      </c>
      <c r="C3883" s="7" t="n">
        <v>65534</v>
      </c>
      <c r="D3883" s="7" t="n">
        <v>2</v>
      </c>
      <c r="E3883" s="7" t="n">
        <v>-52.3899993896484</v>
      </c>
      <c r="F3883" s="7" t="n">
        <v>0.75</v>
      </c>
      <c r="G3883" s="7" t="n">
        <v>-4</v>
      </c>
    </row>
    <row r="3884" spans="1:14">
      <c r="A3884" t="s">
        <v>4</v>
      </c>
      <c r="B3884" s="4" t="s">
        <v>5</v>
      </c>
      <c r="C3884" s="4" t="s">
        <v>11</v>
      </c>
      <c r="D3884" s="4" t="s">
        <v>7</v>
      </c>
      <c r="E3884" s="4" t="s">
        <v>15</v>
      </c>
      <c r="F3884" s="4" t="s">
        <v>15</v>
      </c>
      <c r="G3884" s="4" t="s">
        <v>15</v>
      </c>
    </row>
    <row r="3885" spans="1:14">
      <c r="A3885" t="n">
        <v>35120</v>
      </c>
      <c r="B3885" s="48" t="n">
        <v>96</v>
      </c>
      <c r="C3885" s="7" t="n">
        <v>65534</v>
      </c>
      <c r="D3885" s="7" t="n">
        <v>2</v>
      </c>
      <c r="E3885" s="7" t="n">
        <v>-56.9099998474121</v>
      </c>
      <c r="F3885" s="7" t="n">
        <v>0.490000009536743</v>
      </c>
      <c r="G3885" s="7" t="n">
        <v>-4</v>
      </c>
    </row>
    <row r="3886" spans="1:14">
      <c r="A3886" t="s">
        <v>4</v>
      </c>
      <c r="B3886" s="4" t="s">
        <v>5</v>
      </c>
      <c r="C3886" s="4" t="s">
        <v>11</v>
      </c>
      <c r="D3886" s="4" t="s">
        <v>7</v>
      </c>
      <c r="E3886" s="4" t="s">
        <v>15</v>
      </c>
      <c r="F3886" s="4" t="s">
        <v>15</v>
      </c>
      <c r="G3886" s="4" t="s">
        <v>15</v>
      </c>
    </row>
    <row r="3887" spans="1:14">
      <c r="A3887" t="n">
        <v>35136</v>
      </c>
      <c r="B3887" s="48" t="n">
        <v>96</v>
      </c>
      <c r="C3887" s="7" t="n">
        <v>65534</v>
      </c>
      <c r="D3887" s="7" t="n">
        <v>2</v>
      </c>
      <c r="E3887" s="7" t="n">
        <v>-60.189998626709</v>
      </c>
      <c r="F3887" s="7" t="n">
        <v>0</v>
      </c>
      <c r="G3887" s="7" t="n">
        <v>-3.25999999046326</v>
      </c>
    </row>
    <row r="3888" spans="1:14">
      <c r="A3888" t="s">
        <v>4</v>
      </c>
      <c r="B3888" s="4" t="s">
        <v>5</v>
      </c>
      <c r="C3888" s="4" t="s">
        <v>11</v>
      </c>
      <c r="D3888" s="4" t="s">
        <v>7</v>
      </c>
      <c r="E3888" s="4" t="s">
        <v>15</v>
      </c>
      <c r="F3888" s="4" t="s">
        <v>15</v>
      </c>
      <c r="G3888" s="4" t="s">
        <v>15</v>
      </c>
    </row>
    <row r="3889" spans="1:7">
      <c r="A3889" t="n">
        <v>35152</v>
      </c>
      <c r="B3889" s="48" t="n">
        <v>96</v>
      </c>
      <c r="C3889" s="7" t="n">
        <v>65534</v>
      </c>
      <c r="D3889" s="7" t="n">
        <v>2</v>
      </c>
      <c r="E3889" s="7" t="n">
        <v>-115</v>
      </c>
      <c r="F3889" s="7" t="n">
        <v>0</v>
      </c>
      <c r="G3889" s="7" t="n">
        <v>-4</v>
      </c>
    </row>
    <row r="3890" spans="1:7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8</v>
      </c>
      <c r="F3890" s="4" t="s">
        <v>15</v>
      </c>
      <c r="G3890" s="4" t="s">
        <v>15</v>
      </c>
      <c r="H3890" s="4" t="s">
        <v>15</v>
      </c>
    </row>
    <row r="3891" spans="1:7">
      <c r="A3891" t="n">
        <v>35168</v>
      </c>
      <c r="B3891" s="44" t="n">
        <v>48</v>
      </c>
      <c r="C3891" s="7" t="n">
        <v>65534</v>
      </c>
      <c r="D3891" s="7" t="n">
        <v>0</v>
      </c>
      <c r="E3891" s="7" t="s">
        <v>406</v>
      </c>
      <c r="F3891" s="7" t="n">
        <v>0</v>
      </c>
      <c r="G3891" s="7" t="n">
        <v>1</v>
      </c>
      <c r="H3891" s="7" t="n">
        <v>0</v>
      </c>
    </row>
    <row r="3892" spans="1:7">
      <c r="A3892" t="s">
        <v>4</v>
      </c>
      <c r="B3892" s="4" t="s">
        <v>5</v>
      </c>
      <c r="C3892" s="4" t="s">
        <v>11</v>
      </c>
      <c r="D3892" s="4" t="s">
        <v>7</v>
      </c>
      <c r="E3892" s="4" t="s">
        <v>16</v>
      </c>
      <c r="F3892" s="4" t="s">
        <v>7</v>
      </c>
      <c r="G3892" s="4" t="s">
        <v>11</v>
      </c>
    </row>
    <row r="3893" spans="1:7">
      <c r="A3893" t="n">
        <v>35193</v>
      </c>
      <c r="B3893" s="48" t="n">
        <v>96</v>
      </c>
      <c r="C3893" s="7" t="n">
        <v>65534</v>
      </c>
      <c r="D3893" s="7" t="n">
        <v>0</v>
      </c>
      <c r="E3893" s="7" t="n">
        <v>1083179008</v>
      </c>
      <c r="F3893" s="7" t="n">
        <v>0</v>
      </c>
      <c r="G3893" s="7" t="n">
        <v>0</v>
      </c>
    </row>
    <row r="3894" spans="1:7">
      <c r="A3894" t="s">
        <v>4</v>
      </c>
      <c r="B3894" s="4" t="s">
        <v>5</v>
      </c>
      <c r="C3894" s="4" t="s">
        <v>11</v>
      </c>
      <c r="D3894" s="4" t="s">
        <v>7</v>
      </c>
    </row>
    <row r="3895" spans="1:7">
      <c r="A3895" t="n">
        <v>35204</v>
      </c>
      <c r="B3895" s="50" t="n">
        <v>56</v>
      </c>
      <c r="C3895" s="7" t="n">
        <v>65534</v>
      </c>
      <c r="D3895" s="7" t="n">
        <v>0</v>
      </c>
    </row>
    <row r="3896" spans="1:7">
      <c r="A3896" t="s">
        <v>4</v>
      </c>
      <c r="B3896" s="4" t="s">
        <v>5</v>
      </c>
      <c r="C3896" s="4" t="s">
        <v>7</v>
      </c>
      <c r="D3896" s="4" t="s">
        <v>11</v>
      </c>
      <c r="E3896" s="4" t="s">
        <v>7</v>
      </c>
    </row>
    <row r="3897" spans="1:7">
      <c r="A3897" t="n">
        <v>35208</v>
      </c>
      <c r="B3897" s="71" t="n">
        <v>39</v>
      </c>
      <c r="C3897" s="7" t="n">
        <v>13</v>
      </c>
      <c r="D3897" s="7" t="n">
        <v>65534</v>
      </c>
      <c r="E3897" s="7" t="n">
        <v>107</v>
      </c>
    </row>
    <row r="3898" spans="1:7">
      <c r="A3898" t="s">
        <v>4</v>
      </c>
      <c r="B3898" s="4" t="s">
        <v>5</v>
      </c>
      <c r="C3898" s="4" t="s">
        <v>7</v>
      </c>
      <c r="D3898" s="4" t="s">
        <v>11</v>
      </c>
      <c r="E3898" s="4" t="s">
        <v>7</v>
      </c>
    </row>
    <row r="3899" spans="1:7">
      <c r="A3899" t="n">
        <v>35213</v>
      </c>
      <c r="B3899" s="71" t="n">
        <v>39</v>
      </c>
      <c r="C3899" s="7" t="n">
        <v>13</v>
      </c>
      <c r="D3899" s="7" t="n">
        <v>65534</v>
      </c>
      <c r="E3899" s="7" t="n">
        <v>108</v>
      </c>
    </row>
    <row r="3900" spans="1:7">
      <c r="A3900" t="s">
        <v>4</v>
      </c>
      <c r="B3900" s="4" t="s">
        <v>5</v>
      </c>
    </row>
    <row r="3901" spans="1:7">
      <c r="A3901" t="n">
        <v>35218</v>
      </c>
      <c r="B3901" s="5" t="n">
        <v>1</v>
      </c>
    </row>
    <row r="3902" spans="1:7" s="3" customFormat="1" customHeight="0">
      <c r="A3902" s="3" t="s">
        <v>2</v>
      </c>
      <c r="B3902" s="3" t="s">
        <v>411</v>
      </c>
    </row>
    <row r="3903" spans="1:7">
      <c r="A3903" t="s">
        <v>4</v>
      </c>
      <c r="B3903" s="4" t="s">
        <v>5</v>
      </c>
      <c r="C3903" s="4" t="s">
        <v>11</v>
      </c>
      <c r="D3903" s="4" t="s">
        <v>7</v>
      </c>
    </row>
    <row r="3904" spans="1:7">
      <c r="A3904" t="n">
        <v>35220</v>
      </c>
      <c r="B3904" s="48" t="n">
        <v>96</v>
      </c>
      <c r="C3904" s="7" t="n">
        <v>65534</v>
      </c>
      <c r="D3904" s="7" t="n">
        <v>1</v>
      </c>
    </row>
    <row r="3905" spans="1:8">
      <c r="A3905" t="s">
        <v>4</v>
      </c>
      <c r="B3905" s="4" t="s">
        <v>5</v>
      </c>
      <c r="C3905" s="4" t="s">
        <v>11</v>
      </c>
      <c r="D3905" s="4" t="s">
        <v>7</v>
      </c>
      <c r="E3905" s="4" t="s">
        <v>15</v>
      </c>
      <c r="F3905" s="4" t="s">
        <v>15</v>
      </c>
      <c r="G3905" s="4" t="s">
        <v>15</v>
      </c>
    </row>
    <row r="3906" spans="1:8">
      <c r="A3906" t="n">
        <v>35224</v>
      </c>
      <c r="B3906" s="48" t="n">
        <v>96</v>
      </c>
      <c r="C3906" s="7" t="n">
        <v>65534</v>
      </c>
      <c r="D3906" s="7" t="n">
        <v>2</v>
      </c>
      <c r="E3906" s="7" t="n">
        <v>-23.2999992370605</v>
      </c>
      <c r="F3906" s="7" t="n">
        <v>0</v>
      </c>
      <c r="G3906" s="7" t="n">
        <v>-5.17999982833862</v>
      </c>
    </row>
    <row r="3907" spans="1:8">
      <c r="A3907" t="s">
        <v>4</v>
      </c>
      <c r="B3907" s="4" t="s">
        <v>5</v>
      </c>
      <c r="C3907" s="4" t="s">
        <v>11</v>
      </c>
      <c r="D3907" s="4" t="s">
        <v>7</v>
      </c>
      <c r="E3907" s="4" t="s">
        <v>15</v>
      </c>
      <c r="F3907" s="4" t="s">
        <v>15</v>
      </c>
      <c r="G3907" s="4" t="s">
        <v>15</v>
      </c>
    </row>
    <row r="3908" spans="1:8">
      <c r="A3908" t="n">
        <v>35240</v>
      </c>
      <c r="B3908" s="48" t="n">
        <v>96</v>
      </c>
      <c r="C3908" s="7" t="n">
        <v>65534</v>
      </c>
      <c r="D3908" s="7" t="n">
        <v>2</v>
      </c>
      <c r="E3908" s="7" t="n">
        <v>-23.7999992370605</v>
      </c>
      <c r="F3908" s="7" t="n">
        <v>0</v>
      </c>
      <c r="G3908" s="7" t="n">
        <v>-14.0100002288818</v>
      </c>
    </row>
    <row r="3909" spans="1:8">
      <c r="A3909" t="s">
        <v>4</v>
      </c>
      <c r="B3909" s="4" t="s">
        <v>5</v>
      </c>
      <c r="C3909" s="4" t="s">
        <v>11</v>
      </c>
      <c r="D3909" s="4" t="s">
        <v>7</v>
      </c>
      <c r="E3909" s="4" t="s">
        <v>15</v>
      </c>
      <c r="F3909" s="4" t="s">
        <v>15</v>
      </c>
      <c r="G3909" s="4" t="s">
        <v>15</v>
      </c>
    </row>
    <row r="3910" spans="1:8">
      <c r="A3910" t="n">
        <v>35256</v>
      </c>
      <c r="B3910" s="48" t="n">
        <v>96</v>
      </c>
      <c r="C3910" s="7" t="n">
        <v>65534</v>
      </c>
      <c r="D3910" s="7" t="n">
        <v>2</v>
      </c>
      <c r="E3910" s="7" t="n">
        <v>-23.7999992370605</v>
      </c>
      <c r="F3910" s="7" t="n">
        <v>0.5</v>
      </c>
      <c r="G3910" s="7" t="n">
        <v>-20.2399997711182</v>
      </c>
    </row>
    <row r="3911" spans="1:8">
      <c r="A3911" t="s">
        <v>4</v>
      </c>
      <c r="B3911" s="4" t="s">
        <v>5</v>
      </c>
      <c r="C3911" s="4" t="s">
        <v>11</v>
      </c>
      <c r="D3911" s="4" t="s">
        <v>7</v>
      </c>
      <c r="E3911" s="4" t="s">
        <v>15</v>
      </c>
      <c r="F3911" s="4" t="s">
        <v>15</v>
      </c>
      <c r="G3911" s="4" t="s">
        <v>15</v>
      </c>
    </row>
    <row r="3912" spans="1:8">
      <c r="A3912" t="n">
        <v>35272</v>
      </c>
      <c r="B3912" s="48" t="n">
        <v>96</v>
      </c>
      <c r="C3912" s="7" t="n">
        <v>65534</v>
      </c>
      <c r="D3912" s="7" t="n">
        <v>2</v>
      </c>
      <c r="E3912" s="7" t="n">
        <v>-23.7999992370605</v>
      </c>
      <c r="F3912" s="7" t="n">
        <v>3</v>
      </c>
      <c r="G3912" s="7" t="n">
        <v>-38.2799987792969</v>
      </c>
    </row>
    <row r="3913" spans="1:8">
      <c r="A3913" t="s">
        <v>4</v>
      </c>
      <c r="B3913" s="4" t="s">
        <v>5</v>
      </c>
      <c r="C3913" s="4" t="s">
        <v>11</v>
      </c>
      <c r="D3913" s="4" t="s">
        <v>7</v>
      </c>
      <c r="E3913" s="4" t="s">
        <v>15</v>
      </c>
      <c r="F3913" s="4" t="s">
        <v>15</v>
      </c>
      <c r="G3913" s="4" t="s">
        <v>15</v>
      </c>
    </row>
    <row r="3914" spans="1:8">
      <c r="A3914" t="n">
        <v>35288</v>
      </c>
      <c r="B3914" s="48" t="n">
        <v>96</v>
      </c>
      <c r="C3914" s="7" t="n">
        <v>65534</v>
      </c>
      <c r="D3914" s="7" t="n">
        <v>2</v>
      </c>
      <c r="E3914" s="7" t="n">
        <v>-24.3400001525879</v>
      </c>
      <c r="F3914" s="7" t="n">
        <v>3</v>
      </c>
      <c r="G3914" s="7" t="n">
        <v>-57.5499992370605</v>
      </c>
    </row>
    <row r="3915" spans="1:8">
      <c r="A3915" t="s">
        <v>4</v>
      </c>
      <c r="B3915" s="4" t="s">
        <v>5</v>
      </c>
      <c r="C3915" s="4" t="s">
        <v>11</v>
      </c>
      <c r="D3915" s="4" t="s">
        <v>7</v>
      </c>
      <c r="E3915" s="4" t="s">
        <v>8</v>
      </c>
      <c r="F3915" s="4" t="s">
        <v>15</v>
      </c>
      <c r="G3915" s="4" t="s">
        <v>15</v>
      </c>
      <c r="H3915" s="4" t="s">
        <v>15</v>
      </c>
    </row>
    <row r="3916" spans="1:8">
      <c r="A3916" t="n">
        <v>35304</v>
      </c>
      <c r="B3916" s="44" t="n">
        <v>48</v>
      </c>
      <c r="C3916" s="7" t="n">
        <v>65534</v>
      </c>
      <c r="D3916" s="7" t="n">
        <v>0</v>
      </c>
      <c r="E3916" s="7" t="s">
        <v>406</v>
      </c>
      <c r="F3916" s="7" t="n">
        <v>0</v>
      </c>
      <c r="G3916" s="7" t="n">
        <v>1</v>
      </c>
      <c r="H3916" s="7" t="n">
        <v>0</v>
      </c>
    </row>
    <row r="3917" spans="1:8">
      <c r="A3917" t="s">
        <v>4</v>
      </c>
      <c r="B3917" s="4" t="s">
        <v>5</v>
      </c>
      <c r="C3917" s="4" t="s">
        <v>11</v>
      </c>
      <c r="D3917" s="4" t="s">
        <v>7</v>
      </c>
      <c r="E3917" s="4" t="s">
        <v>16</v>
      </c>
      <c r="F3917" s="4" t="s">
        <v>7</v>
      </c>
      <c r="G3917" s="4" t="s">
        <v>11</v>
      </c>
    </row>
    <row r="3918" spans="1:8">
      <c r="A3918" t="n">
        <v>35329</v>
      </c>
      <c r="B3918" s="48" t="n">
        <v>96</v>
      </c>
      <c r="C3918" s="7" t="n">
        <v>65534</v>
      </c>
      <c r="D3918" s="7" t="n">
        <v>0</v>
      </c>
      <c r="E3918" s="7" t="n">
        <v>1083179008</v>
      </c>
      <c r="F3918" s="7" t="n">
        <v>0</v>
      </c>
      <c r="G3918" s="7" t="n">
        <v>0</v>
      </c>
    </row>
    <row r="3919" spans="1:8">
      <c r="A3919" t="s">
        <v>4</v>
      </c>
      <c r="B3919" s="4" t="s">
        <v>5</v>
      </c>
      <c r="C3919" s="4" t="s">
        <v>11</v>
      </c>
      <c r="D3919" s="4" t="s">
        <v>7</v>
      </c>
    </row>
    <row r="3920" spans="1:8">
      <c r="A3920" t="n">
        <v>35340</v>
      </c>
      <c r="B3920" s="50" t="n">
        <v>56</v>
      </c>
      <c r="C3920" s="7" t="n">
        <v>65534</v>
      </c>
      <c r="D3920" s="7" t="n">
        <v>0</v>
      </c>
    </row>
    <row r="3921" spans="1:8">
      <c r="A3921" t="s">
        <v>4</v>
      </c>
      <c r="B3921" s="4" t="s">
        <v>5</v>
      </c>
      <c r="C3921" s="4" t="s">
        <v>7</v>
      </c>
      <c r="D3921" s="4" t="s">
        <v>11</v>
      </c>
      <c r="E3921" s="4" t="s">
        <v>7</v>
      </c>
    </row>
    <row r="3922" spans="1:8">
      <c r="A3922" t="n">
        <v>35344</v>
      </c>
      <c r="B3922" s="71" t="n">
        <v>39</v>
      </c>
      <c r="C3922" s="7" t="n">
        <v>13</v>
      </c>
      <c r="D3922" s="7" t="n">
        <v>65534</v>
      </c>
      <c r="E3922" s="7" t="n">
        <v>109</v>
      </c>
    </row>
    <row r="3923" spans="1:8">
      <c r="A3923" t="s">
        <v>4</v>
      </c>
      <c r="B3923" s="4" t="s">
        <v>5</v>
      </c>
      <c r="C3923" s="4" t="s">
        <v>7</v>
      </c>
      <c r="D3923" s="4" t="s">
        <v>11</v>
      </c>
      <c r="E3923" s="4" t="s">
        <v>7</v>
      </c>
    </row>
    <row r="3924" spans="1:8">
      <c r="A3924" t="n">
        <v>35349</v>
      </c>
      <c r="B3924" s="71" t="n">
        <v>39</v>
      </c>
      <c r="C3924" s="7" t="n">
        <v>13</v>
      </c>
      <c r="D3924" s="7" t="n">
        <v>65534</v>
      </c>
      <c r="E3924" s="7" t="n">
        <v>110</v>
      </c>
    </row>
    <row r="3925" spans="1:8">
      <c r="A3925" t="s">
        <v>4</v>
      </c>
      <c r="B3925" s="4" t="s">
        <v>5</v>
      </c>
    </row>
    <row r="3926" spans="1:8">
      <c r="A3926" t="n">
        <v>35354</v>
      </c>
      <c r="B3926" s="5" t="n">
        <v>1</v>
      </c>
    </row>
    <row r="3927" spans="1:8" s="3" customFormat="1" customHeight="0">
      <c r="A3927" s="3" t="s">
        <v>2</v>
      </c>
      <c r="B3927" s="3" t="s">
        <v>412</v>
      </c>
    </row>
    <row r="3928" spans="1:8">
      <c r="A3928" t="s">
        <v>4</v>
      </c>
      <c r="B3928" s="4" t="s">
        <v>5</v>
      </c>
      <c r="C3928" s="4" t="s">
        <v>7</v>
      </c>
      <c r="D3928" s="4" t="s">
        <v>7</v>
      </c>
      <c r="E3928" s="4" t="s">
        <v>7</v>
      </c>
      <c r="F3928" s="4" t="s">
        <v>7</v>
      </c>
    </row>
    <row r="3929" spans="1:8">
      <c r="A3929" t="n">
        <v>35356</v>
      </c>
      <c r="B3929" s="13" t="n">
        <v>14</v>
      </c>
      <c r="C3929" s="7" t="n">
        <v>2</v>
      </c>
      <c r="D3929" s="7" t="n">
        <v>0</v>
      </c>
      <c r="E3929" s="7" t="n">
        <v>0</v>
      </c>
      <c r="F3929" s="7" t="n">
        <v>0</v>
      </c>
    </row>
    <row r="3930" spans="1:8">
      <c r="A3930" t="s">
        <v>4</v>
      </c>
      <c r="B3930" s="4" t="s">
        <v>5</v>
      </c>
      <c r="C3930" s="4" t="s">
        <v>7</v>
      </c>
      <c r="D3930" s="10" t="s">
        <v>10</v>
      </c>
      <c r="E3930" s="4" t="s">
        <v>5</v>
      </c>
      <c r="F3930" s="4" t="s">
        <v>7</v>
      </c>
      <c r="G3930" s="4" t="s">
        <v>11</v>
      </c>
      <c r="H3930" s="10" t="s">
        <v>12</v>
      </c>
      <c r="I3930" s="4" t="s">
        <v>7</v>
      </c>
      <c r="J3930" s="4" t="s">
        <v>16</v>
      </c>
      <c r="K3930" s="4" t="s">
        <v>7</v>
      </c>
      <c r="L3930" s="4" t="s">
        <v>7</v>
      </c>
      <c r="M3930" s="10" t="s">
        <v>10</v>
      </c>
      <c r="N3930" s="4" t="s">
        <v>5</v>
      </c>
      <c r="O3930" s="4" t="s">
        <v>7</v>
      </c>
      <c r="P3930" s="4" t="s">
        <v>11</v>
      </c>
      <c r="Q3930" s="10" t="s">
        <v>12</v>
      </c>
      <c r="R3930" s="4" t="s">
        <v>7</v>
      </c>
      <c r="S3930" s="4" t="s">
        <v>16</v>
      </c>
      <c r="T3930" s="4" t="s">
        <v>7</v>
      </c>
      <c r="U3930" s="4" t="s">
        <v>7</v>
      </c>
      <c r="V3930" s="4" t="s">
        <v>7</v>
      </c>
      <c r="W3930" s="4" t="s">
        <v>13</v>
      </c>
    </row>
    <row r="3931" spans="1:8">
      <c r="A3931" t="n">
        <v>35361</v>
      </c>
      <c r="B3931" s="9" t="n">
        <v>5</v>
      </c>
      <c r="C3931" s="7" t="n">
        <v>28</v>
      </c>
      <c r="D3931" s="10" t="s">
        <v>3</v>
      </c>
      <c r="E3931" s="8" t="n">
        <v>162</v>
      </c>
      <c r="F3931" s="7" t="n">
        <v>3</v>
      </c>
      <c r="G3931" s="7" t="n">
        <v>12383</v>
      </c>
      <c r="H3931" s="10" t="s">
        <v>3</v>
      </c>
      <c r="I3931" s="7" t="n">
        <v>0</v>
      </c>
      <c r="J3931" s="7" t="n">
        <v>1</v>
      </c>
      <c r="K3931" s="7" t="n">
        <v>2</v>
      </c>
      <c r="L3931" s="7" t="n">
        <v>28</v>
      </c>
      <c r="M3931" s="10" t="s">
        <v>3</v>
      </c>
      <c r="N3931" s="8" t="n">
        <v>162</v>
      </c>
      <c r="O3931" s="7" t="n">
        <v>3</v>
      </c>
      <c r="P3931" s="7" t="n">
        <v>12383</v>
      </c>
      <c r="Q3931" s="10" t="s">
        <v>3</v>
      </c>
      <c r="R3931" s="7" t="n">
        <v>0</v>
      </c>
      <c r="S3931" s="7" t="n">
        <v>2</v>
      </c>
      <c r="T3931" s="7" t="n">
        <v>2</v>
      </c>
      <c r="U3931" s="7" t="n">
        <v>11</v>
      </c>
      <c r="V3931" s="7" t="n">
        <v>1</v>
      </c>
      <c r="W3931" s="11" t="n">
        <f t="normal" ca="1">A3935</f>
        <v>0</v>
      </c>
    </row>
    <row r="3932" spans="1:8">
      <c r="A3932" t="s">
        <v>4</v>
      </c>
      <c r="B3932" s="4" t="s">
        <v>5</v>
      </c>
      <c r="C3932" s="4" t="s">
        <v>7</v>
      </c>
      <c r="D3932" s="4" t="s">
        <v>11</v>
      </c>
      <c r="E3932" s="4" t="s">
        <v>15</v>
      </c>
    </row>
    <row r="3933" spans="1:8">
      <c r="A3933" t="n">
        <v>35390</v>
      </c>
      <c r="B3933" s="30" t="n">
        <v>58</v>
      </c>
      <c r="C3933" s="7" t="n">
        <v>0</v>
      </c>
      <c r="D3933" s="7" t="n">
        <v>0</v>
      </c>
      <c r="E3933" s="7" t="n">
        <v>1</v>
      </c>
    </row>
    <row r="3934" spans="1:8">
      <c r="A3934" t="s">
        <v>4</v>
      </c>
      <c r="B3934" s="4" t="s">
        <v>5</v>
      </c>
      <c r="C3934" s="4" t="s">
        <v>7</v>
      </c>
      <c r="D3934" s="10" t="s">
        <v>10</v>
      </c>
      <c r="E3934" s="4" t="s">
        <v>5</v>
      </c>
      <c r="F3934" s="4" t="s">
        <v>7</v>
      </c>
      <c r="G3934" s="4" t="s">
        <v>11</v>
      </c>
      <c r="H3934" s="10" t="s">
        <v>12</v>
      </c>
      <c r="I3934" s="4" t="s">
        <v>7</v>
      </c>
      <c r="J3934" s="4" t="s">
        <v>16</v>
      </c>
      <c r="K3934" s="4" t="s">
        <v>7</v>
      </c>
      <c r="L3934" s="4" t="s">
        <v>7</v>
      </c>
      <c r="M3934" s="10" t="s">
        <v>10</v>
      </c>
      <c r="N3934" s="4" t="s">
        <v>5</v>
      </c>
      <c r="O3934" s="4" t="s">
        <v>7</v>
      </c>
      <c r="P3934" s="4" t="s">
        <v>11</v>
      </c>
      <c r="Q3934" s="10" t="s">
        <v>12</v>
      </c>
      <c r="R3934" s="4" t="s">
        <v>7</v>
      </c>
      <c r="S3934" s="4" t="s">
        <v>16</v>
      </c>
      <c r="T3934" s="4" t="s">
        <v>7</v>
      </c>
      <c r="U3934" s="4" t="s">
        <v>7</v>
      </c>
      <c r="V3934" s="4" t="s">
        <v>7</v>
      </c>
      <c r="W3934" s="4" t="s">
        <v>13</v>
      </c>
    </row>
    <row r="3935" spans="1:8">
      <c r="A3935" t="n">
        <v>35398</v>
      </c>
      <c r="B3935" s="9" t="n">
        <v>5</v>
      </c>
      <c r="C3935" s="7" t="n">
        <v>28</v>
      </c>
      <c r="D3935" s="10" t="s">
        <v>3</v>
      </c>
      <c r="E3935" s="8" t="n">
        <v>162</v>
      </c>
      <c r="F3935" s="7" t="n">
        <v>3</v>
      </c>
      <c r="G3935" s="7" t="n">
        <v>12383</v>
      </c>
      <c r="H3935" s="10" t="s">
        <v>3</v>
      </c>
      <c r="I3935" s="7" t="n">
        <v>0</v>
      </c>
      <c r="J3935" s="7" t="n">
        <v>1</v>
      </c>
      <c r="K3935" s="7" t="n">
        <v>3</v>
      </c>
      <c r="L3935" s="7" t="n">
        <v>28</v>
      </c>
      <c r="M3935" s="10" t="s">
        <v>3</v>
      </c>
      <c r="N3935" s="8" t="n">
        <v>162</v>
      </c>
      <c r="O3935" s="7" t="n">
        <v>3</v>
      </c>
      <c r="P3935" s="7" t="n">
        <v>12383</v>
      </c>
      <c r="Q3935" s="10" t="s">
        <v>3</v>
      </c>
      <c r="R3935" s="7" t="n">
        <v>0</v>
      </c>
      <c r="S3935" s="7" t="n">
        <v>2</v>
      </c>
      <c r="T3935" s="7" t="n">
        <v>3</v>
      </c>
      <c r="U3935" s="7" t="n">
        <v>9</v>
      </c>
      <c r="V3935" s="7" t="n">
        <v>1</v>
      </c>
      <c r="W3935" s="11" t="n">
        <f t="normal" ca="1">A3945</f>
        <v>0</v>
      </c>
    </row>
    <row r="3936" spans="1:8">
      <c r="A3936" t="s">
        <v>4</v>
      </c>
      <c r="B3936" s="4" t="s">
        <v>5</v>
      </c>
      <c r="C3936" s="4" t="s">
        <v>7</v>
      </c>
      <c r="D3936" s="10" t="s">
        <v>10</v>
      </c>
      <c r="E3936" s="4" t="s">
        <v>5</v>
      </c>
      <c r="F3936" s="4" t="s">
        <v>11</v>
      </c>
      <c r="G3936" s="4" t="s">
        <v>7</v>
      </c>
      <c r="H3936" s="4" t="s">
        <v>7</v>
      </c>
      <c r="I3936" s="4" t="s">
        <v>8</v>
      </c>
      <c r="J3936" s="10" t="s">
        <v>12</v>
      </c>
      <c r="K3936" s="4" t="s">
        <v>7</v>
      </c>
      <c r="L3936" s="4" t="s">
        <v>7</v>
      </c>
      <c r="M3936" s="10" t="s">
        <v>10</v>
      </c>
      <c r="N3936" s="4" t="s">
        <v>5</v>
      </c>
      <c r="O3936" s="4" t="s">
        <v>7</v>
      </c>
      <c r="P3936" s="10" t="s">
        <v>12</v>
      </c>
      <c r="Q3936" s="4" t="s">
        <v>7</v>
      </c>
      <c r="R3936" s="4" t="s">
        <v>16</v>
      </c>
      <c r="S3936" s="4" t="s">
        <v>7</v>
      </c>
      <c r="T3936" s="4" t="s">
        <v>7</v>
      </c>
      <c r="U3936" s="4" t="s">
        <v>7</v>
      </c>
      <c r="V3936" s="10" t="s">
        <v>10</v>
      </c>
      <c r="W3936" s="4" t="s">
        <v>5</v>
      </c>
      <c r="X3936" s="4" t="s">
        <v>7</v>
      </c>
      <c r="Y3936" s="10" t="s">
        <v>12</v>
      </c>
      <c r="Z3936" s="4" t="s">
        <v>7</v>
      </c>
      <c r="AA3936" s="4" t="s">
        <v>16</v>
      </c>
      <c r="AB3936" s="4" t="s">
        <v>7</v>
      </c>
      <c r="AC3936" s="4" t="s">
        <v>7</v>
      </c>
      <c r="AD3936" s="4" t="s">
        <v>7</v>
      </c>
      <c r="AE3936" s="4" t="s">
        <v>13</v>
      </c>
    </row>
    <row r="3937" spans="1:31">
      <c r="A3937" t="n">
        <v>35427</v>
      </c>
      <c r="B3937" s="9" t="n">
        <v>5</v>
      </c>
      <c r="C3937" s="7" t="n">
        <v>28</v>
      </c>
      <c r="D3937" s="10" t="s">
        <v>3</v>
      </c>
      <c r="E3937" s="45" t="n">
        <v>47</v>
      </c>
      <c r="F3937" s="7" t="n">
        <v>61456</v>
      </c>
      <c r="G3937" s="7" t="n">
        <v>2</v>
      </c>
      <c r="H3937" s="7" t="n">
        <v>0</v>
      </c>
      <c r="I3937" s="7" t="s">
        <v>260</v>
      </c>
      <c r="J3937" s="10" t="s">
        <v>3</v>
      </c>
      <c r="K3937" s="7" t="n">
        <v>8</v>
      </c>
      <c r="L3937" s="7" t="n">
        <v>28</v>
      </c>
      <c r="M3937" s="10" t="s">
        <v>3</v>
      </c>
      <c r="N3937" s="47" t="n">
        <v>74</v>
      </c>
      <c r="O3937" s="7" t="n">
        <v>65</v>
      </c>
      <c r="P3937" s="10" t="s">
        <v>3</v>
      </c>
      <c r="Q3937" s="7" t="n">
        <v>0</v>
      </c>
      <c r="R3937" s="7" t="n">
        <v>1</v>
      </c>
      <c r="S3937" s="7" t="n">
        <v>3</v>
      </c>
      <c r="T3937" s="7" t="n">
        <v>9</v>
      </c>
      <c r="U3937" s="7" t="n">
        <v>28</v>
      </c>
      <c r="V3937" s="10" t="s">
        <v>3</v>
      </c>
      <c r="W3937" s="47" t="n">
        <v>74</v>
      </c>
      <c r="X3937" s="7" t="n">
        <v>65</v>
      </c>
      <c r="Y3937" s="10" t="s">
        <v>3</v>
      </c>
      <c r="Z3937" s="7" t="n">
        <v>0</v>
      </c>
      <c r="AA3937" s="7" t="n">
        <v>2</v>
      </c>
      <c r="AB3937" s="7" t="n">
        <v>3</v>
      </c>
      <c r="AC3937" s="7" t="n">
        <v>9</v>
      </c>
      <c r="AD3937" s="7" t="n">
        <v>1</v>
      </c>
      <c r="AE3937" s="11" t="n">
        <f t="normal" ca="1">A3941</f>
        <v>0</v>
      </c>
    </row>
    <row r="3938" spans="1:31">
      <c r="A3938" t="s">
        <v>4</v>
      </c>
      <c r="B3938" s="4" t="s">
        <v>5</v>
      </c>
      <c r="C3938" s="4" t="s">
        <v>11</v>
      </c>
      <c r="D3938" s="4" t="s">
        <v>7</v>
      </c>
      <c r="E3938" s="4" t="s">
        <v>7</v>
      </c>
      <c r="F3938" s="4" t="s">
        <v>8</v>
      </c>
    </row>
    <row r="3939" spans="1:31">
      <c r="A3939" t="n">
        <v>35475</v>
      </c>
      <c r="B3939" s="45" t="n">
        <v>47</v>
      </c>
      <c r="C3939" s="7" t="n">
        <v>61456</v>
      </c>
      <c r="D3939" s="7" t="n">
        <v>0</v>
      </c>
      <c r="E3939" s="7" t="n">
        <v>0</v>
      </c>
      <c r="F3939" s="7" t="s">
        <v>261</v>
      </c>
    </row>
    <row r="3940" spans="1:31">
      <c r="A3940" t="s">
        <v>4</v>
      </c>
      <c r="B3940" s="4" t="s">
        <v>5</v>
      </c>
      <c r="C3940" s="4" t="s">
        <v>7</v>
      </c>
      <c r="D3940" s="4" t="s">
        <v>11</v>
      </c>
      <c r="E3940" s="4" t="s">
        <v>15</v>
      </c>
    </row>
    <row r="3941" spans="1:31">
      <c r="A3941" t="n">
        <v>35488</v>
      </c>
      <c r="B3941" s="30" t="n">
        <v>58</v>
      </c>
      <c r="C3941" s="7" t="n">
        <v>0</v>
      </c>
      <c r="D3941" s="7" t="n">
        <v>300</v>
      </c>
      <c r="E3941" s="7" t="n">
        <v>1</v>
      </c>
    </row>
    <row r="3942" spans="1:31">
      <c r="A3942" t="s">
        <v>4</v>
      </c>
      <c r="B3942" s="4" t="s">
        <v>5</v>
      </c>
      <c r="C3942" s="4" t="s">
        <v>7</v>
      </c>
      <c r="D3942" s="4" t="s">
        <v>11</v>
      </c>
    </row>
    <row r="3943" spans="1:31">
      <c r="A3943" t="n">
        <v>35496</v>
      </c>
      <c r="B3943" s="30" t="n">
        <v>58</v>
      </c>
      <c r="C3943" s="7" t="n">
        <v>255</v>
      </c>
      <c r="D3943" s="7" t="n">
        <v>0</v>
      </c>
    </row>
    <row r="3944" spans="1:31">
      <c r="A3944" t="s">
        <v>4</v>
      </c>
      <c r="B3944" s="4" t="s">
        <v>5</v>
      </c>
      <c r="C3944" s="4" t="s">
        <v>7</v>
      </c>
      <c r="D3944" s="4" t="s">
        <v>7</v>
      </c>
      <c r="E3944" s="4" t="s">
        <v>7</v>
      </c>
      <c r="F3944" s="4" t="s">
        <v>7</v>
      </c>
    </row>
    <row r="3945" spans="1:31">
      <c r="A3945" t="n">
        <v>35500</v>
      </c>
      <c r="B3945" s="13" t="n">
        <v>14</v>
      </c>
      <c r="C3945" s="7" t="n">
        <v>0</v>
      </c>
      <c r="D3945" s="7" t="n">
        <v>0</v>
      </c>
      <c r="E3945" s="7" t="n">
        <v>0</v>
      </c>
      <c r="F3945" s="7" t="n">
        <v>64</v>
      </c>
    </row>
    <row r="3946" spans="1:31">
      <c r="A3946" t="s">
        <v>4</v>
      </c>
      <c r="B3946" s="4" t="s">
        <v>5</v>
      </c>
      <c r="C3946" s="4" t="s">
        <v>7</v>
      </c>
      <c r="D3946" s="4" t="s">
        <v>11</v>
      </c>
    </row>
    <row r="3947" spans="1:31">
      <c r="A3947" t="n">
        <v>35505</v>
      </c>
      <c r="B3947" s="25" t="n">
        <v>22</v>
      </c>
      <c r="C3947" s="7" t="n">
        <v>0</v>
      </c>
      <c r="D3947" s="7" t="n">
        <v>12383</v>
      </c>
    </row>
    <row r="3948" spans="1:31">
      <c r="A3948" t="s">
        <v>4</v>
      </c>
      <c r="B3948" s="4" t="s">
        <v>5</v>
      </c>
      <c r="C3948" s="4" t="s">
        <v>7</v>
      </c>
      <c r="D3948" s="4" t="s">
        <v>11</v>
      </c>
    </row>
    <row r="3949" spans="1:31">
      <c r="A3949" t="n">
        <v>35509</v>
      </c>
      <c r="B3949" s="30" t="n">
        <v>58</v>
      </c>
      <c r="C3949" s="7" t="n">
        <v>5</v>
      </c>
      <c r="D3949" s="7" t="n">
        <v>300</v>
      </c>
    </row>
    <row r="3950" spans="1:31">
      <c r="A3950" t="s">
        <v>4</v>
      </c>
      <c r="B3950" s="4" t="s">
        <v>5</v>
      </c>
      <c r="C3950" s="4" t="s">
        <v>15</v>
      </c>
      <c r="D3950" s="4" t="s">
        <v>11</v>
      </c>
    </row>
    <row r="3951" spans="1:31">
      <c r="A3951" t="n">
        <v>35513</v>
      </c>
      <c r="B3951" s="31" t="n">
        <v>103</v>
      </c>
      <c r="C3951" s="7" t="n">
        <v>0</v>
      </c>
      <c r="D3951" s="7" t="n">
        <v>300</v>
      </c>
    </row>
    <row r="3952" spans="1:31">
      <c r="A3952" t="s">
        <v>4</v>
      </c>
      <c r="B3952" s="4" t="s">
        <v>5</v>
      </c>
      <c r="C3952" s="4" t="s">
        <v>7</v>
      </c>
    </row>
    <row r="3953" spans="1:31">
      <c r="A3953" t="n">
        <v>35520</v>
      </c>
      <c r="B3953" s="35" t="n">
        <v>64</v>
      </c>
      <c r="C3953" s="7" t="n">
        <v>7</v>
      </c>
    </row>
    <row r="3954" spans="1:31">
      <c r="A3954" t="s">
        <v>4</v>
      </c>
      <c r="B3954" s="4" t="s">
        <v>5</v>
      </c>
      <c r="C3954" s="4" t="s">
        <v>7</v>
      </c>
      <c r="D3954" s="4" t="s">
        <v>11</v>
      </c>
    </row>
    <row r="3955" spans="1:31">
      <c r="A3955" t="n">
        <v>35522</v>
      </c>
      <c r="B3955" s="55" t="n">
        <v>72</v>
      </c>
      <c r="C3955" s="7" t="n">
        <v>5</v>
      </c>
      <c r="D3955" s="7" t="n">
        <v>0</v>
      </c>
    </row>
    <row r="3956" spans="1:31">
      <c r="A3956" t="s">
        <v>4</v>
      </c>
      <c r="B3956" s="4" t="s">
        <v>5</v>
      </c>
      <c r="C3956" s="4" t="s">
        <v>7</v>
      </c>
      <c r="D3956" s="10" t="s">
        <v>10</v>
      </c>
      <c r="E3956" s="4" t="s">
        <v>5</v>
      </c>
      <c r="F3956" s="4" t="s">
        <v>7</v>
      </c>
      <c r="G3956" s="4" t="s">
        <v>11</v>
      </c>
      <c r="H3956" s="10" t="s">
        <v>12</v>
      </c>
      <c r="I3956" s="4" t="s">
        <v>7</v>
      </c>
      <c r="J3956" s="4" t="s">
        <v>16</v>
      </c>
      <c r="K3956" s="4" t="s">
        <v>7</v>
      </c>
      <c r="L3956" s="4" t="s">
        <v>7</v>
      </c>
      <c r="M3956" s="4" t="s">
        <v>13</v>
      </c>
    </row>
    <row r="3957" spans="1:31">
      <c r="A3957" t="n">
        <v>35526</v>
      </c>
      <c r="B3957" s="9" t="n">
        <v>5</v>
      </c>
      <c r="C3957" s="7" t="n">
        <v>28</v>
      </c>
      <c r="D3957" s="10" t="s">
        <v>3</v>
      </c>
      <c r="E3957" s="8" t="n">
        <v>162</v>
      </c>
      <c r="F3957" s="7" t="n">
        <v>4</v>
      </c>
      <c r="G3957" s="7" t="n">
        <v>12383</v>
      </c>
      <c r="H3957" s="10" t="s">
        <v>3</v>
      </c>
      <c r="I3957" s="7" t="n">
        <v>0</v>
      </c>
      <c r="J3957" s="7" t="n">
        <v>1</v>
      </c>
      <c r="K3957" s="7" t="n">
        <v>2</v>
      </c>
      <c r="L3957" s="7" t="n">
        <v>1</v>
      </c>
      <c r="M3957" s="11" t="n">
        <f t="normal" ca="1">A3963</f>
        <v>0</v>
      </c>
    </row>
    <row r="3958" spans="1:31">
      <c r="A3958" t="s">
        <v>4</v>
      </c>
      <c r="B3958" s="4" t="s">
        <v>5</v>
      </c>
      <c r="C3958" s="4" t="s">
        <v>7</v>
      </c>
      <c r="D3958" s="4" t="s">
        <v>8</v>
      </c>
    </row>
    <row r="3959" spans="1:31">
      <c r="A3959" t="n">
        <v>35543</v>
      </c>
      <c r="B3959" s="6" t="n">
        <v>2</v>
      </c>
      <c r="C3959" s="7" t="n">
        <v>10</v>
      </c>
      <c r="D3959" s="7" t="s">
        <v>262</v>
      </c>
    </row>
    <row r="3960" spans="1:31">
      <c r="A3960" t="s">
        <v>4</v>
      </c>
      <c r="B3960" s="4" t="s">
        <v>5</v>
      </c>
      <c r="C3960" s="4" t="s">
        <v>11</v>
      </c>
    </row>
    <row r="3961" spans="1:31">
      <c r="A3961" t="n">
        <v>35560</v>
      </c>
      <c r="B3961" s="33" t="n">
        <v>16</v>
      </c>
      <c r="C3961" s="7" t="n">
        <v>0</v>
      </c>
    </row>
    <row r="3962" spans="1:31">
      <c r="A3962" t="s">
        <v>4</v>
      </c>
      <c r="B3962" s="4" t="s">
        <v>5</v>
      </c>
      <c r="C3962" s="4" t="s">
        <v>11</v>
      </c>
      <c r="D3962" s="4" t="s">
        <v>16</v>
      </c>
    </row>
    <row r="3963" spans="1:31">
      <c r="A3963" t="n">
        <v>35563</v>
      </c>
      <c r="B3963" s="41" t="n">
        <v>43</v>
      </c>
      <c r="C3963" s="7" t="n">
        <v>61456</v>
      </c>
      <c r="D3963" s="7" t="n">
        <v>1</v>
      </c>
    </row>
    <row r="3964" spans="1:31">
      <c r="A3964" t="s">
        <v>4</v>
      </c>
      <c r="B3964" s="4" t="s">
        <v>5</v>
      </c>
      <c r="C3964" s="4" t="s">
        <v>11</v>
      </c>
      <c r="D3964" s="4" t="s">
        <v>8</v>
      </c>
      <c r="E3964" s="4" t="s">
        <v>8</v>
      </c>
      <c r="F3964" s="4" t="s">
        <v>8</v>
      </c>
      <c r="G3964" s="4" t="s">
        <v>7</v>
      </c>
      <c r="H3964" s="4" t="s">
        <v>16</v>
      </c>
      <c r="I3964" s="4" t="s">
        <v>15</v>
      </c>
      <c r="J3964" s="4" t="s">
        <v>15</v>
      </c>
      <c r="K3964" s="4" t="s">
        <v>15</v>
      </c>
      <c r="L3964" s="4" t="s">
        <v>15</v>
      </c>
      <c r="M3964" s="4" t="s">
        <v>15</v>
      </c>
      <c r="N3964" s="4" t="s">
        <v>15</v>
      </c>
      <c r="O3964" s="4" t="s">
        <v>15</v>
      </c>
      <c r="P3964" s="4" t="s">
        <v>8</v>
      </c>
      <c r="Q3964" s="4" t="s">
        <v>8</v>
      </c>
      <c r="R3964" s="4" t="s">
        <v>16</v>
      </c>
      <c r="S3964" s="4" t="s">
        <v>7</v>
      </c>
      <c r="T3964" s="4" t="s">
        <v>16</v>
      </c>
      <c r="U3964" s="4" t="s">
        <v>16</v>
      </c>
      <c r="V3964" s="4" t="s">
        <v>11</v>
      </c>
    </row>
    <row r="3965" spans="1:31">
      <c r="A3965" t="n">
        <v>35570</v>
      </c>
      <c r="B3965" s="56" t="n">
        <v>19</v>
      </c>
      <c r="C3965" s="7" t="n">
        <v>1600</v>
      </c>
      <c r="D3965" s="7" t="s">
        <v>413</v>
      </c>
      <c r="E3965" s="7" t="s">
        <v>365</v>
      </c>
      <c r="F3965" s="7" t="s">
        <v>19</v>
      </c>
      <c r="G3965" s="7" t="n">
        <v>0</v>
      </c>
      <c r="H3965" s="7" t="n">
        <v>1</v>
      </c>
      <c r="I3965" s="7" t="n">
        <v>0</v>
      </c>
      <c r="J3965" s="7" t="n">
        <v>0</v>
      </c>
      <c r="K3965" s="7" t="n">
        <v>0</v>
      </c>
      <c r="L3965" s="7" t="n">
        <v>0</v>
      </c>
      <c r="M3965" s="7" t="n">
        <v>1</v>
      </c>
      <c r="N3965" s="7" t="n">
        <v>1.60000002384186</v>
      </c>
      <c r="O3965" s="7" t="n">
        <v>0.0900000035762787</v>
      </c>
      <c r="P3965" s="7" t="s">
        <v>19</v>
      </c>
      <c r="Q3965" s="7" t="s">
        <v>19</v>
      </c>
      <c r="R3965" s="7" t="n">
        <v>-1</v>
      </c>
      <c r="S3965" s="7" t="n">
        <v>0</v>
      </c>
      <c r="T3965" s="7" t="n">
        <v>0</v>
      </c>
      <c r="U3965" s="7" t="n">
        <v>0</v>
      </c>
      <c r="V3965" s="7" t="n">
        <v>0</v>
      </c>
    </row>
    <row r="3966" spans="1:31">
      <c r="A3966" t="s">
        <v>4</v>
      </c>
      <c r="B3966" s="4" t="s">
        <v>5</v>
      </c>
      <c r="C3966" s="4" t="s">
        <v>11</v>
      </c>
      <c r="D3966" s="4" t="s">
        <v>8</v>
      </c>
      <c r="E3966" s="4" t="s">
        <v>8</v>
      </c>
      <c r="F3966" s="4" t="s">
        <v>8</v>
      </c>
      <c r="G3966" s="4" t="s">
        <v>7</v>
      </c>
      <c r="H3966" s="4" t="s">
        <v>16</v>
      </c>
      <c r="I3966" s="4" t="s">
        <v>15</v>
      </c>
      <c r="J3966" s="4" t="s">
        <v>15</v>
      </c>
      <c r="K3966" s="4" t="s">
        <v>15</v>
      </c>
      <c r="L3966" s="4" t="s">
        <v>15</v>
      </c>
      <c r="M3966" s="4" t="s">
        <v>15</v>
      </c>
      <c r="N3966" s="4" t="s">
        <v>15</v>
      </c>
      <c r="O3966" s="4" t="s">
        <v>15</v>
      </c>
      <c r="P3966" s="4" t="s">
        <v>8</v>
      </c>
      <c r="Q3966" s="4" t="s">
        <v>8</v>
      </c>
      <c r="R3966" s="4" t="s">
        <v>16</v>
      </c>
      <c r="S3966" s="4" t="s">
        <v>7</v>
      </c>
      <c r="T3966" s="4" t="s">
        <v>16</v>
      </c>
      <c r="U3966" s="4" t="s">
        <v>16</v>
      </c>
      <c r="V3966" s="4" t="s">
        <v>11</v>
      </c>
    </row>
    <row r="3967" spans="1:31">
      <c r="A3967" t="n">
        <v>35641</v>
      </c>
      <c r="B3967" s="56" t="n">
        <v>19</v>
      </c>
      <c r="C3967" s="7" t="n">
        <v>1601</v>
      </c>
      <c r="D3967" s="7" t="s">
        <v>367</v>
      </c>
      <c r="E3967" s="7" t="s">
        <v>365</v>
      </c>
      <c r="F3967" s="7" t="s">
        <v>19</v>
      </c>
      <c r="G3967" s="7" t="n">
        <v>0</v>
      </c>
      <c r="H3967" s="7" t="n">
        <v>1</v>
      </c>
      <c r="I3967" s="7" t="n">
        <v>0</v>
      </c>
      <c r="J3967" s="7" t="n">
        <v>0</v>
      </c>
      <c r="K3967" s="7" t="n">
        <v>0</v>
      </c>
      <c r="L3967" s="7" t="n">
        <v>0</v>
      </c>
      <c r="M3967" s="7" t="n">
        <v>1</v>
      </c>
      <c r="N3967" s="7" t="n">
        <v>1.60000002384186</v>
      </c>
      <c r="O3967" s="7" t="n">
        <v>0.0900000035762787</v>
      </c>
      <c r="P3967" s="7" t="s">
        <v>19</v>
      </c>
      <c r="Q3967" s="7" t="s">
        <v>19</v>
      </c>
      <c r="R3967" s="7" t="n">
        <v>-1</v>
      </c>
      <c r="S3967" s="7" t="n">
        <v>0</v>
      </c>
      <c r="T3967" s="7" t="n">
        <v>0</v>
      </c>
      <c r="U3967" s="7" t="n">
        <v>0</v>
      </c>
      <c r="V3967" s="7" t="n">
        <v>0</v>
      </c>
    </row>
    <row r="3968" spans="1:31">
      <c r="A3968" t="s">
        <v>4</v>
      </c>
      <c r="B3968" s="4" t="s">
        <v>5</v>
      </c>
      <c r="C3968" s="4" t="s">
        <v>11</v>
      </c>
      <c r="D3968" s="4" t="s">
        <v>8</v>
      </c>
      <c r="E3968" s="4" t="s">
        <v>8</v>
      </c>
      <c r="F3968" s="4" t="s">
        <v>8</v>
      </c>
      <c r="G3968" s="4" t="s">
        <v>7</v>
      </c>
      <c r="H3968" s="4" t="s">
        <v>16</v>
      </c>
      <c r="I3968" s="4" t="s">
        <v>15</v>
      </c>
      <c r="J3968" s="4" t="s">
        <v>15</v>
      </c>
      <c r="K3968" s="4" t="s">
        <v>15</v>
      </c>
      <c r="L3968" s="4" t="s">
        <v>15</v>
      </c>
      <c r="M3968" s="4" t="s">
        <v>15</v>
      </c>
      <c r="N3968" s="4" t="s">
        <v>15</v>
      </c>
      <c r="O3968" s="4" t="s">
        <v>15</v>
      </c>
      <c r="P3968" s="4" t="s">
        <v>8</v>
      </c>
      <c r="Q3968" s="4" t="s">
        <v>8</v>
      </c>
      <c r="R3968" s="4" t="s">
        <v>16</v>
      </c>
      <c r="S3968" s="4" t="s">
        <v>7</v>
      </c>
      <c r="T3968" s="4" t="s">
        <v>16</v>
      </c>
      <c r="U3968" s="4" t="s">
        <v>16</v>
      </c>
      <c r="V3968" s="4" t="s">
        <v>11</v>
      </c>
    </row>
    <row r="3969" spans="1:22">
      <c r="A3969" t="n">
        <v>35712</v>
      </c>
      <c r="B3969" s="56" t="n">
        <v>19</v>
      </c>
      <c r="C3969" s="7" t="n">
        <v>1603</v>
      </c>
      <c r="D3969" s="7" t="s">
        <v>414</v>
      </c>
      <c r="E3969" s="7" t="s">
        <v>365</v>
      </c>
      <c r="F3969" s="7" t="s">
        <v>19</v>
      </c>
      <c r="G3969" s="7" t="n">
        <v>0</v>
      </c>
      <c r="H3969" s="7" t="n">
        <v>1</v>
      </c>
      <c r="I3969" s="7" t="n">
        <v>0</v>
      </c>
      <c r="J3969" s="7" t="n">
        <v>0</v>
      </c>
      <c r="K3969" s="7" t="n">
        <v>0</v>
      </c>
      <c r="L3969" s="7" t="n">
        <v>0</v>
      </c>
      <c r="M3969" s="7" t="n">
        <v>1</v>
      </c>
      <c r="N3969" s="7" t="n">
        <v>1.60000002384186</v>
      </c>
      <c r="O3969" s="7" t="n">
        <v>0.0900000035762787</v>
      </c>
      <c r="P3969" s="7" t="s">
        <v>19</v>
      </c>
      <c r="Q3969" s="7" t="s">
        <v>19</v>
      </c>
      <c r="R3969" s="7" t="n">
        <v>-1</v>
      </c>
      <c r="S3969" s="7" t="n">
        <v>0</v>
      </c>
      <c r="T3969" s="7" t="n">
        <v>0</v>
      </c>
      <c r="U3969" s="7" t="n">
        <v>0</v>
      </c>
      <c r="V3969" s="7" t="n">
        <v>0</v>
      </c>
    </row>
    <row r="3970" spans="1:22">
      <c r="A3970" t="s">
        <v>4</v>
      </c>
      <c r="B3970" s="4" t="s">
        <v>5</v>
      </c>
      <c r="C3970" s="4" t="s">
        <v>11</v>
      </c>
      <c r="D3970" s="4" t="s">
        <v>8</v>
      </c>
      <c r="E3970" s="4" t="s">
        <v>8</v>
      </c>
      <c r="F3970" s="4" t="s">
        <v>8</v>
      </c>
      <c r="G3970" s="4" t="s">
        <v>7</v>
      </c>
      <c r="H3970" s="4" t="s">
        <v>16</v>
      </c>
      <c r="I3970" s="4" t="s">
        <v>15</v>
      </c>
      <c r="J3970" s="4" t="s">
        <v>15</v>
      </c>
      <c r="K3970" s="4" t="s">
        <v>15</v>
      </c>
      <c r="L3970" s="4" t="s">
        <v>15</v>
      </c>
      <c r="M3970" s="4" t="s">
        <v>15</v>
      </c>
      <c r="N3970" s="4" t="s">
        <v>15</v>
      </c>
      <c r="O3970" s="4" t="s">
        <v>15</v>
      </c>
      <c r="P3970" s="4" t="s">
        <v>8</v>
      </c>
      <c r="Q3970" s="4" t="s">
        <v>8</v>
      </c>
      <c r="R3970" s="4" t="s">
        <v>16</v>
      </c>
      <c r="S3970" s="4" t="s">
        <v>7</v>
      </c>
      <c r="T3970" s="4" t="s">
        <v>16</v>
      </c>
      <c r="U3970" s="4" t="s">
        <v>16</v>
      </c>
      <c r="V3970" s="4" t="s">
        <v>11</v>
      </c>
    </row>
    <row r="3971" spans="1:22">
      <c r="A3971" t="n">
        <v>35783</v>
      </c>
      <c r="B3971" s="56" t="n">
        <v>19</v>
      </c>
      <c r="C3971" s="7" t="n">
        <v>1602</v>
      </c>
      <c r="D3971" s="7" t="s">
        <v>415</v>
      </c>
      <c r="E3971" s="7" t="s">
        <v>365</v>
      </c>
      <c r="F3971" s="7" t="s">
        <v>19</v>
      </c>
      <c r="G3971" s="7" t="n">
        <v>0</v>
      </c>
      <c r="H3971" s="7" t="n">
        <v>1</v>
      </c>
      <c r="I3971" s="7" t="n">
        <v>0</v>
      </c>
      <c r="J3971" s="7" t="n">
        <v>0</v>
      </c>
      <c r="K3971" s="7" t="n">
        <v>0</v>
      </c>
      <c r="L3971" s="7" t="n">
        <v>0</v>
      </c>
      <c r="M3971" s="7" t="n">
        <v>1</v>
      </c>
      <c r="N3971" s="7" t="n">
        <v>1.60000002384186</v>
      </c>
      <c r="O3971" s="7" t="n">
        <v>0.0900000035762787</v>
      </c>
      <c r="P3971" s="7" t="s">
        <v>19</v>
      </c>
      <c r="Q3971" s="7" t="s">
        <v>19</v>
      </c>
      <c r="R3971" s="7" t="n">
        <v>-1</v>
      </c>
      <c r="S3971" s="7" t="n">
        <v>0</v>
      </c>
      <c r="T3971" s="7" t="n">
        <v>0</v>
      </c>
      <c r="U3971" s="7" t="n">
        <v>0</v>
      </c>
      <c r="V3971" s="7" t="n">
        <v>0</v>
      </c>
    </row>
    <row r="3972" spans="1:22">
      <c r="A3972" t="s">
        <v>4</v>
      </c>
      <c r="B3972" s="4" t="s">
        <v>5</v>
      </c>
      <c r="C3972" s="4" t="s">
        <v>11</v>
      </c>
      <c r="D3972" s="4" t="s">
        <v>8</v>
      </c>
      <c r="E3972" s="4" t="s">
        <v>8</v>
      </c>
      <c r="F3972" s="4" t="s">
        <v>8</v>
      </c>
      <c r="G3972" s="4" t="s">
        <v>7</v>
      </c>
      <c r="H3972" s="4" t="s">
        <v>16</v>
      </c>
      <c r="I3972" s="4" t="s">
        <v>15</v>
      </c>
      <c r="J3972" s="4" t="s">
        <v>15</v>
      </c>
      <c r="K3972" s="4" t="s">
        <v>15</v>
      </c>
      <c r="L3972" s="4" t="s">
        <v>15</v>
      </c>
      <c r="M3972" s="4" t="s">
        <v>15</v>
      </c>
      <c r="N3972" s="4" t="s">
        <v>15</v>
      </c>
      <c r="O3972" s="4" t="s">
        <v>15</v>
      </c>
      <c r="P3972" s="4" t="s">
        <v>8</v>
      </c>
      <c r="Q3972" s="4" t="s">
        <v>8</v>
      </c>
      <c r="R3972" s="4" t="s">
        <v>16</v>
      </c>
      <c r="S3972" s="4" t="s">
        <v>7</v>
      </c>
      <c r="T3972" s="4" t="s">
        <v>16</v>
      </c>
      <c r="U3972" s="4" t="s">
        <v>16</v>
      </c>
      <c r="V3972" s="4" t="s">
        <v>11</v>
      </c>
    </row>
    <row r="3973" spans="1:22">
      <c r="A3973" t="n">
        <v>35858</v>
      </c>
      <c r="B3973" s="56" t="n">
        <v>19</v>
      </c>
      <c r="C3973" s="7" t="n">
        <v>1604</v>
      </c>
      <c r="D3973" s="7" t="s">
        <v>416</v>
      </c>
      <c r="E3973" s="7" t="s">
        <v>365</v>
      </c>
      <c r="F3973" s="7" t="s">
        <v>19</v>
      </c>
      <c r="G3973" s="7" t="n">
        <v>0</v>
      </c>
      <c r="H3973" s="7" t="n">
        <v>1</v>
      </c>
      <c r="I3973" s="7" t="n">
        <v>0</v>
      </c>
      <c r="J3973" s="7" t="n">
        <v>0</v>
      </c>
      <c r="K3973" s="7" t="n">
        <v>0</v>
      </c>
      <c r="L3973" s="7" t="n">
        <v>0</v>
      </c>
      <c r="M3973" s="7" t="n">
        <v>1</v>
      </c>
      <c r="N3973" s="7" t="n">
        <v>1.60000002384186</v>
      </c>
      <c r="O3973" s="7" t="n">
        <v>0.0900000035762787</v>
      </c>
      <c r="P3973" s="7" t="s">
        <v>19</v>
      </c>
      <c r="Q3973" s="7" t="s">
        <v>19</v>
      </c>
      <c r="R3973" s="7" t="n">
        <v>-1</v>
      </c>
      <c r="S3973" s="7" t="n">
        <v>0</v>
      </c>
      <c r="T3973" s="7" t="n">
        <v>0</v>
      </c>
      <c r="U3973" s="7" t="n">
        <v>0</v>
      </c>
      <c r="V3973" s="7" t="n">
        <v>0</v>
      </c>
    </row>
    <row r="3974" spans="1:22">
      <c r="A3974" t="s">
        <v>4</v>
      </c>
      <c r="B3974" s="4" t="s">
        <v>5</v>
      </c>
      <c r="C3974" s="4" t="s">
        <v>11</v>
      </c>
      <c r="D3974" s="4" t="s">
        <v>8</v>
      </c>
      <c r="E3974" s="4" t="s">
        <v>8</v>
      </c>
      <c r="F3974" s="4" t="s">
        <v>8</v>
      </c>
      <c r="G3974" s="4" t="s">
        <v>7</v>
      </c>
      <c r="H3974" s="4" t="s">
        <v>16</v>
      </c>
      <c r="I3974" s="4" t="s">
        <v>15</v>
      </c>
      <c r="J3974" s="4" t="s">
        <v>15</v>
      </c>
      <c r="K3974" s="4" t="s">
        <v>15</v>
      </c>
      <c r="L3974" s="4" t="s">
        <v>15</v>
      </c>
      <c r="M3974" s="4" t="s">
        <v>15</v>
      </c>
      <c r="N3974" s="4" t="s">
        <v>15</v>
      </c>
      <c r="O3974" s="4" t="s">
        <v>15</v>
      </c>
      <c r="P3974" s="4" t="s">
        <v>8</v>
      </c>
      <c r="Q3974" s="4" t="s">
        <v>8</v>
      </c>
      <c r="R3974" s="4" t="s">
        <v>16</v>
      </c>
      <c r="S3974" s="4" t="s">
        <v>7</v>
      </c>
      <c r="T3974" s="4" t="s">
        <v>16</v>
      </c>
      <c r="U3974" s="4" t="s">
        <v>16</v>
      </c>
      <c r="V3974" s="4" t="s">
        <v>11</v>
      </c>
    </row>
    <row r="3975" spans="1:22">
      <c r="A3975" t="n">
        <v>35929</v>
      </c>
      <c r="B3975" s="56" t="n">
        <v>19</v>
      </c>
      <c r="C3975" s="7" t="n">
        <v>1605</v>
      </c>
      <c r="D3975" s="7" t="s">
        <v>369</v>
      </c>
      <c r="E3975" s="7" t="s">
        <v>365</v>
      </c>
      <c r="F3975" s="7" t="s">
        <v>19</v>
      </c>
      <c r="G3975" s="7" t="n">
        <v>0</v>
      </c>
      <c r="H3975" s="7" t="n">
        <v>1</v>
      </c>
      <c r="I3975" s="7" t="n">
        <v>0</v>
      </c>
      <c r="J3975" s="7" t="n">
        <v>0</v>
      </c>
      <c r="K3975" s="7" t="n">
        <v>0</v>
      </c>
      <c r="L3975" s="7" t="n">
        <v>0</v>
      </c>
      <c r="M3975" s="7" t="n">
        <v>1</v>
      </c>
      <c r="N3975" s="7" t="n">
        <v>1.60000002384186</v>
      </c>
      <c r="O3975" s="7" t="n">
        <v>0.0900000035762787</v>
      </c>
      <c r="P3975" s="7" t="s">
        <v>19</v>
      </c>
      <c r="Q3975" s="7" t="s">
        <v>19</v>
      </c>
      <c r="R3975" s="7" t="n">
        <v>-1</v>
      </c>
      <c r="S3975" s="7" t="n">
        <v>0</v>
      </c>
      <c r="T3975" s="7" t="n">
        <v>0</v>
      </c>
      <c r="U3975" s="7" t="n">
        <v>0</v>
      </c>
      <c r="V3975" s="7" t="n">
        <v>0</v>
      </c>
    </row>
    <row r="3976" spans="1:22">
      <c r="A3976" t="s">
        <v>4</v>
      </c>
      <c r="B3976" s="4" t="s">
        <v>5</v>
      </c>
      <c r="C3976" s="4" t="s">
        <v>11</v>
      </c>
      <c r="D3976" s="4" t="s">
        <v>8</v>
      </c>
      <c r="E3976" s="4" t="s">
        <v>8</v>
      </c>
      <c r="F3976" s="4" t="s">
        <v>8</v>
      </c>
      <c r="G3976" s="4" t="s">
        <v>7</v>
      </c>
      <c r="H3976" s="4" t="s">
        <v>16</v>
      </c>
      <c r="I3976" s="4" t="s">
        <v>15</v>
      </c>
      <c r="J3976" s="4" t="s">
        <v>15</v>
      </c>
      <c r="K3976" s="4" t="s">
        <v>15</v>
      </c>
      <c r="L3976" s="4" t="s">
        <v>15</v>
      </c>
      <c r="M3976" s="4" t="s">
        <v>15</v>
      </c>
      <c r="N3976" s="4" t="s">
        <v>15</v>
      </c>
      <c r="O3976" s="4" t="s">
        <v>15</v>
      </c>
      <c r="P3976" s="4" t="s">
        <v>8</v>
      </c>
      <c r="Q3976" s="4" t="s">
        <v>8</v>
      </c>
      <c r="R3976" s="4" t="s">
        <v>16</v>
      </c>
      <c r="S3976" s="4" t="s">
        <v>7</v>
      </c>
      <c r="T3976" s="4" t="s">
        <v>16</v>
      </c>
      <c r="U3976" s="4" t="s">
        <v>16</v>
      </c>
      <c r="V3976" s="4" t="s">
        <v>11</v>
      </c>
    </row>
    <row r="3977" spans="1:22">
      <c r="A3977" t="n">
        <v>36000</v>
      </c>
      <c r="B3977" s="56" t="n">
        <v>19</v>
      </c>
      <c r="C3977" s="7" t="n">
        <v>1606</v>
      </c>
      <c r="D3977" s="7" t="s">
        <v>417</v>
      </c>
      <c r="E3977" s="7" t="s">
        <v>418</v>
      </c>
      <c r="F3977" s="7" t="s">
        <v>19</v>
      </c>
      <c r="G3977" s="7" t="n">
        <v>0</v>
      </c>
      <c r="H3977" s="7" t="n">
        <v>1</v>
      </c>
      <c r="I3977" s="7" t="n">
        <v>0</v>
      </c>
      <c r="J3977" s="7" t="n">
        <v>0</v>
      </c>
      <c r="K3977" s="7" t="n">
        <v>0</v>
      </c>
      <c r="L3977" s="7" t="n">
        <v>0</v>
      </c>
      <c r="M3977" s="7" t="n">
        <v>1</v>
      </c>
      <c r="N3977" s="7" t="n">
        <v>1.60000002384186</v>
      </c>
      <c r="O3977" s="7" t="n">
        <v>0.0900000035762787</v>
      </c>
      <c r="P3977" s="7" t="s">
        <v>19</v>
      </c>
      <c r="Q3977" s="7" t="s">
        <v>19</v>
      </c>
      <c r="R3977" s="7" t="n">
        <v>-1</v>
      </c>
      <c r="S3977" s="7" t="n">
        <v>0</v>
      </c>
      <c r="T3977" s="7" t="n">
        <v>0</v>
      </c>
      <c r="U3977" s="7" t="n">
        <v>0</v>
      </c>
      <c r="V3977" s="7" t="n">
        <v>0</v>
      </c>
    </row>
    <row r="3978" spans="1:22">
      <c r="A3978" t="s">
        <v>4</v>
      </c>
      <c r="B3978" s="4" t="s">
        <v>5</v>
      </c>
      <c r="C3978" s="4" t="s">
        <v>11</v>
      </c>
      <c r="D3978" s="4" t="s">
        <v>8</v>
      </c>
      <c r="E3978" s="4" t="s">
        <v>8</v>
      </c>
      <c r="F3978" s="4" t="s">
        <v>8</v>
      </c>
      <c r="G3978" s="4" t="s">
        <v>7</v>
      </c>
      <c r="H3978" s="4" t="s">
        <v>16</v>
      </c>
      <c r="I3978" s="4" t="s">
        <v>15</v>
      </c>
      <c r="J3978" s="4" t="s">
        <v>15</v>
      </c>
      <c r="K3978" s="4" t="s">
        <v>15</v>
      </c>
      <c r="L3978" s="4" t="s">
        <v>15</v>
      </c>
      <c r="M3978" s="4" t="s">
        <v>15</v>
      </c>
      <c r="N3978" s="4" t="s">
        <v>15</v>
      </c>
      <c r="O3978" s="4" t="s">
        <v>15</v>
      </c>
      <c r="P3978" s="4" t="s">
        <v>8</v>
      </c>
      <c r="Q3978" s="4" t="s">
        <v>8</v>
      </c>
      <c r="R3978" s="4" t="s">
        <v>16</v>
      </c>
      <c r="S3978" s="4" t="s">
        <v>7</v>
      </c>
      <c r="T3978" s="4" t="s">
        <v>16</v>
      </c>
      <c r="U3978" s="4" t="s">
        <v>16</v>
      </c>
      <c r="V3978" s="4" t="s">
        <v>11</v>
      </c>
    </row>
    <row r="3979" spans="1:22">
      <c r="A3979" t="n">
        <v>36084</v>
      </c>
      <c r="B3979" s="56" t="n">
        <v>19</v>
      </c>
      <c r="C3979" s="7" t="n">
        <v>1607</v>
      </c>
      <c r="D3979" s="7" t="s">
        <v>419</v>
      </c>
      <c r="E3979" s="7" t="s">
        <v>418</v>
      </c>
      <c r="F3979" s="7" t="s">
        <v>19</v>
      </c>
      <c r="G3979" s="7" t="n">
        <v>0</v>
      </c>
      <c r="H3979" s="7" t="n">
        <v>1</v>
      </c>
      <c r="I3979" s="7" t="n">
        <v>0</v>
      </c>
      <c r="J3979" s="7" t="n">
        <v>0</v>
      </c>
      <c r="K3979" s="7" t="n">
        <v>0</v>
      </c>
      <c r="L3979" s="7" t="n">
        <v>0</v>
      </c>
      <c r="M3979" s="7" t="n">
        <v>1</v>
      </c>
      <c r="N3979" s="7" t="n">
        <v>1.60000002384186</v>
      </c>
      <c r="O3979" s="7" t="n">
        <v>0.0900000035762787</v>
      </c>
      <c r="P3979" s="7" t="s">
        <v>19</v>
      </c>
      <c r="Q3979" s="7" t="s">
        <v>19</v>
      </c>
      <c r="R3979" s="7" t="n">
        <v>-1</v>
      </c>
      <c r="S3979" s="7" t="n">
        <v>0</v>
      </c>
      <c r="T3979" s="7" t="n">
        <v>0</v>
      </c>
      <c r="U3979" s="7" t="n">
        <v>0</v>
      </c>
      <c r="V3979" s="7" t="n">
        <v>0</v>
      </c>
    </row>
    <row r="3980" spans="1:22">
      <c r="A3980" t="s">
        <v>4</v>
      </c>
      <c r="B3980" s="4" t="s">
        <v>5</v>
      </c>
      <c r="C3980" s="4" t="s">
        <v>11</v>
      </c>
      <c r="D3980" s="4" t="s">
        <v>7</v>
      </c>
      <c r="E3980" s="4" t="s">
        <v>7</v>
      </c>
      <c r="F3980" s="4" t="s">
        <v>8</v>
      </c>
    </row>
    <row r="3981" spans="1:22">
      <c r="A3981" t="n">
        <v>36172</v>
      </c>
      <c r="B3981" s="24" t="n">
        <v>20</v>
      </c>
      <c r="C3981" s="7" t="n">
        <v>1600</v>
      </c>
      <c r="D3981" s="7" t="n">
        <v>3</v>
      </c>
      <c r="E3981" s="7" t="n">
        <v>10</v>
      </c>
      <c r="F3981" s="7" t="s">
        <v>269</v>
      </c>
    </row>
    <row r="3982" spans="1:22">
      <c r="A3982" t="s">
        <v>4</v>
      </c>
      <c r="B3982" s="4" t="s">
        <v>5</v>
      </c>
      <c r="C3982" s="4" t="s">
        <v>11</v>
      </c>
    </row>
    <row r="3983" spans="1:22">
      <c r="A3983" t="n">
        <v>36190</v>
      </c>
      <c r="B3983" s="33" t="n">
        <v>16</v>
      </c>
      <c r="C3983" s="7" t="n">
        <v>0</v>
      </c>
    </row>
    <row r="3984" spans="1:22">
      <c r="A3984" t="s">
        <v>4</v>
      </c>
      <c r="B3984" s="4" t="s">
        <v>5</v>
      </c>
      <c r="C3984" s="4" t="s">
        <v>11</v>
      </c>
      <c r="D3984" s="4" t="s">
        <v>7</v>
      </c>
      <c r="E3984" s="4" t="s">
        <v>7</v>
      </c>
      <c r="F3984" s="4" t="s">
        <v>8</v>
      </c>
    </row>
    <row r="3985" spans="1:22">
      <c r="A3985" t="n">
        <v>36193</v>
      </c>
      <c r="B3985" s="24" t="n">
        <v>20</v>
      </c>
      <c r="C3985" s="7" t="n">
        <v>1601</v>
      </c>
      <c r="D3985" s="7" t="n">
        <v>3</v>
      </c>
      <c r="E3985" s="7" t="n">
        <v>10</v>
      </c>
      <c r="F3985" s="7" t="s">
        <v>269</v>
      </c>
    </row>
    <row r="3986" spans="1:22">
      <c r="A3986" t="s">
        <v>4</v>
      </c>
      <c r="B3986" s="4" t="s">
        <v>5</v>
      </c>
      <c r="C3986" s="4" t="s">
        <v>11</v>
      </c>
    </row>
    <row r="3987" spans="1:22">
      <c r="A3987" t="n">
        <v>36211</v>
      </c>
      <c r="B3987" s="33" t="n">
        <v>16</v>
      </c>
      <c r="C3987" s="7" t="n">
        <v>0</v>
      </c>
    </row>
    <row r="3988" spans="1:22">
      <c r="A3988" t="s">
        <v>4</v>
      </c>
      <c r="B3988" s="4" t="s">
        <v>5</v>
      </c>
      <c r="C3988" s="4" t="s">
        <v>11</v>
      </c>
      <c r="D3988" s="4" t="s">
        <v>7</v>
      </c>
      <c r="E3988" s="4" t="s">
        <v>7</v>
      </c>
      <c r="F3988" s="4" t="s">
        <v>8</v>
      </c>
    </row>
    <row r="3989" spans="1:22">
      <c r="A3989" t="n">
        <v>36214</v>
      </c>
      <c r="B3989" s="24" t="n">
        <v>20</v>
      </c>
      <c r="C3989" s="7" t="n">
        <v>1602</v>
      </c>
      <c r="D3989" s="7" t="n">
        <v>3</v>
      </c>
      <c r="E3989" s="7" t="n">
        <v>10</v>
      </c>
      <c r="F3989" s="7" t="s">
        <v>269</v>
      </c>
    </row>
    <row r="3990" spans="1:22">
      <c r="A3990" t="s">
        <v>4</v>
      </c>
      <c r="B3990" s="4" t="s">
        <v>5</v>
      </c>
      <c r="C3990" s="4" t="s">
        <v>11</v>
      </c>
    </row>
    <row r="3991" spans="1:22">
      <c r="A3991" t="n">
        <v>36232</v>
      </c>
      <c r="B3991" s="33" t="n">
        <v>16</v>
      </c>
      <c r="C3991" s="7" t="n">
        <v>0</v>
      </c>
    </row>
    <row r="3992" spans="1:22">
      <c r="A3992" t="s">
        <v>4</v>
      </c>
      <c r="B3992" s="4" t="s">
        <v>5</v>
      </c>
      <c r="C3992" s="4" t="s">
        <v>11</v>
      </c>
      <c r="D3992" s="4" t="s">
        <v>7</v>
      </c>
      <c r="E3992" s="4" t="s">
        <v>7</v>
      </c>
      <c r="F3992" s="4" t="s">
        <v>8</v>
      </c>
    </row>
    <row r="3993" spans="1:22">
      <c r="A3993" t="n">
        <v>36235</v>
      </c>
      <c r="B3993" s="24" t="n">
        <v>20</v>
      </c>
      <c r="C3993" s="7" t="n">
        <v>1603</v>
      </c>
      <c r="D3993" s="7" t="n">
        <v>3</v>
      </c>
      <c r="E3993" s="7" t="n">
        <v>10</v>
      </c>
      <c r="F3993" s="7" t="s">
        <v>269</v>
      </c>
    </row>
    <row r="3994" spans="1:22">
      <c r="A3994" t="s">
        <v>4</v>
      </c>
      <c r="B3994" s="4" t="s">
        <v>5</v>
      </c>
      <c r="C3994" s="4" t="s">
        <v>11</v>
      </c>
    </row>
    <row r="3995" spans="1:22">
      <c r="A3995" t="n">
        <v>36253</v>
      </c>
      <c r="B3995" s="33" t="n">
        <v>16</v>
      </c>
      <c r="C3995" s="7" t="n">
        <v>0</v>
      </c>
    </row>
    <row r="3996" spans="1:22">
      <c r="A3996" t="s">
        <v>4</v>
      </c>
      <c r="B3996" s="4" t="s">
        <v>5</v>
      </c>
      <c r="C3996" s="4" t="s">
        <v>11</v>
      </c>
      <c r="D3996" s="4" t="s">
        <v>7</v>
      </c>
      <c r="E3996" s="4" t="s">
        <v>7</v>
      </c>
      <c r="F3996" s="4" t="s">
        <v>8</v>
      </c>
    </row>
    <row r="3997" spans="1:22">
      <c r="A3997" t="n">
        <v>36256</v>
      </c>
      <c r="B3997" s="24" t="n">
        <v>20</v>
      </c>
      <c r="C3997" s="7" t="n">
        <v>1604</v>
      </c>
      <c r="D3997" s="7" t="n">
        <v>3</v>
      </c>
      <c r="E3997" s="7" t="n">
        <v>10</v>
      </c>
      <c r="F3997" s="7" t="s">
        <v>269</v>
      </c>
    </row>
    <row r="3998" spans="1:22">
      <c r="A3998" t="s">
        <v>4</v>
      </c>
      <c r="B3998" s="4" t="s">
        <v>5</v>
      </c>
      <c r="C3998" s="4" t="s">
        <v>11</v>
      </c>
    </row>
    <row r="3999" spans="1:22">
      <c r="A3999" t="n">
        <v>36274</v>
      </c>
      <c r="B3999" s="33" t="n">
        <v>16</v>
      </c>
      <c r="C3999" s="7" t="n">
        <v>0</v>
      </c>
    </row>
    <row r="4000" spans="1:22">
      <c r="A4000" t="s">
        <v>4</v>
      </c>
      <c r="B4000" s="4" t="s">
        <v>5</v>
      </c>
      <c r="C4000" s="4" t="s">
        <v>11</v>
      </c>
      <c r="D4000" s="4" t="s">
        <v>7</v>
      </c>
      <c r="E4000" s="4" t="s">
        <v>7</v>
      </c>
      <c r="F4000" s="4" t="s">
        <v>8</v>
      </c>
    </row>
    <row r="4001" spans="1:6">
      <c r="A4001" t="n">
        <v>36277</v>
      </c>
      <c r="B4001" s="24" t="n">
        <v>20</v>
      </c>
      <c r="C4001" s="7" t="n">
        <v>1605</v>
      </c>
      <c r="D4001" s="7" t="n">
        <v>3</v>
      </c>
      <c r="E4001" s="7" t="n">
        <v>10</v>
      </c>
      <c r="F4001" s="7" t="s">
        <v>269</v>
      </c>
    </row>
    <row r="4002" spans="1:6">
      <c r="A4002" t="s">
        <v>4</v>
      </c>
      <c r="B4002" s="4" t="s">
        <v>5</v>
      </c>
      <c r="C4002" s="4" t="s">
        <v>11</v>
      </c>
    </row>
    <row r="4003" spans="1:6">
      <c r="A4003" t="n">
        <v>36295</v>
      </c>
      <c r="B4003" s="33" t="n">
        <v>16</v>
      </c>
      <c r="C4003" s="7" t="n">
        <v>0</v>
      </c>
    </row>
    <row r="4004" spans="1:6">
      <c r="A4004" t="s">
        <v>4</v>
      </c>
      <c r="B4004" s="4" t="s">
        <v>5</v>
      </c>
      <c r="C4004" s="4" t="s">
        <v>11</v>
      </c>
      <c r="D4004" s="4" t="s">
        <v>7</v>
      </c>
      <c r="E4004" s="4" t="s">
        <v>7</v>
      </c>
      <c r="F4004" s="4" t="s">
        <v>8</v>
      </c>
    </row>
    <row r="4005" spans="1:6">
      <c r="A4005" t="n">
        <v>36298</v>
      </c>
      <c r="B4005" s="24" t="n">
        <v>20</v>
      </c>
      <c r="C4005" s="7" t="n">
        <v>1606</v>
      </c>
      <c r="D4005" s="7" t="n">
        <v>3</v>
      </c>
      <c r="E4005" s="7" t="n">
        <v>10</v>
      </c>
      <c r="F4005" s="7" t="s">
        <v>269</v>
      </c>
    </row>
    <row r="4006" spans="1:6">
      <c r="A4006" t="s">
        <v>4</v>
      </c>
      <c r="B4006" s="4" t="s">
        <v>5</v>
      </c>
      <c r="C4006" s="4" t="s">
        <v>11</v>
      </c>
    </row>
    <row r="4007" spans="1:6">
      <c r="A4007" t="n">
        <v>36316</v>
      </c>
      <c r="B4007" s="33" t="n">
        <v>16</v>
      </c>
      <c r="C4007" s="7" t="n">
        <v>0</v>
      </c>
    </row>
    <row r="4008" spans="1:6">
      <c r="A4008" t="s">
        <v>4</v>
      </c>
      <c r="B4008" s="4" t="s">
        <v>5</v>
      </c>
      <c r="C4008" s="4" t="s">
        <v>11</v>
      </c>
      <c r="D4008" s="4" t="s">
        <v>7</v>
      </c>
      <c r="E4008" s="4" t="s">
        <v>7</v>
      </c>
      <c r="F4008" s="4" t="s">
        <v>8</v>
      </c>
    </row>
    <row r="4009" spans="1:6">
      <c r="A4009" t="n">
        <v>36319</v>
      </c>
      <c r="B4009" s="24" t="n">
        <v>20</v>
      </c>
      <c r="C4009" s="7" t="n">
        <v>1607</v>
      </c>
      <c r="D4009" s="7" t="n">
        <v>3</v>
      </c>
      <c r="E4009" s="7" t="n">
        <v>10</v>
      </c>
      <c r="F4009" s="7" t="s">
        <v>269</v>
      </c>
    </row>
    <row r="4010" spans="1:6">
      <c r="A4010" t="s">
        <v>4</v>
      </c>
      <c r="B4010" s="4" t="s">
        <v>5</v>
      </c>
      <c r="C4010" s="4" t="s">
        <v>11</v>
      </c>
    </row>
    <row r="4011" spans="1:6">
      <c r="A4011" t="n">
        <v>36337</v>
      </c>
      <c r="B4011" s="33" t="n">
        <v>16</v>
      </c>
      <c r="C4011" s="7" t="n">
        <v>0</v>
      </c>
    </row>
    <row r="4012" spans="1:6">
      <c r="A4012" t="s">
        <v>4</v>
      </c>
      <c r="B4012" s="4" t="s">
        <v>5</v>
      </c>
      <c r="C4012" s="4" t="s">
        <v>11</v>
      </c>
      <c r="D4012" s="4" t="s">
        <v>15</v>
      </c>
      <c r="E4012" s="4" t="s">
        <v>15</v>
      </c>
      <c r="F4012" s="4" t="s">
        <v>15</v>
      </c>
      <c r="G4012" s="4" t="s">
        <v>15</v>
      </c>
    </row>
    <row r="4013" spans="1:6">
      <c r="A4013" t="n">
        <v>36340</v>
      </c>
      <c r="B4013" s="42" t="n">
        <v>46</v>
      </c>
      <c r="C4013" s="7" t="n">
        <v>1600</v>
      </c>
      <c r="D4013" s="7" t="n">
        <v>-24.7299995422363</v>
      </c>
      <c r="E4013" s="7" t="n">
        <v>0</v>
      </c>
      <c r="F4013" s="7" t="n">
        <v>0.209999993443489</v>
      </c>
      <c r="G4013" s="7" t="n">
        <v>291.200012207031</v>
      </c>
    </row>
    <row r="4014" spans="1:6">
      <c r="A4014" t="s">
        <v>4</v>
      </c>
      <c r="B4014" s="4" t="s">
        <v>5</v>
      </c>
      <c r="C4014" s="4" t="s">
        <v>11</v>
      </c>
      <c r="D4014" s="4" t="s">
        <v>15</v>
      </c>
      <c r="E4014" s="4" t="s">
        <v>15</v>
      </c>
      <c r="F4014" s="4" t="s">
        <v>15</v>
      </c>
      <c r="G4014" s="4" t="s">
        <v>15</v>
      </c>
    </row>
    <row r="4015" spans="1:6">
      <c r="A4015" t="n">
        <v>36359</v>
      </c>
      <c r="B4015" s="42" t="n">
        <v>46</v>
      </c>
      <c r="C4015" s="7" t="n">
        <v>1601</v>
      </c>
      <c r="D4015" s="7" t="n">
        <v>-25.7399997711182</v>
      </c>
      <c r="E4015" s="7" t="n">
        <v>0</v>
      </c>
      <c r="F4015" s="7" t="n">
        <v>1.12000000476837</v>
      </c>
      <c r="G4015" s="7" t="n">
        <v>186.199996948242</v>
      </c>
    </row>
    <row r="4016" spans="1:6">
      <c r="A4016" t="s">
        <v>4</v>
      </c>
      <c r="B4016" s="4" t="s">
        <v>5</v>
      </c>
      <c r="C4016" s="4" t="s">
        <v>11</v>
      </c>
      <c r="D4016" s="4" t="s">
        <v>15</v>
      </c>
      <c r="E4016" s="4" t="s">
        <v>15</v>
      </c>
      <c r="F4016" s="4" t="s">
        <v>15</v>
      </c>
      <c r="G4016" s="4" t="s">
        <v>15</v>
      </c>
    </row>
    <row r="4017" spans="1:7">
      <c r="A4017" t="n">
        <v>36378</v>
      </c>
      <c r="B4017" s="42" t="n">
        <v>46</v>
      </c>
      <c r="C4017" s="7" t="n">
        <v>1602</v>
      </c>
      <c r="D4017" s="7" t="n">
        <v>-10.4799995422363</v>
      </c>
      <c r="E4017" s="7" t="n">
        <v>0.5</v>
      </c>
      <c r="F4017" s="7" t="n">
        <v>-9.85000038146973</v>
      </c>
      <c r="G4017" s="7" t="n">
        <v>17.2000007629395</v>
      </c>
    </row>
    <row r="4018" spans="1:7">
      <c r="A4018" t="s">
        <v>4</v>
      </c>
      <c r="B4018" s="4" t="s">
        <v>5</v>
      </c>
      <c r="C4018" s="4" t="s">
        <v>11</v>
      </c>
      <c r="D4018" s="4" t="s">
        <v>15</v>
      </c>
      <c r="E4018" s="4" t="s">
        <v>15</v>
      </c>
      <c r="F4018" s="4" t="s">
        <v>15</v>
      </c>
      <c r="G4018" s="4" t="s">
        <v>15</v>
      </c>
    </row>
    <row r="4019" spans="1:7">
      <c r="A4019" t="n">
        <v>36397</v>
      </c>
      <c r="B4019" s="42" t="n">
        <v>46</v>
      </c>
      <c r="C4019" s="7" t="n">
        <v>1603</v>
      </c>
      <c r="D4019" s="7" t="n">
        <v>-18.8500003814697</v>
      </c>
      <c r="E4019" s="7" t="n">
        <v>0</v>
      </c>
      <c r="F4019" s="7" t="n">
        <v>-4.78000020980835</v>
      </c>
      <c r="G4019" s="7" t="n">
        <v>191</v>
      </c>
    </row>
    <row r="4020" spans="1:7">
      <c r="A4020" t="s">
        <v>4</v>
      </c>
      <c r="B4020" s="4" t="s">
        <v>5</v>
      </c>
      <c r="C4020" s="4" t="s">
        <v>11</v>
      </c>
      <c r="D4020" s="4" t="s">
        <v>15</v>
      </c>
      <c r="E4020" s="4" t="s">
        <v>15</v>
      </c>
      <c r="F4020" s="4" t="s">
        <v>15</v>
      </c>
      <c r="G4020" s="4" t="s">
        <v>15</v>
      </c>
    </row>
    <row r="4021" spans="1:7">
      <c r="A4021" t="n">
        <v>36416</v>
      </c>
      <c r="B4021" s="42" t="n">
        <v>46</v>
      </c>
      <c r="C4021" s="7" t="n">
        <v>1604</v>
      </c>
      <c r="D4021" s="7" t="n">
        <v>-18.6399993896484</v>
      </c>
      <c r="E4021" s="7" t="n">
        <v>0</v>
      </c>
      <c r="F4021" s="7" t="n">
        <v>-6.21999979019165</v>
      </c>
      <c r="G4021" s="7" t="n">
        <v>265.5</v>
      </c>
    </row>
    <row r="4022" spans="1:7">
      <c r="A4022" t="s">
        <v>4</v>
      </c>
      <c r="B4022" s="4" t="s">
        <v>5</v>
      </c>
      <c r="C4022" s="4" t="s">
        <v>11</v>
      </c>
      <c r="D4022" s="4" t="s">
        <v>15</v>
      </c>
      <c r="E4022" s="4" t="s">
        <v>15</v>
      </c>
      <c r="F4022" s="4" t="s">
        <v>15</v>
      </c>
      <c r="G4022" s="4" t="s">
        <v>15</v>
      </c>
    </row>
    <row r="4023" spans="1:7">
      <c r="A4023" t="n">
        <v>36435</v>
      </c>
      <c r="B4023" s="42" t="n">
        <v>46</v>
      </c>
      <c r="C4023" s="7" t="n">
        <v>1605</v>
      </c>
      <c r="D4023" s="7" t="n">
        <v>-20.0599994659424</v>
      </c>
      <c r="E4023" s="7" t="n">
        <v>0</v>
      </c>
      <c r="F4023" s="7" t="n">
        <v>-6.42000007629395</v>
      </c>
      <c r="G4023" s="7" t="n">
        <v>85.9000015258789</v>
      </c>
    </row>
    <row r="4024" spans="1:7">
      <c r="A4024" t="s">
        <v>4</v>
      </c>
      <c r="B4024" s="4" t="s">
        <v>5</v>
      </c>
      <c r="C4024" s="4" t="s">
        <v>11</v>
      </c>
      <c r="D4024" s="4" t="s">
        <v>15</v>
      </c>
      <c r="E4024" s="4" t="s">
        <v>15</v>
      </c>
      <c r="F4024" s="4" t="s">
        <v>15</v>
      </c>
      <c r="G4024" s="4" t="s">
        <v>15</v>
      </c>
    </row>
    <row r="4025" spans="1:7">
      <c r="A4025" t="n">
        <v>36454</v>
      </c>
      <c r="B4025" s="42" t="n">
        <v>46</v>
      </c>
      <c r="C4025" s="7" t="n">
        <v>1606</v>
      </c>
      <c r="D4025" s="7" t="n">
        <v>-34.0900001525879</v>
      </c>
      <c r="E4025" s="7" t="n">
        <v>1.75</v>
      </c>
      <c r="F4025" s="7" t="n">
        <v>-11.7799997329712</v>
      </c>
      <c r="G4025" s="7" t="n">
        <v>40.0999984741211</v>
      </c>
    </row>
    <row r="4026" spans="1:7">
      <c r="A4026" t="s">
        <v>4</v>
      </c>
      <c r="B4026" s="4" t="s">
        <v>5</v>
      </c>
      <c r="C4026" s="4" t="s">
        <v>11</v>
      </c>
      <c r="D4026" s="4" t="s">
        <v>15</v>
      </c>
      <c r="E4026" s="4" t="s">
        <v>15</v>
      </c>
      <c r="F4026" s="4" t="s">
        <v>15</v>
      </c>
      <c r="G4026" s="4" t="s">
        <v>15</v>
      </c>
    </row>
    <row r="4027" spans="1:7">
      <c r="A4027" t="n">
        <v>36473</v>
      </c>
      <c r="B4027" s="42" t="n">
        <v>46</v>
      </c>
      <c r="C4027" s="7" t="n">
        <v>1607</v>
      </c>
      <c r="D4027" s="7" t="n">
        <v>-31.1100006103516</v>
      </c>
      <c r="E4027" s="7" t="n">
        <v>1.75</v>
      </c>
      <c r="F4027" s="7" t="n">
        <v>-14.7200002670288</v>
      </c>
      <c r="G4027" s="7" t="n">
        <v>43</v>
      </c>
    </row>
    <row r="4028" spans="1:7">
      <c r="A4028" t="s">
        <v>4</v>
      </c>
      <c r="B4028" s="4" t="s">
        <v>5</v>
      </c>
      <c r="C4028" s="4" t="s">
        <v>7</v>
      </c>
      <c r="D4028" s="4" t="s">
        <v>11</v>
      </c>
      <c r="E4028" s="4" t="s">
        <v>8</v>
      </c>
      <c r="F4028" s="4" t="s">
        <v>8</v>
      </c>
      <c r="G4028" s="4" t="s">
        <v>8</v>
      </c>
      <c r="H4028" s="4" t="s">
        <v>8</v>
      </c>
    </row>
    <row r="4029" spans="1:7">
      <c r="A4029" t="n">
        <v>36492</v>
      </c>
      <c r="B4029" s="32" t="n">
        <v>51</v>
      </c>
      <c r="C4029" s="7" t="n">
        <v>3</v>
      </c>
      <c r="D4029" s="7" t="n">
        <v>1600</v>
      </c>
      <c r="E4029" s="7" t="s">
        <v>315</v>
      </c>
      <c r="F4029" s="7" t="s">
        <v>420</v>
      </c>
      <c r="G4029" s="7" t="s">
        <v>45</v>
      </c>
      <c r="H4029" s="7" t="s">
        <v>46</v>
      </c>
    </row>
    <row r="4030" spans="1:7">
      <c r="A4030" t="s">
        <v>4</v>
      </c>
      <c r="B4030" s="4" t="s">
        <v>5</v>
      </c>
      <c r="C4030" s="4" t="s">
        <v>7</v>
      </c>
      <c r="D4030" s="4" t="s">
        <v>11</v>
      </c>
      <c r="E4030" s="4" t="s">
        <v>8</v>
      </c>
      <c r="F4030" s="4" t="s">
        <v>8</v>
      </c>
      <c r="G4030" s="4" t="s">
        <v>8</v>
      </c>
      <c r="H4030" s="4" t="s">
        <v>8</v>
      </c>
    </row>
    <row r="4031" spans="1:7">
      <c r="A4031" t="n">
        <v>36505</v>
      </c>
      <c r="B4031" s="32" t="n">
        <v>51</v>
      </c>
      <c r="C4031" s="7" t="n">
        <v>3</v>
      </c>
      <c r="D4031" s="7" t="n">
        <v>1601</v>
      </c>
      <c r="E4031" s="7" t="s">
        <v>315</v>
      </c>
      <c r="F4031" s="7" t="s">
        <v>420</v>
      </c>
      <c r="G4031" s="7" t="s">
        <v>45</v>
      </c>
      <c r="H4031" s="7" t="s">
        <v>46</v>
      </c>
    </row>
    <row r="4032" spans="1:7">
      <c r="A4032" t="s">
        <v>4</v>
      </c>
      <c r="B4032" s="4" t="s">
        <v>5</v>
      </c>
      <c r="C4032" s="4" t="s">
        <v>7</v>
      </c>
      <c r="D4032" s="4" t="s">
        <v>11</v>
      </c>
      <c r="E4032" s="4" t="s">
        <v>8</v>
      </c>
      <c r="F4032" s="4" t="s">
        <v>8</v>
      </c>
      <c r="G4032" s="4" t="s">
        <v>8</v>
      </c>
      <c r="H4032" s="4" t="s">
        <v>8</v>
      </c>
    </row>
    <row r="4033" spans="1:8">
      <c r="A4033" t="n">
        <v>36518</v>
      </c>
      <c r="B4033" s="32" t="n">
        <v>51</v>
      </c>
      <c r="C4033" s="7" t="n">
        <v>3</v>
      </c>
      <c r="D4033" s="7" t="n">
        <v>1602</v>
      </c>
      <c r="E4033" s="7" t="s">
        <v>315</v>
      </c>
      <c r="F4033" s="7" t="s">
        <v>420</v>
      </c>
      <c r="G4033" s="7" t="s">
        <v>45</v>
      </c>
      <c r="H4033" s="7" t="s">
        <v>46</v>
      </c>
    </row>
    <row r="4034" spans="1:8">
      <c r="A4034" t="s">
        <v>4</v>
      </c>
      <c r="B4034" s="4" t="s">
        <v>5</v>
      </c>
      <c r="C4034" s="4" t="s">
        <v>7</v>
      </c>
      <c r="D4034" s="4" t="s">
        <v>11</v>
      </c>
      <c r="E4034" s="4" t="s">
        <v>8</v>
      </c>
      <c r="F4034" s="4" t="s">
        <v>8</v>
      </c>
      <c r="G4034" s="4" t="s">
        <v>8</v>
      </c>
      <c r="H4034" s="4" t="s">
        <v>8</v>
      </c>
    </row>
    <row r="4035" spans="1:8">
      <c r="A4035" t="n">
        <v>36531</v>
      </c>
      <c r="B4035" s="32" t="n">
        <v>51</v>
      </c>
      <c r="C4035" s="7" t="n">
        <v>3</v>
      </c>
      <c r="D4035" s="7" t="n">
        <v>1603</v>
      </c>
      <c r="E4035" s="7" t="s">
        <v>315</v>
      </c>
      <c r="F4035" s="7" t="s">
        <v>420</v>
      </c>
      <c r="G4035" s="7" t="s">
        <v>45</v>
      </c>
      <c r="H4035" s="7" t="s">
        <v>46</v>
      </c>
    </row>
    <row r="4036" spans="1:8">
      <c r="A4036" t="s">
        <v>4</v>
      </c>
      <c r="B4036" s="4" t="s">
        <v>5</v>
      </c>
      <c r="C4036" s="4" t="s">
        <v>7</v>
      </c>
      <c r="D4036" s="4" t="s">
        <v>11</v>
      </c>
      <c r="E4036" s="4" t="s">
        <v>8</v>
      </c>
      <c r="F4036" s="4" t="s">
        <v>8</v>
      </c>
      <c r="G4036" s="4" t="s">
        <v>8</v>
      </c>
      <c r="H4036" s="4" t="s">
        <v>8</v>
      </c>
    </row>
    <row r="4037" spans="1:8">
      <c r="A4037" t="n">
        <v>36544</v>
      </c>
      <c r="B4037" s="32" t="n">
        <v>51</v>
      </c>
      <c r="C4037" s="7" t="n">
        <v>3</v>
      </c>
      <c r="D4037" s="7" t="n">
        <v>1605</v>
      </c>
      <c r="E4037" s="7" t="s">
        <v>315</v>
      </c>
      <c r="F4037" s="7" t="s">
        <v>420</v>
      </c>
      <c r="G4037" s="7" t="s">
        <v>45</v>
      </c>
      <c r="H4037" s="7" t="s">
        <v>46</v>
      </c>
    </row>
    <row r="4038" spans="1:8">
      <c r="A4038" t="s">
        <v>4</v>
      </c>
      <c r="B4038" s="4" t="s">
        <v>5</v>
      </c>
      <c r="C4038" s="4" t="s">
        <v>7</v>
      </c>
      <c r="D4038" s="4" t="s">
        <v>11</v>
      </c>
      <c r="E4038" s="4" t="s">
        <v>7</v>
      </c>
      <c r="F4038" s="4" t="s">
        <v>8</v>
      </c>
      <c r="G4038" s="4" t="s">
        <v>8</v>
      </c>
      <c r="H4038" s="4" t="s">
        <v>8</v>
      </c>
      <c r="I4038" s="4" t="s">
        <v>8</v>
      </c>
      <c r="J4038" s="4" t="s">
        <v>8</v>
      </c>
      <c r="K4038" s="4" t="s">
        <v>8</v>
      </c>
      <c r="L4038" s="4" t="s">
        <v>8</v>
      </c>
      <c r="M4038" s="4" t="s">
        <v>8</v>
      </c>
      <c r="N4038" s="4" t="s">
        <v>8</v>
      </c>
      <c r="O4038" s="4" t="s">
        <v>8</v>
      </c>
      <c r="P4038" s="4" t="s">
        <v>8</v>
      </c>
      <c r="Q4038" s="4" t="s">
        <v>8</v>
      </c>
      <c r="R4038" s="4" t="s">
        <v>8</v>
      </c>
      <c r="S4038" s="4" t="s">
        <v>8</v>
      </c>
      <c r="T4038" s="4" t="s">
        <v>8</v>
      </c>
      <c r="U4038" s="4" t="s">
        <v>8</v>
      </c>
    </row>
    <row r="4039" spans="1:8">
      <c r="A4039" t="n">
        <v>36557</v>
      </c>
      <c r="B4039" s="43" t="n">
        <v>36</v>
      </c>
      <c r="C4039" s="7" t="n">
        <v>8</v>
      </c>
      <c r="D4039" s="7" t="n">
        <v>1605</v>
      </c>
      <c r="E4039" s="7" t="n">
        <v>0</v>
      </c>
      <c r="F4039" s="7" t="s">
        <v>384</v>
      </c>
      <c r="G4039" s="7" t="s">
        <v>19</v>
      </c>
      <c r="H4039" s="7" t="s">
        <v>19</v>
      </c>
      <c r="I4039" s="7" t="s">
        <v>19</v>
      </c>
      <c r="J4039" s="7" t="s">
        <v>19</v>
      </c>
      <c r="K4039" s="7" t="s">
        <v>19</v>
      </c>
      <c r="L4039" s="7" t="s">
        <v>19</v>
      </c>
      <c r="M4039" s="7" t="s">
        <v>19</v>
      </c>
      <c r="N4039" s="7" t="s">
        <v>19</v>
      </c>
      <c r="O4039" s="7" t="s">
        <v>19</v>
      </c>
      <c r="P4039" s="7" t="s">
        <v>19</v>
      </c>
      <c r="Q4039" s="7" t="s">
        <v>19</v>
      </c>
      <c r="R4039" s="7" t="s">
        <v>19</v>
      </c>
      <c r="S4039" s="7" t="s">
        <v>19</v>
      </c>
      <c r="T4039" s="7" t="s">
        <v>19</v>
      </c>
      <c r="U4039" s="7" t="s">
        <v>19</v>
      </c>
    </row>
    <row r="4040" spans="1:8">
      <c r="A4040" t="s">
        <v>4</v>
      </c>
      <c r="B4040" s="4" t="s">
        <v>5</v>
      </c>
      <c r="C4040" s="4" t="s">
        <v>7</v>
      </c>
      <c r="D4040" s="4" t="s">
        <v>11</v>
      </c>
      <c r="E4040" s="4" t="s">
        <v>7</v>
      </c>
      <c r="F4040" s="4" t="s">
        <v>8</v>
      </c>
      <c r="G4040" s="4" t="s">
        <v>8</v>
      </c>
      <c r="H4040" s="4" t="s">
        <v>8</v>
      </c>
      <c r="I4040" s="4" t="s">
        <v>8</v>
      </c>
      <c r="J4040" s="4" t="s">
        <v>8</v>
      </c>
      <c r="K4040" s="4" t="s">
        <v>8</v>
      </c>
      <c r="L4040" s="4" t="s">
        <v>8</v>
      </c>
      <c r="M4040" s="4" t="s">
        <v>8</v>
      </c>
      <c r="N4040" s="4" t="s">
        <v>8</v>
      </c>
      <c r="O4040" s="4" t="s">
        <v>8</v>
      </c>
      <c r="P4040" s="4" t="s">
        <v>8</v>
      </c>
      <c r="Q4040" s="4" t="s">
        <v>8</v>
      </c>
      <c r="R4040" s="4" t="s">
        <v>8</v>
      </c>
      <c r="S4040" s="4" t="s">
        <v>8</v>
      </c>
      <c r="T4040" s="4" t="s">
        <v>8</v>
      </c>
      <c r="U4040" s="4" t="s">
        <v>8</v>
      </c>
    </row>
    <row r="4041" spans="1:8">
      <c r="A4041" t="n">
        <v>36589</v>
      </c>
      <c r="B4041" s="43" t="n">
        <v>36</v>
      </c>
      <c r="C4041" s="7" t="n">
        <v>8</v>
      </c>
      <c r="D4041" s="7" t="n">
        <v>1603</v>
      </c>
      <c r="E4041" s="7" t="n">
        <v>0</v>
      </c>
      <c r="F4041" s="7" t="s">
        <v>384</v>
      </c>
      <c r="G4041" s="7" t="s">
        <v>19</v>
      </c>
      <c r="H4041" s="7" t="s">
        <v>19</v>
      </c>
      <c r="I4041" s="7" t="s">
        <v>19</v>
      </c>
      <c r="J4041" s="7" t="s">
        <v>19</v>
      </c>
      <c r="K4041" s="7" t="s">
        <v>19</v>
      </c>
      <c r="L4041" s="7" t="s">
        <v>19</v>
      </c>
      <c r="M4041" s="7" t="s">
        <v>19</v>
      </c>
      <c r="N4041" s="7" t="s">
        <v>19</v>
      </c>
      <c r="O4041" s="7" t="s">
        <v>19</v>
      </c>
      <c r="P4041" s="7" t="s">
        <v>19</v>
      </c>
      <c r="Q4041" s="7" t="s">
        <v>19</v>
      </c>
      <c r="R4041" s="7" t="s">
        <v>19</v>
      </c>
      <c r="S4041" s="7" t="s">
        <v>19</v>
      </c>
      <c r="T4041" s="7" t="s">
        <v>19</v>
      </c>
      <c r="U4041" s="7" t="s">
        <v>19</v>
      </c>
    </row>
    <row r="4042" spans="1:8">
      <c r="A4042" t="s">
        <v>4</v>
      </c>
      <c r="B4042" s="4" t="s">
        <v>5</v>
      </c>
      <c r="C4042" s="4" t="s">
        <v>7</v>
      </c>
      <c r="D4042" s="4" t="s">
        <v>11</v>
      </c>
      <c r="E4042" s="4" t="s">
        <v>7</v>
      </c>
      <c r="F4042" s="4" t="s">
        <v>8</v>
      </c>
      <c r="G4042" s="4" t="s">
        <v>8</v>
      </c>
      <c r="H4042" s="4" t="s">
        <v>8</v>
      </c>
      <c r="I4042" s="4" t="s">
        <v>8</v>
      </c>
      <c r="J4042" s="4" t="s">
        <v>8</v>
      </c>
      <c r="K4042" s="4" t="s">
        <v>8</v>
      </c>
      <c r="L4042" s="4" t="s">
        <v>8</v>
      </c>
      <c r="M4042" s="4" t="s">
        <v>8</v>
      </c>
      <c r="N4042" s="4" t="s">
        <v>8</v>
      </c>
      <c r="O4042" s="4" t="s">
        <v>8</v>
      </c>
      <c r="P4042" s="4" t="s">
        <v>8</v>
      </c>
      <c r="Q4042" s="4" t="s">
        <v>8</v>
      </c>
      <c r="R4042" s="4" t="s">
        <v>8</v>
      </c>
      <c r="S4042" s="4" t="s">
        <v>8</v>
      </c>
      <c r="T4042" s="4" t="s">
        <v>8</v>
      </c>
      <c r="U4042" s="4" t="s">
        <v>8</v>
      </c>
    </row>
    <row r="4043" spans="1:8">
      <c r="A4043" t="n">
        <v>36621</v>
      </c>
      <c r="B4043" s="43" t="n">
        <v>36</v>
      </c>
      <c r="C4043" s="7" t="n">
        <v>8</v>
      </c>
      <c r="D4043" s="7" t="n">
        <v>1606</v>
      </c>
      <c r="E4043" s="7" t="n">
        <v>0</v>
      </c>
      <c r="F4043" s="7" t="s">
        <v>178</v>
      </c>
      <c r="G4043" s="7" t="s">
        <v>19</v>
      </c>
      <c r="H4043" s="7" t="s">
        <v>19</v>
      </c>
      <c r="I4043" s="7" t="s">
        <v>19</v>
      </c>
      <c r="J4043" s="7" t="s">
        <v>19</v>
      </c>
      <c r="K4043" s="7" t="s">
        <v>19</v>
      </c>
      <c r="L4043" s="7" t="s">
        <v>19</v>
      </c>
      <c r="M4043" s="7" t="s">
        <v>19</v>
      </c>
      <c r="N4043" s="7" t="s">
        <v>19</v>
      </c>
      <c r="O4043" s="7" t="s">
        <v>19</v>
      </c>
      <c r="P4043" s="7" t="s">
        <v>19</v>
      </c>
      <c r="Q4043" s="7" t="s">
        <v>19</v>
      </c>
      <c r="R4043" s="7" t="s">
        <v>19</v>
      </c>
      <c r="S4043" s="7" t="s">
        <v>19</v>
      </c>
      <c r="T4043" s="7" t="s">
        <v>19</v>
      </c>
      <c r="U4043" s="7" t="s">
        <v>19</v>
      </c>
    </row>
    <row r="4044" spans="1:8">
      <c r="A4044" t="s">
        <v>4</v>
      </c>
      <c r="B4044" s="4" t="s">
        <v>5</v>
      </c>
      <c r="C4044" s="4" t="s">
        <v>7</v>
      </c>
      <c r="D4044" s="4" t="s">
        <v>11</v>
      </c>
      <c r="E4044" s="4" t="s">
        <v>7</v>
      </c>
      <c r="F4044" s="4" t="s">
        <v>8</v>
      </c>
      <c r="G4044" s="4" t="s">
        <v>8</v>
      </c>
      <c r="H4044" s="4" t="s">
        <v>8</v>
      </c>
      <c r="I4044" s="4" t="s">
        <v>8</v>
      </c>
      <c r="J4044" s="4" t="s">
        <v>8</v>
      </c>
      <c r="K4044" s="4" t="s">
        <v>8</v>
      </c>
      <c r="L4044" s="4" t="s">
        <v>8</v>
      </c>
      <c r="M4044" s="4" t="s">
        <v>8</v>
      </c>
      <c r="N4044" s="4" t="s">
        <v>8</v>
      </c>
      <c r="O4044" s="4" t="s">
        <v>8</v>
      </c>
      <c r="P4044" s="4" t="s">
        <v>8</v>
      </c>
      <c r="Q4044" s="4" t="s">
        <v>8</v>
      </c>
      <c r="R4044" s="4" t="s">
        <v>8</v>
      </c>
      <c r="S4044" s="4" t="s">
        <v>8</v>
      </c>
      <c r="T4044" s="4" t="s">
        <v>8</v>
      </c>
      <c r="U4044" s="4" t="s">
        <v>8</v>
      </c>
    </row>
    <row r="4045" spans="1:8">
      <c r="A4045" t="n">
        <v>36653</v>
      </c>
      <c r="B4045" s="43" t="n">
        <v>36</v>
      </c>
      <c r="C4045" s="7" t="n">
        <v>8</v>
      </c>
      <c r="D4045" s="7" t="n">
        <v>1607</v>
      </c>
      <c r="E4045" s="7" t="n">
        <v>0</v>
      </c>
      <c r="F4045" s="7" t="s">
        <v>178</v>
      </c>
      <c r="G4045" s="7" t="s">
        <v>19</v>
      </c>
      <c r="H4045" s="7" t="s">
        <v>19</v>
      </c>
      <c r="I4045" s="7" t="s">
        <v>19</v>
      </c>
      <c r="J4045" s="7" t="s">
        <v>19</v>
      </c>
      <c r="K4045" s="7" t="s">
        <v>19</v>
      </c>
      <c r="L4045" s="7" t="s">
        <v>19</v>
      </c>
      <c r="M4045" s="7" t="s">
        <v>19</v>
      </c>
      <c r="N4045" s="7" t="s">
        <v>19</v>
      </c>
      <c r="O4045" s="7" t="s">
        <v>19</v>
      </c>
      <c r="P4045" s="7" t="s">
        <v>19</v>
      </c>
      <c r="Q4045" s="7" t="s">
        <v>19</v>
      </c>
      <c r="R4045" s="7" t="s">
        <v>19</v>
      </c>
      <c r="S4045" s="7" t="s">
        <v>19</v>
      </c>
      <c r="T4045" s="7" t="s">
        <v>19</v>
      </c>
      <c r="U4045" s="7" t="s">
        <v>19</v>
      </c>
    </row>
    <row r="4046" spans="1:8">
      <c r="A4046" t="s">
        <v>4</v>
      </c>
      <c r="B4046" s="4" t="s">
        <v>5</v>
      </c>
      <c r="C4046" s="4" t="s">
        <v>11</v>
      </c>
      <c r="D4046" s="4" t="s">
        <v>7</v>
      </c>
      <c r="E4046" s="4" t="s">
        <v>8</v>
      </c>
      <c r="F4046" s="4" t="s">
        <v>15</v>
      </c>
      <c r="G4046" s="4" t="s">
        <v>15</v>
      </c>
      <c r="H4046" s="4" t="s">
        <v>15</v>
      </c>
    </row>
    <row r="4047" spans="1:8">
      <c r="A4047" t="n">
        <v>36685</v>
      </c>
      <c r="B4047" s="44" t="n">
        <v>48</v>
      </c>
      <c r="C4047" s="7" t="n">
        <v>1606</v>
      </c>
      <c r="D4047" s="7" t="n">
        <v>0</v>
      </c>
      <c r="E4047" s="7" t="s">
        <v>178</v>
      </c>
      <c r="F4047" s="7" t="n">
        <v>0</v>
      </c>
      <c r="G4047" s="7" t="n">
        <v>1</v>
      </c>
      <c r="H4047" s="7" t="n">
        <v>1.40129846432482e-45</v>
      </c>
    </row>
    <row r="4048" spans="1:8">
      <c r="A4048" t="s">
        <v>4</v>
      </c>
      <c r="B4048" s="4" t="s">
        <v>5</v>
      </c>
      <c r="C4048" s="4" t="s">
        <v>11</v>
      </c>
      <c r="D4048" s="4" t="s">
        <v>7</v>
      </c>
      <c r="E4048" s="4" t="s">
        <v>8</v>
      </c>
      <c r="F4048" s="4" t="s">
        <v>15</v>
      </c>
      <c r="G4048" s="4" t="s">
        <v>15</v>
      </c>
      <c r="H4048" s="4" t="s">
        <v>15</v>
      </c>
    </row>
    <row r="4049" spans="1:21">
      <c r="A4049" t="n">
        <v>36713</v>
      </c>
      <c r="B4049" s="44" t="n">
        <v>48</v>
      </c>
      <c r="C4049" s="7" t="n">
        <v>1607</v>
      </c>
      <c r="D4049" s="7" t="n">
        <v>0</v>
      </c>
      <c r="E4049" s="7" t="s">
        <v>178</v>
      </c>
      <c r="F4049" s="7" t="n">
        <v>0</v>
      </c>
      <c r="G4049" s="7" t="n">
        <v>1</v>
      </c>
      <c r="H4049" s="7" t="n">
        <v>1.40129846432482e-45</v>
      </c>
    </row>
    <row r="4050" spans="1:21">
      <c r="A4050" t="s">
        <v>4</v>
      </c>
      <c r="B4050" s="4" t="s">
        <v>5</v>
      </c>
      <c r="C4050" s="4" t="s">
        <v>11</v>
      </c>
      <c r="D4050" s="4" t="s">
        <v>7</v>
      </c>
      <c r="E4050" s="4" t="s">
        <v>7</v>
      </c>
      <c r="F4050" s="4" t="s">
        <v>8</v>
      </c>
    </row>
    <row r="4051" spans="1:21">
      <c r="A4051" t="n">
        <v>36741</v>
      </c>
      <c r="B4051" s="24" t="n">
        <v>20</v>
      </c>
      <c r="C4051" s="7" t="n">
        <v>0</v>
      </c>
      <c r="D4051" s="7" t="n">
        <v>2</v>
      </c>
      <c r="E4051" s="7" t="n">
        <v>11</v>
      </c>
      <c r="F4051" s="7" t="s">
        <v>421</v>
      </c>
    </row>
    <row r="4052" spans="1:21">
      <c r="A4052" t="s">
        <v>4</v>
      </c>
      <c r="B4052" s="4" t="s">
        <v>5</v>
      </c>
      <c r="C4052" s="4" t="s">
        <v>7</v>
      </c>
      <c r="D4052" s="4" t="s">
        <v>7</v>
      </c>
      <c r="E4052" s="4" t="s">
        <v>7</v>
      </c>
      <c r="F4052" s="4" t="s">
        <v>7</v>
      </c>
    </row>
    <row r="4053" spans="1:21">
      <c r="A4053" t="n">
        <v>36763</v>
      </c>
      <c r="B4053" s="13" t="n">
        <v>14</v>
      </c>
      <c r="C4053" s="7" t="n">
        <v>0</v>
      </c>
      <c r="D4053" s="7" t="n">
        <v>1</v>
      </c>
      <c r="E4053" s="7" t="n">
        <v>0</v>
      </c>
      <c r="F4053" s="7" t="n">
        <v>0</v>
      </c>
    </row>
    <row r="4054" spans="1:21">
      <c r="A4054" t="s">
        <v>4</v>
      </c>
      <c r="B4054" s="4" t="s">
        <v>5</v>
      </c>
      <c r="C4054" s="4" t="s">
        <v>7</v>
      </c>
      <c r="D4054" s="4" t="s">
        <v>7</v>
      </c>
      <c r="E4054" s="4" t="s">
        <v>7</v>
      </c>
      <c r="F4054" s="4" t="s">
        <v>7</v>
      </c>
    </row>
    <row r="4055" spans="1:21">
      <c r="A4055" t="n">
        <v>36768</v>
      </c>
      <c r="B4055" s="13" t="n">
        <v>14</v>
      </c>
      <c r="C4055" s="7" t="n">
        <v>0</v>
      </c>
      <c r="D4055" s="7" t="n">
        <v>0</v>
      </c>
      <c r="E4055" s="7" t="n">
        <v>32</v>
      </c>
      <c r="F4055" s="7" t="n">
        <v>0</v>
      </c>
    </row>
    <row r="4056" spans="1:21">
      <c r="A4056" t="s">
        <v>4</v>
      </c>
      <c r="B4056" s="4" t="s">
        <v>5</v>
      </c>
      <c r="C4056" s="4" t="s">
        <v>7</v>
      </c>
    </row>
    <row r="4057" spans="1:21">
      <c r="A4057" t="n">
        <v>36773</v>
      </c>
      <c r="B4057" s="57" t="n">
        <v>116</v>
      </c>
      <c r="C4057" s="7" t="n">
        <v>0</v>
      </c>
    </row>
    <row r="4058" spans="1:21">
      <c r="A4058" t="s">
        <v>4</v>
      </c>
      <c r="B4058" s="4" t="s">
        <v>5</v>
      </c>
      <c r="C4058" s="4" t="s">
        <v>7</v>
      </c>
      <c r="D4058" s="4" t="s">
        <v>11</v>
      </c>
    </row>
    <row r="4059" spans="1:21">
      <c r="A4059" t="n">
        <v>36775</v>
      </c>
      <c r="B4059" s="57" t="n">
        <v>116</v>
      </c>
      <c r="C4059" s="7" t="n">
        <v>2</v>
      </c>
      <c r="D4059" s="7" t="n">
        <v>1</v>
      </c>
    </row>
    <row r="4060" spans="1:21">
      <c r="A4060" t="s">
        <v>4</v>
      </c>
      <c r="B4060" s="4" t="s">
        <v>5</v>
      </c>
      <c r="C4060" s="4" t="s">
        <v>7</v>
      </c>
      <c r="D4060" s="4" t="s">
        <v>16</v>
      </c>
    </row>
    <row r="4061" spans="1:21">
      <c r="A4061" t="n">
        <v>36779</v>
      </c>
      <c r="B4061" s="57" t="n">
        <v>116</v>
      </c>
      <c r="C4061" s="7" t="n">
        <v>5</v>
      </c>
      <c r="D4061" s="7" t="n">
        <v>1128792064</v>
      </c>
    </row>
    <row r="4062" spans="1:21">
      <c r="A4062" t="s">
        <v>4</v>
      </c>
      <c r="B4062" s="4" t="s">
        <v>5</v>
      </c>
      <c r="C4062" s="4" t="s">
        <v>7</v>
      </c>
      <c r="D4062" s="4" t="s">
        <v>11</v>
      </c>
    </row>
    <row r="4063" spans="1:21">
      <c r="A4063" t="n">
        <v>36785</v>
      </c>
      <c r="B4063" s="57" t="n">
        <v>116</v>
      </c>
      <c r="C4063" s="7" t="n">
        <v>6</v>
      </c>
      <c r="D4063" s="7" t="n">
        <v>1</v>
      </c>
    </row>
    <row r="4064" spans="1:21">
      <c r="A4064" t="s">
        <v>4</v>
      </c>
      <c r="B4064" s="4" t="s">
        <v>5</v>
      </c>
      <c r="C4064" s="4" t="s">
        <v>7</v>
      </c>
      <c r="D4064" s="4" t="s">
        <v>11</v>
      </c>
      <c r="E4064" s="4" t="s">
        <v>16</v>
      </c>
      <c r="F4064" s="4" t="s">
        <v>11</v>
      </c>
      <c r="G4064" s="4" t="s">
        <v>16</v>
      </c>
      <c r="H4064" s="4" t="s">
        <v>7</v>
      </c>
    </row>
    <row r="4065" spans="1:8">
      <c r="A4065" t="n">
        <v>36789</v>
      </c>
      <c r="B4065" s="15" t="n">
        <v>49</v>
      </c>
      <c r="C4065" s="7" t="n">
        <v>0</v>
      </c>
      <c r="D4065" s="7" t="n">
        <v>309</v>
      </c>
      <c r="E4065" s="7" t="n">
        <v>1065353216</v>
      </c>
      <c r="F4065" s="7" t="n">
        <v>0</v>
      </c>
      <c r="G4065" s="7" t="n">
        <v>0</v>
      </c>
      <c r="H4065" s="7" t="n">
        <v>0</v>
      </c>
    </row>
    <row r="4066" spans="1:8">
      <c r="A4066" t="s">
        <v>4</v>
      </c>
      <c r="B4066" s="4" t="s">
        <v>5</v>
      </c>
      <c r="C4066" s="4" t="s">
        <v>7</v>
      </c>
      <c r="D4066" s="4" t="s">
        <v>11</v>
      </c>
    </row>
    <row r="4067" spans="1:8">
      <c r="A4067" t="n">
        <v>36804</v>
      </c>
      <c r="B4067" s="15" t="n">
        <v>49</v>
      </c>
      <c r="C4067" s="7" t="n">
        <v>6</v>
      </c>
      <c r="D4067" s="7" t="n">
        <v>309</v>
      </c>
    </row>
    <row r="4068" spans="1:8">
      <c r="A4068" t="s">
        <v>4</v>
      </c>
      <c r="B4068" s="4" t="s">
        <v>5</v>
      </c>
      <c r="C4068" s="4" t="s">
        <v>7</v>
      </c>
      <c r="D4068" s="4" t="s">
        <v>7</v>
      </c>
      <c r="E4068" s="4" t="s">
        <v>15</v>
      </c>
      <c r="F4068" s="4" t="s">
        <v>15</v>
      </c>
      <c r="G4068" s="4" t="s">
        <v>15</v>
      </c>
      <c r="H4068" s="4" t="s">
        <v>11</v>
      </c>
    </row>
    <row r="4069" spans="1:8">
      <c r="A4069" t="n">
        <v>36808</v>
      </c>
      <c r="B4069" s="61" t="n">
        <v>45</v>
      </c>
      <c r="C4069" s="7" t="n">
        <v>2</v>
      </c>
      <c r="D4069" s="7" t="n">
        <v>3</v>
      </c>
      <c r="E4069" s="7" t="n">
        <v>2.17000007629395</v>
      </c>
      <c r="F4069" s="7" t="n">
        <v>7.3600001335144</v>
      </c>
      <c r="G4069" s="7" t="n">
        <v>-4.38000011444092</v>
      </c>
      <c r="H4069" s="7" t="n">
        <v>0</v>
      </c>
    </row>
    <row r="4070" spans="1:8">
      <c r="A4070" t="s">
        <v>4</v>
      </c>
      <c r="B4070" s="4" t="s">
        <v>5</v>
      </c>
      <c r="C4070" s="4" t="s">
        <v>7</v>
      </c>
      <c r="D4070" s="4" t="s">
        <v>7</v>
      </c>
      <c r="E4070" s="4" t="s">
        <v>15</v>
      </c>
      <c r="F4070" s="4" t="s">
        <v>15</v>
      </c>
      <c r="G4070" s="4" t="s">
        <v>15</v>
      </c>
      <c r="H4070" s="4" t="s">
        <v>11</v>
      </c>
      <c r="I4070" s="4" t="s">
        <v>7</v>
      </c>
    </row>
    <row r="4071" spans="1:8">
      <c r="A4071" t="n">
        <v>36825</v>
      </c>
      <c r="B4071" s="61" t="n">
        <v>45</v>
      </c>
      <c r="C4071" s="7" t="n">
        <v>4</v>
      </c>
      <c r="D4071" s="7" t="n">
        <v>3</v>
      </c>
      <c r="E4071" s="7" t="n">
        <v>359.75</v>
      </c>
      <c r="F4071" s="7" t="n">
        <v>24.4099998474121</v>
      </c>
      <c r="G4071" s="7" t="n">
        <v>0</v>
      </c>
      <c r="H4071" s="7" t="n">
        <v>0</v>
      </c>
      <c r="I4071" s="7" t="n">
        <v>0</v>
      </c>
    </row>
    <row r="4072" spans="1:8">
      <c r="A4072" t="s">
        <v>4</v>
      </c>
      <c r="B4072" s="4" t="s">
        <v>5</v>
      </c>
      <c r="C4072" s="4" t="s">
        <v>7</v>
      </c>
      <c r="D4072" s="4" t="s">
        <v>7</v>
      </c>
      <c r="E4072" s="4" t="s">
        <v>15</v>
      </c>
      <c r="F4072" s="4" t="s">
        <v>11</v>
      </c>
    </row>
    <row r="4073" spans="1:8">
      <c r="A4073" t="n">
        <v>36843</v>
      </c>
      <c r="B4073" s="61" t="n">
        <v>45</v>
      </c>
      <c r="C4073" s="7" t="n">
        <v>5</v>
      </c>
      <c r="D4073" s="7" t="n">
        <v>3</v>
      </c>
      <c r="E4073" s="7" t="n">
        <v>21.6000003814697</v>
      </c>
      <c r="F4073" s="7" t="n">
        <v>0</v>
      </c>
    </row>
    <row r="4074" spans="1:8">
      <c r="A4074" t="s">
        <v>4</v>
      </c>
      <c r="B4074" s="4" t="s">
        <v>5</v>
      </c>
      <c r="C4074" s="4" t="s">
        <v>7</v>
      </c>
      <c r="D4074" s="4" t="s">
        <v>7</v>
      </c>
      <c r="E4074" s="4" t="s">
        <v>15</v>
      </c>
      <c r="F4074" s="4" t="s">
        <v>11</v>
      </c>
    </row>
    <row r="4075" spans="1:8">
      <c r="A4075" t="n">
        <v>36852</v>
      </c>
      <c r="B4075" s="61" t="n">
        <v>45</v>
      </c>
      <c r="C4075" s="7" t="n">
        <v>11</v>
      </c>
      <c r="D4075" s="7" t="n">
        <v>3</v>
      </c>
      <c r="E4075" s="7" t="n">
        <v>38</v>
      </c>
      <c r="F4075" s="7" t="n">
        <v>0</v>
      </c>
    </row>
    <row r="4076" spans="1:8">
      <c r="A4076" t="s">
        <v>4</v>
      </c>
      <c r="B4076" s="4" t="s">
        <v>5</v>
      </c>
      <c r="C4076" s="4" t="s">
        <v>7</v>
      </c>
      <c r="D4076" s="4" t="s">
        <v>7</v>
      </c>
      <c r="E4076" s="4" t="s">
        <v>15</v>
      </c>
      <c r="F4076" s="4" t="s">
        <v>15</v>
      </c>
      <c r="G4076" s="4" t="s">
        <v>15</v>
      </c>
      <c r="H4076" s="4" t="s">
        <v>11</v>
      </c>
    </row>
    <row r="4077" spans="1:8">
      <c r="A4077" t="n">
        <v>36861</v>
      </c>
      <c r="B4077" s="61" t="n">
        <v>45</v>
      </c>
      <c r="C4077" s="7" t="n">
        <v>2</v>
      </c>
      <c r="D4077" s="7" t="n">
        <v>3</v>
      </c>
      <c r="E4077" s="7" t="n">
        <v>-17.2800006866455</v>
      </c>
      <c r="F4077" s="7" t="n">
        <v>4.98000001907349</v>
      </c>
      <c r="G4077" s="7" t="n">
        <v>-5.57000017166138</v>
      </c>
      <c r="H4077" s="7" t="n">
        <v>6000</v>
      </c>
    </row>
    <row r="4078" spans="1:8">
      <c r="A4078" t="s">
        <v>4</v>
      </c>
      <c r="B4078" s="4" t="s">
        <v>5</v>
      </c>
      <c r="C4078" s="4" t="s">
        <v>7</v>
      </c>
      <c r="D4078" s="4" t="s">
        <v>7</v>
      </c>
      <c r="E4078" s="4" t="s">
        <v>15</v>
      </c>
      <c r="F4078" s="4" t="s">
        <v>15</v>
      </c>
      <c r="G4078" s="4" t="s">
        <v>15</v>
      </c>
      <c r="H4078" s="4" t="s">
        <v>11</v>
      </c>
      <c r="I4078" s="4" t="s">
        <v>7</v>
      </c>
    </row>
    <row r="4079" spans="1:8">
      <c r="A4079" t="n">
        <v>36878</v>
      </c>
      <c r="B4079" s="61" t="n">
        <v>45</v>
      </c>
      <c r="C4079" s="7" t="n">
        <v>4</v>
      </c>
      <c r="D4079" s="7" t="n">
        <v>3</v>
      </c>
      <c r="E4079" s="7" t="n">
        <v>6.32999992370605</v>
      </c>
      <c r="F4079" s="7" t="n">
        <v>44.75</v>
      </c>
      <c r="G4079" s="7" t="n">
        <v>0</v>
      </c>
      <c r="H4079" s="7" t="n">
        <v>6000</v>
      </c>
      <c r="I4079" s="7" t="n">
        <v>1</v>
      </c>
    </row>
    <row r="4080" spans="1:8">
      <c r="A4080" t="s">
        <v>4</v>
      </c>
      <c r="B4080" s="4" t="s">
        <v>5</v>
      </c>
      <c r="C4080" s="4" t="s">
        <v>7</v>
      </c>
      <c r="D4080" s="4" t="s">
        <v>7</v>
      </c>
      <c r="E4080" s="4" t="s">
        <v>15</v>
      </c>
      <c r="F4080" s="4" t="s">
        <v>11</v>
      </c>
    </row>
    <row r="4081" spans="1:9">
      <c r="A4081" t="n">
        <v>36896</v>
      </c>
      <c r="B4081" s="61" t="n">
        <v>45</v>
      </c>
      <c r="C4081" s="7" t="n">
        <v>5</v>
      </c>
      <c r="D4081" s="7" t="n">
        <v>3</v>
      </c>
      <c r="E4081" s="7" t="n">
        <v>19.3999996185303</v>
      </c>
      <c r="F4081" s="7" t="n">
        <v>6000</v>
      </c>
    </row>
    <row r="4082" spans="1:9">
      <c r="A4082" t="s">
        <v>4</v>
      </c>
      <c r="B4082" s="4" t="s">
        <v>5</v>
      </c>
      <c r="C4082" s="4" t="s">
        <v>7</v>
      </c>
      <c r="D4082" s="4" t="s">
        <v>7</v>
      </c>
      <c r="E4082" s="4" t="s">
        <v>15</v>
      </c>
      <c r="F4082" s="4" t="s">
        <v>11</v>
      </c>
    </row>
    <row r="4083" spans="1:9">
      <c r="A4083" t="n">
        <v>36905</v>
      </c>
      <c r="B4083" s="61" t="n">
        <v>45</v>
      </c>
      <c r="C4083" s="7" t="n">
        <v>11</v>
      </c>
      <c r="D4083" s="7" t="n">
        <v>3</v>
      </c>
      <c r="E4083" s="7" t="n">
        <v>38</v>
      </c>
      <c r="F4083" s="7" t="n">
        <v>6000</v>
      </c>
    </row>
    <row r="4084" spans="1:9">
      <c r="A4084" t="s">
        <v>4</v>
      </c>
      <c r="B4084" s="4" t="s">
        <v>5</v>
      </c>
      <c r="C4084" s="4" t="s">
        <v>7</v>
      </c>
      <c r="D4084" s="4" t="s">
        <v>11</v>
      </c>
      <c r="E4084" s="4" t="s">
        <v>15</v>
      </c>
    </row>
    <row r="4085" spans="1:9">
      <c r="A4085" t="n">
        <v>36914</v>
      </c>
      <c r="B4085" s="30" t="n">
        <v>58</v>
      </c>
      <c r="C4085" s="7" t="n">
        <v>100</v>
      </c>
      <c r="D4085" s="7" t="n">
        <v>1000</v>
      </c>
      <c r="E4085" s="7" t="n">
        <v>1</v>
      </c>
    </row>
    <row r="4086" spans="1:9">
      <c r="A4086" t="s">
        <v>4</v>
      </c>
      <c r="B4086" s="4" t="s">
        <v>5</v>
      </c>
      <c r="C4086" s="4" t="s">
        <v>7</v>
      </c>
      <c r="D4086" s="4" t="s">
        <v>11</v>
      </c>
    </row>
    <row r="4087" spans="1:9">
      <c r="A4087" t="n">
        <v>36922</v>
      </c>
      <c r="B4087" s="30" t="n">
        <v>58</v>
      </c>
      <c r="C4087" s="7" t="n">
        <v>255</v>
      </c>
      <c r="D4087" s="7" t="n">
        <v>0</v>
      </c>
    </row>
    <row r="4088" spans="1:9">
      <c r="A4088" t="s">
        <v>4</v>
      </c>
      <c r="B4088" s="4" t="s">
        <v>5</v>
      </c>
      <c r="C4088" s="4" t="s">
        <v>7</v>
      </c>
      <c r="D4088" s="4" t="s">
        <v>11</v>
      </c>
    </row>
    <row r="4089" spans="1:9">
      <c r="A4089" t="n">
        <v>36926</v>
      </c>
      <c r="B4089" s="61" t="n">
        <v>45</v>
      </c>
      <c r="C4089" s="7" t="n">
        <v>7</v>
      </c>
      <c r="D4089" s="7" t="n">
        <v>255</v>
      </c>
    </row>
    <row r="4090" spans="1:9">
      <c r="A4090" t="s">
        <v>4</v>
      </c>
      <c r="B4090" s="4" t="s">
        <v>5</v>
      </c>
      <c r="C4090" s="4" t="s">
        <v>7</v>
      </c>
      <c r="D4090" s="4" t="s">
        <v>11</v>
      </c>
      <c r="E4090" s="4" t="s">
        <v>15</v>
      </c>
    </row>
    <row r="4091" spans="1:9">
      <c r="A4091" t="n">
        <v>36930</v>
      </c>
      <c r="B4091" s="30" t="n">
        <v>58</v>
      </c>
      <c r="C4091" s="7" t="n">
        <v>101</v>
      </c>
      <c r="D4091" s="7" t="n">
        <v>500</v>
      </c>
      <c r="E4091" s="7" t="n">
        <v>1</v>
      </c>
    </row>
    <row r="4092" spans="1:9">
      <c r="A4092" t="s">
        <v>4</v>
      </c>
      <c r="B4092" s="4" t="s">
        <v>5</v>
      </c>
      <c r="C4092" s="4" t="s">
        <v>7</v>
      </c>
      <c r="D4092" s="4" t="s">
        <v>11</v>
      </c>
    </row>
    <row r="4093" spans="1:9">
      <c r="A4093" t="n">
        <v>36938</v>
      </c>
      <c r="B4093" s="30" t="n">
        <v>58</v>
      </c>
      <c r="C4093" s="7" t="n">
        <v>254</v>
      </c>
      <c r="D4093" s="7" t="n">
        <v>0</v>
      </c>
    </row>
    <row r="4094" spans="1:9">
      <c r="A4094" t="s">
        <v>4</v>
      </c>
      <c r="B4094" s="4" t="s">
        <v>5</v>
      </c>
      <c r="C4094" s="4" t="s">
        <v>7</v>
      </c>
    </row>
    <row r="4095" spans="1:9">
      <c r="A4095" t="n">
        <v>36942</v>
      </c>
      <c r="B4095" s="57" t="n">
        <v>116</v>
      </c>
      <c r="C4095" s="7" t="n">
        <v>0</v>
      </c>
    </row>
    <row r="4096" spans="1:9">
      <c r="A4096" t="s">
        <v>4</v>
      </c>
      <c r="B4096" s="4" t="s">
        <v>5</v>
      </c>
      <c r="C4096" s="4" t="s">
        <v>7</v>
      </c>
      <c r="D4096" s="4" t="s">
        <v>11</v>
      </c>
    </row>
    <row r="4097" spans="1:6">
      <c r="A4097" t="n">
        <v>36944</v>
      </c>
      <c r="B4097" s="57" t="n">
        <v>116</v>
      </c>
      <c r="C4097" s="7" t="n">
        <v>2</v>
      </c>
      <c r="D4097" s="7" t="n">
        <v>1</v>
      </c>
    </row>
    <row r="4098" spans="1:6">
      <c r="A4098" t="s">
        <v>4</v>
      </c>
      <c r="B4098" s="4" t="s">
        <v>5</v>
      </c>
      <c r="C4098" s="4" t="s">
        <v>7</v>
      </c>
      <c r="D4098" s="4" t="s">
        <v>16</v>
      </c>
    </row>
    <row r="4099" spans="1:6">
      <c r="A4099" t="n">
        <v>36948</v>
      </c>
      <c r="B4099" s="57" t="n">
        <v>116</v>
      </c>
      <c r="C4099" s="7" t="n">
        <v>5</v>
      </c>
      <c r="D4099" s="7" t="n">
        <v>1120403456</v>
      </c>
    </row>
    <row r="4100" spans="1:6">
      <c r="A4100" t="s">
        <v>4</v>
      </c>
      <c r="B4100" s="4" t="s">
        <v>5</v>
      </c>
      <c r="C4100" s="4" t="s">
        <v>7</v>
      </c>
      <c r="D4100" s="4" t="s">
        <v>11</v>
      </c>
    </row>
    <row r="4101" spans="1:6">
      <c r="A4101" t="n">
        <v>36954</v>
      </c>
      <c r="B4101" s="57" t="n">
        <v>116</v>
      </c>
      <c r="C4101" s="7" t="n">
        <v>6</v>
      </c>
      <c r="D4101" s="7" t="n">
        <v>1</v>
      </c>
    </row>
    <row r="4102" spans="1:6">
      <c r="A4102" t="s">
        <v>4</v>
      </c>
      <c r="B4102" s="4" t="s">
        <v>5</v>
      </c>
      <c r="C4102" s="4" t="s">
        <v>7</v>
      </c>
      <c r="D4102" s="4" t="s">
        <v>7</v>
      </c>
      <c r="E4102" s="4" t="s">
        <v>15</v>
      </c>
      <c r="F4102" s="4" t="s">
        <v>15</v>
      </c>
      <c r="G4102" s="4" t="s">
        <v>15</v>
      </c>
      <c r="H4102" s="4" t="s">
        <v>11</v>
      </c>
    </row>
    <row r="4103" spans="1:6">
      <c r="A4103" t="n">
        <v>36958</v>
      </c>
      <c r="B4103" s="61" t="n">
        <v>45</v>
      </c>
      <c r="C4103" s="7" t="n">
        <v>2</v>
      </c>
      <c r="D4103" s="7" t="n">
        <v>3</v>
      </c>
      <c r="E4103" s="7" t="n">
        <v>-25.5100002288818</v>
      </c>
      <c r="F4103" s="7" t="n">
        <v>1.44000005722046</v>
      </c>
      <c r="G4103" s="7" t="n">
        <v>-9.69999980926514</v>
      </c>
      <c r="H4103" s="7" t="n">
        <v>0</v>
      </c>
    </row>
    <row r="4104" spans="1:6">
      <c r="A4104" t="s">
        <v>4</v>
      </c>
      <c r="B4104" s="4" t="s">
        <v>5</v>
      </c>
      <c r="C4104" s="4" t="s">
        <v>7</v>
      </c>
      <c r="D4104" s="4" t="s">
        <v>7</v>
      </c>
      <c r="E4104" s="4" t="s">
        <v>15</v>
      </c>
      <c r="F4104" s="4" t="s">
        <v>15</v>
      </c>
      <c r="G4104" s="4" t="s">
        <v>15</v>
      </c>
      <c r="H4104" s="4" t="s">
        <v>11</v>
      </c>
      <c r="I4104" s="4" t="s">
        <v>7</v>
      </c>
    </row>
    <row r="4105" spans="1:6">
      <c r="A4105" t="n">
        <v>36975</v>
      </c>
      <c r="B4105" s="61" t="n">
        <v>45</v>
      </c>
      <c r="C4105" s="7" t="n">
        <v>4</v>
      </c>
      <c r="D4105" s="7" t="n">
        <v>3</v>
      </c>
      <c r="E4105" s="7" t="n">
        <v>1.57000005245209</v>
      </c>
      <c r="F4105" s="7" t="n">
        <v>62.3199996948242</v>
      </c>
      <c r="G4105" s="7" t="n">
        <v>0</v>
      </c>
      <c r="H4105" s="7" t="n">
        <v>0</v>
      </c>
      <c r="I4105" s="7" t="n">
        <v>1</v>
      </c>
    </row>
    <row r="4106" spans="1:6">
      <c r="A4106" t="s">
        <v>4</v>
      </c>
      <c r="B4106" s="4" t="s">
        <v>5</v>
      </c>
      <c r="C4106" s="4" t="s">
        <v>7</v>
      </c>
      <c r="D4106" s="4" t="s">
        <v>7</v>
      </c>
      <c r="E4106" s="4" t="s">
        <v>15</v>
      </c>
      <c r="F4106" s="4" t="s">
        <v>11</v>
      </c>
    </row>
    <row r="4107" spans="1:6">
      <c r="A4107" t="n">
        <v>36993</v>
      </c>
      <c r="B4107" s="61" t="n">
        <v>45</v>
      </c>
      <c r="C4107" s="7" t="n">
        <v>5</v>
      </c>
      <c r="D4107" s="7" t="n">
        <v>3</v>
      </c>
      <c r="E4107" s="7" t="n">
        <v>10.8999996185303</v>
      </c>
      <c r="F4107" s="7" t="n">
        <v>0</v>
      </c>
    </row>
    <row r="4108" spans="1:6">
      <c r="A4108" t="s">
        <v>4</v>
      </c>
      <c r="B4108" s="4" t="s">
        <v>5</v>
      </c>
      <c r="C4108" s="4" t="s">
        <v>7</v>
      </c>
      <c r="D4108" s="4" t="s">
        <v>7</v>
      </c>
      <c r="E4108" s="4" t="s">
        <v>15</v>
      </c>
      <c r="F4108" s="4" t="s">
        <v>11</v>
      </c>
    </row>
    <row r="4109" spans="1:6">
      <c r="A4109" t="n">
        <v>37002</v>
      </c>
      <c r="B4109" s="61" t="n">
        <v>45</v>
      </c>
      <c r="C4109" s="7" t="n">
        <v>11</v>
      </c>
      <c r="D4109" s="7" t="n">
        <v>3</v>
      </c>
      <c r="E4109" s="7" t="n">
        <v>38</v>
      </c>
      <c r="F4109" s="7" t="n">
        <v>0</v>
      </c>
    </row>
    <row r="4110" spans="1:6">
      <c r="A4110" t="s">
        <v>4</v>
      </c>
      <c r="B4110" s="4" t="s">
        <v>5</v>
      </c>
      <c r="C4110" s="4" t="s">
        <v>7</v>
      </c>
      <c r="D4110" s="4" t="s">
        <v>7</v>
      </c>
      <c r="E4110" s="4" t="s">
        <v>15</v>
      </c>
      <c r="F4110" s="4" t="s">
        <v>15</v>
      </c>
      <c r="G4110" s="4" t="s">
        <v>15</v>
      </c>
      <c r="H4110" s="4" t="s">
        <v>11</v>
      </c>
    </row>
    <row r="4111" spans="1:6">
      <c r="A4111" t="n">
        <v>37011</v>
      </c>
      <c r="B4111" s="61" t="n">
        <v>45</v>
      </c>
      <c r="C4111" s="7" t="n">
        <v>2</v>
      </c>
      <c r="D4111" s="7" t="n">
        <v>3</v>
      </c>
      <c r="E4111" s="7" t="n">
        <v>-26.0900001525879</v>
      </c>
      <c r="F4111" s="7" t="n">
        <v>1.53999996185303</v>
      </c>
      <c r="G4111" s="7" t="n">
        <v>-9.97000026702881</v>
      </c>
      <c r="H4111" s="7" t="n">
        <v>10000</v>
      </c>
    </row>
    <row r="4112" spans="1:6">
      <c r="A4112" t="s">
        <v>4</v>
      </c>
      <c r="B4112" s="4" t="s">
        <v>5</v>
      </c>
      <c r="C4112" s="4" t="s">
        <v>7</v>
      </c>
      <c r="D4112" s="4" t="s">
        <v>7</v>
      </c>
      <c r="E4112" s="4" t="s">
        <v>15</v>
      </c>
      <c r="F4112" s="4" t="s">
        <v>15</v>
      </c>
      <c r="G4112" s="4" t="s">
        <v>15</v>
      </c>
      <c r="H4112" s="4" t="s">
        <v>11</v>
      </c>
      <c r="I4112" s="4" t="s">
        <v>7</v>
      </c>
    </row>
    <row r="4113" spans="1:9">
      <c r="A4113" t="n">
        <v>37028</v>
      </c>
      <c r="B4113" s="61" t="n">
        <v>45</v>
      </c>
      <c r="C4113" s="7" t="n">
        <v>4</v>
      </c>
      <c r="D4113" s="7" t="n">
        <v>3</v>
      </c>
      <c r="E4113" s="7" t="n">
        <v>3.45000004768372</v>
      </c>
      <c r="F4113" s="7" t="n">
        <v>57.310001373291</v>
      </c>
      <c r="G4113" s="7" t="n">
        <v>0</v>
      </c>
      <c r="H4113" s="7" t="n">
        <v>10000</v>
      </c>
      <c r="I4113" s="7" t="n">
        <v>1</v>
      </c>
    </row>
    <row r="4114" spans="1:9">
      <c r="A4114" t="s">
        <v>4</v>
      </c>
      <c r="B4114" s="4" t="s">
        <v>5</v>
      </c>
      <c r="C4114" s="4" t="s">
        <v>7</v>
      </c>
      <c r="D4114" s="4" t="s">
        <v>7</v>
      </c>
      <c r="E4114" s="4" t="s">
        <v>15</v>
      </c>
      <c r="F4114" s="4" t="s">
        <v>11</v>
      </c>
    </row>
    <row r="4115" spans="1:9">
      <c r="A4115" t="n">
        <v>37046</v>
      </c>
      <c r="B4115" s="61" t="n">
        <v>45</v>
      </c>
      <c r="C4115" s="7" t="n">
        <v>5</v>
      </c>
      <c r="D4115" s="7" t="n">
        <v>3</v>
      </c>
      <c r="E4115" s="7" t="n">
        <v>10.8999996185303</v>
      </c>
      <c r="F4115" s="7" t="n">
        <v>10000</v>
      </c>
    </row>
    <row r="4116" spans="1:9">
      <c r="A4116" t="s">
        <v>4</v>
      </c>
      <c r="B4116" s="4" t="s">
        <v>5</v>
      </c>
      <c r="C4116" s="4" t="s">
        <v>7</v>
      </c>
      <c r="D4116" s="4" t="s">
        <v>7</v>
      </c>
      <c r="E4116" s="4" t="s">
        <v>15</v>
      </c>
      <c r="F4116" s="4" t="s">
        <v>11</v>
      </c>
    </row>
    <row r="4117" spans="1:9">
      <c r="A4117" t="n">
        <v>37055</v>
      </c>
      <c r="B4117" s="61" t="n">
        <v>45</v>
      </c>
      <c r="C4117" s="7" t="n">
        <v>11</v>
      </c>
      <c r="D4117" s="7" t="n">
        <v>3</v>
      </c>
      <c r="E4117" s="7" t="n">
        <v>38</v>
      </c>
      <c r="F4117" s="7" t="n">
        <v>10000</v>
      </c>
    </row>
    <row r="4118" spans="1:9">
      <c r="A4118" t="s">
        <v>4</v>
      </c>
      <c r="B4118" s="4" t="s">
        <v>5</v>
      </c>
      <c r="C4118" s="4" t="s">
        <v>7</v>
      </c>
      <c r="D4118" s="4" t="s">
        <v>11</v>
      </c>
    </row>
    <row r="4119" spans="1:9">
      <c r="A4119" t="n">
        <v>37064</v>
      </c>
      <c r="B4119" s="30" t="n">
        <v>58</v>
      </c>
      <c r="C4119" s="7" t="n">
        <v>255</v>
      </c>
      <c r="D4119" s="7" t="n">
        <v>0</v>
      </c>
    </row>
    <row r="4120" spans="1:9">
      <c r="A4120" t="s">
        <v>4</v>
      </c>
      <c r="B4120" s="4" t="s">
        <v>5</v>
      </c>
      <c r="C4120" s="4" t="s">
        <v>11</v>
      </c>
    </row>
    <row r="4121" spans="1:9">
      <c r="A4121" t="n">
        <v>37068</v>
      </c>
      <c r="B4121" s="33" t="n">
        <v>16</v>
      </c>
      <c r="C4121" s="7" t="n">
        <v>1000</v>
      </c>
    </row>
    <row r="4122" spans="1:9">
      <c r="A4122" t="s">
        <v>4</v>
      </c>
      <c r="B4122" s="4" t="s">
        <v>5</v>
      </c>
      <c r="C4122" s="4" t="s">
        <v>7</v>
      </c>
      <c r="D4122" s="4" t="s">
        <v>11</v>
      </c>
      <c r="E4122" s="4" t="s">
        <v>11</v>
      </c>
      <c r="F4122" s="4" t="s">
        <v>11</v>
      </c>
      <c r="G4122" s="4" t="s">
        <v>11</v>
      </c>
      <c r="H4122" s="4" t="s">
        <v>7</v>
      </c>
    </row>
    <row r="4123" spans="1:9">
      <c r="A4123" t="n">
        <v>37071</v>
      </c>
      <c r="B4123" s="26" t="n">
        <v>25</v>
      </c>
      <c r="C4123" s="7" t="n">
        <v>5</v>
      </c>
      <c r="D4123" s="7" t="n">
        <v>600</v>
      </c>
      <c r="E4123" s="7" t="n">
        <v>240</v>
      </c>
      <c r="F4123" s="7" t="n">
        <v>65535</v>
      </c>
      <c r="G4123" s="7" t="n">
        <v>65535</v>
      </c>
      <c r="H4123" s="7" t="n">
        <v>0</v>
      </c>
    </row>
    <row r="4124" spans="1:9">
      <c r="A4124" t="s">
        <v>4</v>
      </c>
      <c r="B4124" s="4" t="s">
        <v>5</v>
      </c>
      <c r="C4124" s="4" t="s">
        <v>11</v>
      </c>
      <c r="D4124" s="4" t="s">
        <v>7</v>
      </c>
      <c r="E4124" s="4" t="s">
        <v>34</v>
      </c>
      <c r="F4124" s="4" t="s">
        <v>7</v>
      </c>
      <c r="G4124" s="4" t="s">
        <v>7</v>
      </c>
      <c r="H4124" s="4" t="s">
        <v>34</v>
      </c>
      <c r="I4124" s="4" t="s">
        <v>7</v>
      </c>
      <c r="J4124" s="4" t="s">
        <v>7</v>
      </c>
    </row>
    <row r="4125" spans="1:9">
      <c r="A4125" t="n">
        <v>37082</v>
      </c>
      <c r="B4125" s="27" t="n">
        <v>24</v>
      </c>
      <c r="C4125" s="7" t="n">
        <v>65533</v>
      </c>
      <c r="D4125" s="7" t="n">
        <v>11</v>
      </c>
      <c r="E4125" s="7" t="s">
        <v>422</v>
      </c>
      <c r="F4125" s="7" t="n">
        <v>2</v>
      </c>
      <c r="G4125" s="7" t="n">
        <v>3</v>
      </c>
      <c r="H4125" s="7" t="s">
        <v>423</v>
      </c>
      <c r="I4125" s="7" t="n">
        <v>2</v>
      </c>
      <c r="J4125" s="7" t="n">
        <v>0</v>
      </c>
    </row>
    <row r="4126" spans="1:9">
      <c r="A4126" t="s">
        <v>4</v>
      </c>
      <c r="B4126" s="4" t="s">
        <v>5</v>
      </c>
    </row>
    <row r="4127" spans="1:9">
      <c r="A4127" t="n">
        <v>37265</v>
      </c>
      <c r="B4127" s="28" t="n">
        <v>28</v>
      </c>
    </row>
    <row r="4128" spans="1:9">
      <c r="A4128" t="s">
        <v>4</v>
      </c>
      <c r="B4128" s="4" t="s">
        <v>5</v>
      </c>
      <c r="C4128" s="4" t="s">
        <v>7</v>
      </c>
    </row>
    <row r="4129" spans="1:10">
      <c r="A4129" t="n">
        <v>37266</v>
      </c>
      <c r="B4129" s="29" t="n">
        <v>27</v>
      </c>
      <c r="C4129" s="7" t="n">
        <v>0</v>
      </c>
    </row>
    <row r="4130" spans="1:10">
      <c r="A4130" t="s">
        <v>4</v>
      </c>
      <c r="B4130" s="4" t="s">
        <v>5</v>
      </c>
      <c r="C4130" s="4" t="s">
        <v>7</v>
      </c>
    </row>
    <row r="4131" spans="1:10">
      <c r="A4131" t="n">
        <v>37268</v>
      </c>
      <c r="B4131" s="29" t="n">
        <v>27</v>
      </c>
      <c r="C4131" s="7" t="n">
        <v>1</v>
      </c>
    </row>
    <row r="4132" spans="1:10">
      <c r="A4132" t="s">
        <v>4</v>
      </c>
      <c r="B4132" s="4" t="s">
        <v>5</v>
      </c>
      <c r="C4132" s="4" t="s">
        <v>7</v>
      </c>
      <c r="D4132" s="4" t="s">
        <v>11</v>
      </c>
      <c r="E4132" s="4" t="s">
        <v>11</v>
      </c>
      <c r="F4132" s="4" t="s">
        <v>11</v>
      </c>
      <c r="G4132" s="4" t="s">
        <v>11</v>
      </c>
      <c r="H4132" s="4" t="s">
        <v>7</v>
      </c>
    </row>
    <row r="4133" spans="1:10">
      <c r="A4133" t="n">
        <v>37270</v>
      </c>
      <c r="B4133" s="26" t="n">
        <v>25</v>
      </c>
      <c r="C4133" s="7" t="n">
        <v>5</v>
      </c>
      <c r="D4133" s="7" t="n">
        <v>65535</v>
      </c>
      <c r="E4133" s="7" t="n">
        <v>65535</v>
      </c>
      <c r="F4133" s="7" t="n">
        <v>65535</v>
      </c>
      <c r="G4133" s="7" t="n">
        <v>65535</v>
      </c>
      <c r="H4133" s="7" t="n">
        <v>0</v>
      </c>
    </row>
    <row r="4134" spans="1:10">
      <c r="A4134" t="s">
        <v>4</v>
      </c>
      <c r="B4134" s="4" t="s">
        <v>5</v>
      </c>
      <c r="C4134" s="4" t="s">
        <v>11</v>
      </c>
    </row>
    <row r="4135" spans="1:10">
      <c r="A4135" t="n">
        <v>37281</v>
      </c>
      <c r="B4135" s="33" t="n">
        <v>16</v>
      </c>
      <c r="C4135" s="7" t="n">
        <v>1000</v>
      </c>
    </row>
    <row r="4136" spans="1:10">
      <c r="A4136" t="s">
        <v>4</v>
      </c>
      <c r="B4136" s="4" t="s">
        <v>5</v>
      </c>
      <c r="C4136" s="4" t="s">
        <v>7</v>
      </c>
      <c r="D4136" s="4" t="s">
        <v>11</v>
      </c>
      <c r="E4136" s="4" t="s">
        <v>11</v>
      </c>
    </row>
    <row r="4137" spans="1:10">
      <c r="A4137" t="n">
        <v>37284</v>
      </c>
      <c r="B4137" s="16" t="n">
        <v>50</v>
      </c>
      <c r="C4137" s="7" t="n">
        <v>1</v>
      </c>
      <c r="D4137" s="7" t="n">
        <v>8023</v>
      </c>
      <c r="E4137" s="7" t="n">
        <v>2000</v>
      </c>
    </row>
    <row r="4138" spans="1:10">
      <c r="A4138" t="s">
        <v>4</v>
      </c>
      <c r="B4138" s="4" t="s">
        <v>5</v>
      </c>
      <c r="C4138" s="4" t="s">
        <v>7</v>
      </c>
      <c r="D4138" s="4" t="s">
        <v>11</v>
      </c>
      <c r="E4138" s="4" t="s">
        <v>15</v>
      </c>
    </row>
    <row r="4139" spans="1:10">
      <c r="A4139" t="n">
        <v>37290</v>
      </c>
      <c r="B4139" s="30" t="n">
        <v>58</v>
      </c>
      <c r="C4139" s="7" t="n">
        <v>0</v>
      </c>
      <c r="D4139" s="7" t="n">
        <v>1000</v>
      </c>
      <c r="E4139" s="7" t="n">
        <v>1</v>
      </c>
    </row>
    <row r="4140" spans="1:10">
      <c r="A4140" t="s">
        <v>4</v>
      </c>
      <c r="B4140" s="4" t="s">
        <v>5</v>
      </c>
      <c r="C4140" s="4" t="s">
        <v>7</v>
      </c>
      <c r="D4140" s="4" t="s">
        <v>11</v>
      </c>
    </row>
    <row r="4141" spans="1:10">
      <c r="A4141" t="n">
        <v>37298</v>
      </c>
      <c r="B4141" s="30" t="n">
        <v>58</v>
      </c>
      <c r="C4141" s="7" t="n">
        <v>255</v>
      </c>
      <c r="D4141" s="7" t="n">
        <v>0</v>
      </c>
    </row>
    <row r="4142" spans="1:10">
      <c r="A4142" t="s">
        <v>4</v>
      </c>
      <c r="B4142" s="4" t="s">
        <v>5</v>
      </c>
      <c r="C4142" s="4" t="s">
        <v>11</v>
      </c>
    </row>
    <row r="4143" spans="1:10">
      <c r="A4143" t="n">
        <v>37302</v>
      </c>
      <c r="B4143" s="12" t="n">
        <v>12</v>
      </c>
      <c r="C4143" s="7" t="n">
        <v>6766</v>
      </c>
    </row>
    <row r="4144" spans="1:10">
      <c r="A4144" t="s">
        <v>4</v>
      </c>
      <c r="B4144" s="4" t="s">
        <v>5</v>
      </c>
      <c r="C4144" s="4" t="s">
        <v>16</v>
      </c>
    </row>
    <row r="4145" spans="1:8">
      <c r="A4145" t="n">
        <v>37305</v>
      </c>
      <c r="B4145" s="36" t="n">
        <v>15</v>
      </c>
      <c r="C4145" s="7" t="n">
        <v>256</v>
      </c>
    </row>
    <row r="4146" spans="1:8">
      <c r="A4146" t="s">
        <v>4</v>
      </c>
      <c r="B4146" s="4" t="s">
        <v>5</v>
      </c>
      <c r="C4146" s="4" t="s">
        <v>16</v>
      </c>
    </row>
    <row r="4147" spans="1:8">
      <c r="A4147" t="n">
        <v>37310</v>
      </c>
      <c r="B4147" s="36" t="n">
        <v>15</v>
      </c>
      <c r="C4147" s="7" t="n">
        <v>2097152</v>
      </c>
    </row>
    <row r="4148" spans="1:8">
      <c r="A4148" t="s">
        <v>4</v>
      </c>
      <c r="B4148" s="4" t="s">
        <v>5</v>
      </c>
      <c r="C4148" s="4" t="s">
        <v>7</v>
      </c>
      <c r="D4148" s="4" t="s">
        <v>11</v>
      </c>
      <c r="E4148" s="4" t="s">
        <v>7</v>
      </c>
    </row>
    <row r="4149" spans="1:8">
      <c r="A4149" t="n">
        <v>37315</v>
      </c>
      <c r="B4149" s="43" t="n">
        <v>36</v>
      </c>
      <c r="C4149" s="7" t="n">
        <v>9</v>
      </c>
      <c r="D4149" s="7" t="n">
        <v>1603</v>
      </c>
      <c r="E4149" s="7" t="n">
        <v>0</v>
      </c>
    </row>
    <row r="4150" spans="1:8">
      <c r="A4150" t="s">
        <v>4</v>
      </c>
      <c r="B4150" s="4" t="s">
        <v>5</v>
      </c>
      <c r="C4150" s="4" t="s">
        <v>7</v>
      </c>
      <c r="D4150" s="4" t="s">
        <v>11</v>
      </c>
      <c r="E4150" s="4" t="s">
        <v>7</v>
      </c>
    </row>
    <row r="4151" spans="1:8">
      <c r="A4151" t="n">
        <v>37320</v>
      </c>
      <c r="B4151" s="43" t="n">
        <v>36</v>
      </c>
      <c r="C4151" s="7" t="n">
        <v>9</v>
      </c>
      <c r="D4151" s="7" t="n">
        <v>1605</v>
      </c>
      <c r="E4151" s="7" t="n">
        <v>0</v>
      </c>
    </row>
    <row r="4152" spans="1:8">
      <c r="A4152" t="s">
        <v>4</v>
      </c>
      <c r="B4152" s="4" t="s">
        <v>5</v>
      </c>
      <c r="C4152" s="4" t="s">
        <v>7</v>
      </c>
      <c r="D4152" s="4" t="s">
        <v>11</v>
      </c>
      <c r="E4152" s="4" t="s">
        <v>7</v>
      </c>
    </row>
    <row r="4153" spans="1:8">
      <c r="A4153" t="n">
        <v>37325</v>
      </c>
      <c r="B4153" s="43" t="n">
        <v>36</v>
      </c>
      <c r="C4153" s="7" t="n">
        <v>9</v>
      </c>
      <c r="D4153" s="7" t="n">
        <v>1606</v>
      </c>
      <c r="E4153" s="7" t="n">
        <v>0</v>
      </c>
    </row>
    <row r="4154" spans="1:8">
      <c r="A4154" t="s">
        <v>4</v>
      </c>
      <c r="B4154" s="4" t="s">
        <v>5</v>
      </c>
      <c r="C4154" s="4" t="s">
        <v>7</v>
      </c>
      <c r="D4154" s="4" t="s">
        <v>11</v>
      </c>
      <c r="E4154" s="4" t="s">
        <v>7</v>
      </c>
    </row>
    <row r="4155" spans="1:8">
      <c r="A4155" t="n">
        <v>37330</v>
      </c>
      <c r="B4155" s="43" t="n">
        <v>36</v>
      </c>
      <c r="C4155" s="7" t="n">
        <v>9</v>
      </c>
      <c r="D4155" s="7" t="n">
        <v>1607</v>
      </c>
      <c r="E4155" s="7" t="n">
        <v>0</v>
      </c>
    </row>
    <row r="4156" spans="1:8">
      <c r="A4156" t="s">
        <v>4</v>
      </c>
      <c r="B4156" s="4" t="s">
        <v>5</v>
      </c>
      <c r="C4156" s="4" t="s">
        <v>11</v>
      </c>
      <c r="D4156" s="4" t="s">
        <v>7</v>
      </c>
    </row>
    <row r="4157" spans="1:8">
      <c r="A4157" t="n">
        <v>37335</v>
      </c>
      <c r="B4157" s="72" t="n">
        <v>21</v>
      </c>
      <c r="C4157" s="7" t="n">
        <v>0</v>
      </c>
      <c r="D4157" s="7" t="n">
        <v>2</v>
      </c>
    </row>
    <row r="4158" spans="1:8">
      <c r="A4158" t="s">
        <v>4</v>
      </c>
      <c r="B4158" s="4" t="s">
        <v>5</v>
      </c>
      <c r="C4158" s="4" t="s">
        <v>11</v>
      </c>
      <c r="D4158" s="4" t="s">
        <v>15</v>
      </c>
      <c r="E4158" s="4" t="s">
        <v>15</v>
      </c>
      <c r="F4158" s="4" t="s">
        <v>15</v>
      </c>
      <c r="G4158" s="4" t="s">
        <v>15</v>
      </c>
    </row>
    <row r="4159" spans="1:8">
      <c r="A4159" t="n">
        <v>37339</v>
      </c>
      <c r="B4159" s="42" t="n">
        <v>46</v>
      </c>
      <c r="C4159" s="7" t="n">
        <v>61456</v>
      </c>
      <c r="D4159" s="7" t="n">
        <v>0</v>
      </c>
      <c r="E4159" s="7" t="n">
        <v>0</v>
      </c>
      <c r="F4159" s="7" t="n">
        <v>0</v>
      </c>
      <c r="G4159" s="7" t="n">
        <v>0</v>
      </c>
    </row>
    <row r="4160" spans="1:8">
      <c r="A4160" t="s">
        <v>4</v>
      </c>
      <c r="B4160" s="4" t="s">
        <v>5</v>
      </c>
      <c r="C4160" s="4" t="s">
        <v>7</v>
      </c>
      <c r="D4160" s="4" t="s">
        <v>11</v>
      </c>
    </row>
    <row r="4161" spans="1:7">
      <c r="A4161" t="n">
        <v>37358</v>
      </c>
      <c r="B4161" s="8" t="n">
        <v>162</v>
      </c>
      <c r="C4161" s="7" t="n">
        <v>1</v>
      </c>
      <c r="D4161" s="7" t="n">
        <v>0</v>
      </c>
    </row>
    <row r="4162" spans="1:7">
      <c r="A4162" t="s">
        <v>4</v>
      </c>
      <c r="B4162" s="4" t="s">
        <v>5</v>
      </c>
    </row>
    <row r="4163" spans="1:7">
      <c r="A4163" t="n">
        <v>37362</v>
      </c>
      <c r="B4163" s="5" t="n">
        <v>1</v>
      </c>
    </row>
    <row r="4164" spans="1:7" s="3" customFormat="1" customHeight="0">
      <c r="A4164" s="3" t="s">
        <v>2</v>
      </c>
      <c r="B4164" s="3" t="s">
        <v>424</v>
      </c>
    </row>
    <row r="4165" spans="1:7">
      <c r="A4165" t="s">
        <v>4</v>
      </c>
      <c r="B4165" s="4" t="s">
        <v>5</v>
      </c>
      <c r="C4165" s="4" t="s">
        <v>7</v>
      </c>
      <c r="D4165" s="4" t="s">
        <v>16</v>
      </c>
      <c r="E4165" s="4" t="s">
        <v>7</v>
      </c>
      <c r="F4165" s="4" t="s">
        <v>13</v>
      </c>
    </row>
    <row r="4166" spans="1:7">
      <c r="A4166" t="n">
        <v>37364</v>
      </c>
      <c r="B4166" s="9" t="n">
        <v>5</v>
      </c>
      <c r="C4166" s="7" t="n">
        <v>0</v>
      </c>
      <c r="D4166" s="7" t="n">
        <v>1</v>
      </c>
      <c r="E4166" s="7" t="n">
        <v>1</v>
      </c>
      <c r="F4166" s="11" t="n">
        <f t="normal" ca="1">A4214</f>
        <v>0</v>
      </c>
    </row>
    <row r="4167" spans="1:7">
      <c r="A4167" t="s">
        <v>4</v>
      </c>
      <c r="B4167" s="4" t="s">
        <v>5</v>
      </c>
      <c r="C4167" s="4" t="s">
        <v>11</v>
      </c>
      <c r="D4167" s="4" t="s">
        <v>15</v>
      </c>
      <c r="E4167" s="4" t="s">
        <v>15</v>
      </c>
      <c r="F4167" s="4" t="s">
        <v>15</v>
      </c>
      <c r="G4167" s="4" t="s">
        <v>11</v>
      </c>
      <c r="H4167" s="4" t="s">
        <v>11</v>
      </c>
    </row>
    <row r="4168" spans="1:7">
      <c r="A4168" t="n">
        <v>37375</v>
      </c>
      <c r="B4168" s="46" t="n">
        <v>60</v>
      </c>
      <c r="C4168" s="7" t="n">
        <v>1605</v>
      </c>
      <c r="D4168" s="7" t="n">
        <v>30</v>
      </c>
      <c r="E4168" s="7" t="n">
        <v>0</v>
      </c>
      <c r="F4168" s="7" t="n">
        <v>0</v>
      </c>
      <c r="G4168" s="7" t="n">
        <v>1000</v>
      </c>
      <c r="H4168" s="7" t="n">
        <v>0</v>
      </c>
    </row>
    <row r="4169" spans="1:7">
      <c r="A4169" t="s">
        <v>4</v>
      </c>
      <c r="B4169" s="4" t="s">
        <v>5</v>
      </c>
      <c r="C4169" s="4" t="s">
        <v>11</v>
      </c>
      <c r="D4169" s="4" t="s">
        <v>15</v>
      </c>
      <c r="E4169" s="4" t="s">
        <v>15</v>
      </c>
      <c r="F4169" s="4" t="s">
        <v>15</v>
      </c>
      <c r="G4169" s="4" t="s">
        <v>11</v>
      </c>
      <c r="H4169" s="4" t="s">
        <v>11</v>
      </c>
    </row>
    <row r="4170" spans="1:7">
      <c r="A4170" t="n">
        <v>37394</v>
      </c>
      <c r="B4170" s="46" t="n">
        <v>60</v>
      </c>
      <c r="C4170" s="7" t="n">
        <v>1604</v>
      </c>
      <c r="D4170" s="7" t="n">
        <v>0</v>
      </c>
      <c r="E4170" s="7" t="n">
        <v>0</v>
      </c>
      <c r="F4170" s="7" t="n">
        <v>0</v>
      </c>
      <c r="G4170" s="7" t="n">
        <v>1000</v>
      </c>
      <c r="H4170" s="7" t="n">
        <v>0</v>
      </c>
    </row>
    <row r="4171" spans="1:7">
      <c r="A4171" t="s">
        <v>4</v>
      </c>
      <c r="B4171" s="4" t="s">
        <v>5</v>
      </c>
      <c r="C4171" s="4" t="s">
        <v>11</v>
      </c>
    </row>
    <row r="4172" spans="1:7">
      <c r="A4172" t="n">
        <v>37413</v>
      </c>
      <c r="B4172" s="33" t="n">
        <v>16</v>
      </c>
      <c r="C4172" s="7" t="n">
        <v>1500</v>
      </c>
    </row>
    <row r="4173" spans="1:7">
      <c r="A4173" t="s">
        <v>4</v>
      </c>
      <c r="B4173" s="4" t="s">
        <v>5</v>
      </c>
      <c r="C4173" s="4" t="s">
        <v>11</v>
      </c>
      <c r="D4173" s="4" t="s">
        <v>15</v>
      </c>
      <c r="E4173" s="4" t="s">
        <v>15</v>
      </c>
      <c r="F4173" s="4" t="s">
        <v>15</v>
      </c>
      <c r="G4173" s="4" t="s">
        <v>11</v>
      </c>
      <c r="H4173" s="4" t="s">
        <v>11</v>
      </c>
    </row>
    <row r="4174" spans="1:7">
      <c r="A4174" t="n">
        <v>37416</v>
      </c>
      <c r="B4174" s="46" t="n">
        <v>60</v>
      </c>
      <c r="C4174" s="7" t="n">
        <v>1605</v>
      </c>
      <c r="D4174" s="7" t="n">
        <v>0</v>
      </c>
      <c r="E4174" s="7" t="n">
        <v>0</v>
      </c>
      <c r="F4174" s="7" t="n">
        <v>0</v>
      </c>
      <c r="G4174" s="7" t="n">
        <v>1000</v>
      </c>
      <c r="H4174" s="7" t="n">
        <v>0</v>
      </c>
    </row>
    <row r="4175" spans="1:7">
      <c r="A4175" t="s">
        <v>4</v>
      </c>
      <c r="B4175" s="4" t="s">
        <v>5</v>
      </c>
      <c r="C4175" s="4" t="s">
        <v>11</v>
      </c>
    </row>
    <row r="4176" spans="1:7">
      <c r="A4176" t="n">
        <v>37435</v>
      </c>
      <c r="B4176" s="33" t="n">
        <v>16</v>
      </c>
      <c r="C4176" s="7" t="n">
        <v>1000</v>
      </c>
    </row>
    <row r="4177" spans="1:8">
      <c r="A4177" t="s">
        <v>4</v>
      </c>
      <c r="B4177" s="4" t="s">
        <v>5</v>
      </c>
      <c r="C4177" s="4" t="s">
        <v>11</v>
      </c>
      <c r="D4177" s="4" t="s">
        <v>7</v>
      </c>
      <c r="E4177" s="4" t="s">
        <v>15</v>
      </c>
      <c r="F4177" s="4" t="s">
        <v>11</v>
      </c>
    </row>
    <row r="4178" spans="1:8">
      <c r="A4178" t="n">
        <v>37438</v>
      </c>
      <c r="B4178" s="52" t="n">
        <v>59</v>
      </c>
      <c r="C4178" s="7" t="n">
        <v>1605</v>
      </c>
      <c r="D4178" s="7" t="n">
        <v>15</v>
      </c>
      <c r="E4178" s="7" t="n">
        <v>0.150000005960464</v>
      </c>
      <c r="F4178" s="7" t="n">
        <v>0</v>
      </c>
    </row>
    <row r="4179" spans="1:8">
      <c r="A4179" t="s">
        <v>4</v>
      </c>
      <c r="B4179" s="4" t="s">
        <v>5</v>
      </c>
      <c r="C4179" s="4" t="s">
        <v>11</v>
      </c>
      <c r="D4179" s="4" t="s">
        <v>7</v>
      </c>
      <c r="E4179" s="4" t="s">
        <v>8</v>
      </c>
      <c r="F4179" s="4" t="s">
        <v>15</v>
      </c>
      <c r="G4179" s="4" t="s">
        <v>15</v>
      </c>
      <c r="H4179" s="4" t="s">
        <v>15</v>
      </c>
    </row>
    <row r="4180" spans="1:8">
      <c r="A4180" t="n">
        <v>37448</v>
      </c>
      <c r="B4180" s="44" t="n">
        <v>48</v>
      </c>
      <c r="C4180" s="7" t="n">
        <v>1605</v>
      </c>
      <c r="D4180" s="7" t="n">
        <v>0</v>
      </c>
      <c r="E4180" s="7" t="s">
        <v>384</v>
      </c>
      <c r="F4180" s="7" t="n">
        <v>-1</v>
      </c>
      <c r="G4180" s="7" t="n">
        <v>1</v>
      </c>
      <c r="H4180" s="7" t="n">
        <v>0</v>
      </c>
    </row>
    <row r="4181" spans="1:8">
      <c r="A4181" t="s">
        <v>4</v>
      </c>
      <c r="B4181" s="4" t="s">
        <v>5</v>
      </c>
      <c r="C4181" s="4" t="s">
        <v>11</v>
      </c>
      <c r="D4181" s="4" t="s">
        <v>15</v>
      </c>
      <c r="E4181" s="4" t="s">
        <v>15</v>
      </c>
      <c r="F4181" s="4" t="s">
        <v>15</v>
      </c>
      <c r="G4181" s="4" t="s">
        <v>11</v>
      </c>
      <c r="H4181" s="4" t="s">
        <v>11</v>
      </c>
    </row>
    <row r="4182" spans="1:8">
      <c r="A4182" t="n">
        <v>37476</v>
      </c>
      <c r="B4182" s="46" t="n">
        <v>60</v>
      </c>
      <c r="C4182" s="7" t="n">
        <v>1604</v>
      </c>
      <c r="D4182" s="7" t="n">
        <v>0</v>
      </c>
      <c r="E4182" s="7" t="n">
        <v>0</v>
      </c>
      <c r="F4182" s="7" t="n">
        <v>0</v>
      </c>
      <c r="G4182" s="7" t="n">
        <v>1000</v>
      </c>
      <c r="H4182" s="7" t="n">
        <v>0</v>
      </c>
    </row>
    <row r="4183" spans="1:8">
      <c r="A4183" t="s">
        <v>4</v>
      </c>
      <c r="B4183" s="4" t="s">
        <v>5</v>
      </c>
      <c r="C4183" s="4" t="s">
        <v>11</v>
      </c>
      <c r="D4183" s="4" t="s">
        <v>15</v>
      </c>
      <c r="E4183" s="4" t="s">
        <v>15</v>
      </c>
      <c r="F4183" s="4" t="s">
        <v>15</v>
      </c>
      <c r="G4183" s="4" t="s">
        <v>11</v>
      </c>
      <c r="H4183" s="4" t="s">
        <v>11</v>
      </c>
    </row>
    <row r="4184" spans="1:8">
      <c r="A4184" t="n">
        <v>37495</v>
      </c>
      <c r="B4184" s="46" t="n">
        <v>60</v>
      </c>
      <c r="C4184" s="7" t="n">
        <v>1603</v>
      </c>
      <c r="D4184" s="7" t="n">
        <v>10</v>
      </c>
      <c r="E4184" s="7" t="n">
        <v>0</v>
      </c>
      <c r="F4184" s="7" t="n">
        <v>0</v>
      </c>
      <c r="G4184" s="7" t="n">
        <v>1000</v>
      </c>
      <c r="H4184" s="7" t="n">
        <v>0</v>
      </c>
    </row>
    <row r="4185" spans="1:8">
      <c r="A4185" t="s">
        <v>4</v>
      </c>
      <c r="B4185" s="4" t="s">
        <v>5</v>
      </c>
      <c r="C4185" s="4" t="s">
        <v>11</v>
      </c>
    </row>
    <row r="4186" spans="1:8">
      <c r="A4186" t="n">
        <v>37514</v>
      </c>
      <c r="B4186" s="33" t="n">
        <v>16</v>
      </c>
      <c r="C4186" s="7" t="n">
        <v>1300</v>
      </c>
    </row>
    <row r="4187" spans="1:8">
      <c r="A4187" t="s">
        <v>4</v>
      </c>
      <c r="B4187" s="4" t="s">
        <v>5</v>
      </c>
      <c r="C4187" s="4" t="s">
        <v>11</v>
      </c>
      <c r="D4187" s="4" t="s">
        <v>7</v>
      </c>
      <c r="E4187" s="4" t="s">
        <v>15</v>
      </c>
      <c r="F4187" s="4" t="s">
        <v>11</v>
      </c>
    </row>
    <row r="4188" spans="1:8">
      <c r="A4188" t="n">
        <v>37517</v>
      </c>
      <c r="B4188" s="52" t="n">
        <v>59</v>
      </c>
      <c r="C4188" s="7" t="n">
        <v>1605</v>
      </c>
      <c r="D4188" s="7" t="n">
        <v>255</v>
      </c>
      <c r="E4188" s="7" t="n">
        <v>0</v>
      </c>
      <c r="F4188" s="7" t="n">
        <v>0</v>
      </c>
    </row>
    <row r="4189" spans="1:8">
      <c r="A4189" t="s">
        <v>4</v>
      </c>
      <c r="B4189" s="4" t="s">
        <v>5</v>
      </c>
      <c r="C4189" s="4" t="s">
        <v>11</v>
      </c>
      <c r="D4189" s="4" t="s">
        <v>7</v>
      </c>
      <c r="E4189" s="4" t="s">
        <v>15</v>
      </c>
      <c r="F4189" s="4" t="s">
        <v>11</v>
      </c>
    </row>
    <row r="4190" spans="1:8">
      <c r="A4190" t="n">
        <v>37527</v>
      </c>
      <c r="B4190" s="52" t="n">
        <v>59</v>
      </c>
      <c r="C4190" s="7" t="n">
        <v>1604</v>
      </c>
      <c r="D4190" s="7" t="n">
        <v>15</v>
      </c>
      <c r="E4190" s="7" t="n">
        <v>0.150000005960464</v>
      </c>
      <c r="F4190" s="7" t="n">
        <v>0</v>
      </c>
    </row>
    <row r="4191" spans="1:8">
      <c r="A4191" t="s">
        <v>4</v>
      </c>
      <c r="B4191" s="4" t="s">
        <v>5</v>
      </c>
      <c r="C4191" s="4" t="s">
        <v>11</v>
      </c>
    </row>
    <row r="4192" spans="1:8">
      <c r="A4192" t="n">
        <v>37537</v>
      </c>
      <c r="B4192" s="33" t="n">
        <v>16</v>
      </c>
      <c r="C4192" s="7" t="n">
        <v>1300</v>
      </c>
    </row>
    <row r="4193" spans="1:8">
      <c r="A4193" t="s">
        <v>4</v>
      </c>
      <c r="B4193" s="4" t="s">
        <v>5</v>
      </c>
      <c r="C4193" s="4" t="s">
        <v>11</v>
      </c>
      <c r="D4193" s="4" t="s">
        <v>7</v>
      </c>
      <c r="E4193" s="4" t="s">
        <v>15</v>
      </c>
      <c r="F4193" s="4" t="s">
        <v>11</v>
      </c>
    </row>
    <row r="4194" spans="1:8">
      <c r="A4194" t="n">
        <v>37540</v>
      </c>
      <c r="B4194" s="52" t="n">
        <v>59</v>
      </c>
      <c r="C4194" s="7" t="n">
        <v>1604</v>
      </c>
      <c r="D4194" s="7" t="n">
        <v>255</v>
      </c>
      <c r="E4194" s="7" t="n">
        <v>0</v>
      </c>
      <c r="F4194" s="7" t="n">
        <v>0</v>
      </c>
    </row>
    <row r="4195" spans="1:8">
      <c r="A4195" t="s">
        <v>4</v>
      </c>
      <c r="B4195" s="4" t="s">
        <v>5</v>
      </c>
      <c r="C4195" s="4" t="s">
        <v>11</v>
      </c>
    </row>
    <row r="4196" spans="1:8">
      <c r="A4196" t="n">
        <v>37550</v>
      </c>
      <c r="B4196" s="33" t="n">
        <v>16</v>
      </c>
      <c r="C4196" s="7" t="n">
        <v>1000</v>
      </c>
    </row>
    <row r="4197" spans="1:8">
      <c r="A4197" t="s">
        <v>4</v>
      </c>
      <c r="B4197" s="4" t="s">
        <v>5</v>
      </c>
      <c r="C4197" s="4" t="s">
        <v>11</v>
      </c>
      <c r="D4197" s="4" t="s">
        <v>7</v>
      </c>
      <c r="E4197" s="4" t="s">
        <v>15</v>
      </c>
      <c r="F4197" s="4" t="s">
        <v>11</v>
      </c>
    </row>
    <row r="4198" spans="1:8">
      <c r="A4198" t="n">
        <v>37553</v>
      </c>
      <c r="B4198" s="52" t="n">
        <v>59</v>
      </c>
      <c r="C4198" s="7" t="n">
        <v>1603</v>
      </c>
      <c r="D4198" s="7" t="n">
        <v>15</v>
      </c>
      <c r="E4198" s="7" t="n">
        <v>0.150000005960464</v>
      </c>
      <c r="F4198" s="7" t="n">
        <v>0</v>
      </c>
    </row>
    <row r="4199" spans="1:8">
      <c r="A4199" t="s">
        <v>4</v>
      </c>
      <c r="B4199" s="4" t="s">
        <v>5</v>
      </c>
      <c r="C4199" s="4" t="s">
        <v>11</v>
      </c>
      <c r="D4199" s="4" t="s">
        <v>7</v>
      </c>
      <c r="E4199" s="4" t="s">
        <v>8</v>
      </c>
      <c r="F4199" s="4" t="s">
        <v>15</v>
      </c>
      <c r="G4199" s="4" t="s">
        <v>15</v>
      </c>
      <c r="H4199" s="4" t="s">
        <v>15</v>
      </c>
    </row>
    <row r="4200" spans="1:8">
      <c r="A4200" t="n">
        <v>37563</v>
      </c>
      <c r="B4200" s="44" t="n">
        <v>48</v>
      </c>
      <c r="C4200" s="7" t="n">
        <v>1603</v>
      </c>
      <c r="D4200" s="7" t="n">
        <v>0</v>
      </c>
      <c r="E4200" s="7" t="s">
        <v>384</v>
      </c>
      <c r="F4200" s="7" t="n">
        <v>-1</v>
      </c>
      <c r="G4200" s="7" t="n">
        <v>1</v>
      </c>
      <c r="H4200" s="7" t="n">
        <v>0</v>
      </c>
    </row>
    <row r="4201" spans="1:8">
      <c r="A4201" t="s">
        <v>4</v>
      </c>
      <c r="B4201" s="4" t="s">
        <v>5</v>
      </c>
      <c r="C4201" s="4" t="s">
        <v>11</v>
      </c>
      <c r="D4201" s="4" t="s">
        <v>15</v>
      </c>
      <c r="E4201" s="4" t="s">
        <v>15</v>
      </c>
      <c r="F4201" s="4" t="s">
        <v>15</v>
      </c>
      <c r="G4201" s="4" t="s">
        <v>11</v>
      </c>
      <c r="H4201" s="4" t="s">
        <v>11</v>
      </c>
    </row>
    <row r="4202" spans="1:8">
      <c r="A4202" t="n">
        <v>37591</v>
      </c>
      <c r="B4202" s="46" t="n">
        <v>60</v>
      </c>
      <c r="C4202" s="7" t="n">
        <v>1605</v>
      </c>
      <c r="D4202" s="7" t="n">
        <v>-20</v>
      </c>
      <c r="E4202" s="7" t="n">
        <v>0</v>
      </c>
      <c r="F4202" s="7" t="n">
        <v>0</v>
      </c>
      <c r="G4202" s="7" t="n">
        <v>1000</v>
      </c>
      <c r="H4202" s="7" t="n">
        <v>0</v>
      </c>
    </row>
    <row r="4203" spans="1:8">
      <c r="A4203" t="s">
        <v>4</v>
      </c>
      <c r="B4203" s="4" t="s">
        <v>5</v>
      </c>
      <c r="C4203" s="4" t="s">
        <v>11</v>
      </c>
      <c r="D4203" s="4" t="s">
        <v>15</v>
      </c>
      <c r="E4203" s="4" t="s">
        <v>15</v>
      </c>
      <c r="F4203" s="4" t="s">
        <v>15</v>
      </c>
      <c r="G4203" s="4" t="s">
        <v>11</v>
      </c>
      <c r="H4203" s="4" t="s">
        <v>11</v>
      </c>
    </row>
    <row r="4204" spans="1:8">
      <c r="A4204" t="n">
        <v>37610</v>
      </c>
      <c r="B4204" s="46" t="n">
        <v>60</v>
      </c>
      <c r="C4204" s="7" t="n">
        <v>1604</v>
      </c>
      <c r="D4204" s="7" t="n">
        <v>20</v>
      </c>
      <c r="E4204" s="7" t="n">
        <v>0</v>
      </c>
      <c r="F4204" s="7" t="n">
        <v>0</v>
      </c>
      <c r="G4204" s="7" t="n">
        <v>1000</v>
      </c>
      <c r="H4204" s="7" t="n">
        <v>0</v>
      </c>
    </row>
    <row r="4205" spans="1:8">
      <c r="A4205" t="s">
        <v>4</v>
      </c>
      <c r="B4205" s="4" t="s">
        <v>5</v>
      </c>
      <c r="C4205" s="4" t="s">
        <v>11</v>
      </c>
    </row>
    <row r="4206" spans="1:8">
      <c r="A4206" t="n">
        <v>37629</v>
      </c>
      <c r="B4206" s="33" t="n">
        <v>16</v>
      </c>
      <c r="C4206" s="7" t="n">
        <v>1300</v>
      </c>
    </row>
    <row r="4207" spans="1:8">
      <c r="A4207" t="s">
        <v>4</v>
      </c>
      <c r="B4207" s="4" t="s">
        <v>5</v>
      </c>
      <c r="C4207" s="4" t="s">
        <v>11</v>
      </c>
      <c r="D4207" s="4" t="s">
        <v>7</v>
      </c>
      <c r="E4207" s="4" t="s">
        <v>15</v>
      </c>
      <c r="F4207" s="4" t="s">
        <v>11</v>
      </c>
    </row>
    <row r="4208" spans="1:8">
      <c r="A4208" t="n">
        <v>37632</v>
      </c>
      <c r="B4208" s="52" t="n">
        <v>59</v>
      </c>
      <c r="C4208" s="7" t="n">
        <v>1603</v>
      </c>
      <c r="D4208" s="7" t="n">
        <v>255</v>
      </c>
      <c r="E4208" s="7" t="n">
        <v>0</v>
      </c>
      <c r="F4208" s="7" t="n">
        <v>0</v>
      </c>
    </row>
    <row r="4209" spans="1:8">
      <c r="A4209" t="s">
        <v>4</v>
      </c>
      <c r="B4209" s="4" t="s">
        <v>5</v>
      </c>
      <c r="C4209" s="4" t="s">
        <v>11</v>
      </c>
    </row>
    <row r="4210" spans="1:8">
      <c r="A4210" t="n">
        <v>37642</v>
      </c>
      <c r="B4210" s="33" t="n">
        <v>16</v>
      </c>
      <c r="C4210" s="7" t="n">
        <v>1500</v>
      </c>
    </row>
    <row r="4211" spans="1:8">
      <c r="A4211" t="s">
        <v>4</v>
      </c>
      <c r="B4211" s="4" t="s">
        <v>5</v>
      </c>
      <c r="C4211" s="4" t="s">
        <v>13</v>
      </c>
    </row>
    <row r="4212" spans="1:8">
      <c r="A4212" t="n">
        <v>37645</v>
      </c>
      <c r="B4212" s="17" t="n">
        <v>3</v>
      </c>
      <c r="C4212" s="11" t="n">
        <f t="normal" ca="1">A4166</f>
        <v>0</v>
      </c>
    </row>
    <row r="4213" spans="1:8">
      <c r="A4213" t="s">
        <v>4</v>
      </c>
      <c r="B4213" s="4" t="s">
        <v>5</v>
      </c>
    </row>
    <row r="4214" spans="1:8">
      <c r="A4214" t="n">
        <v>37650</v>
      </c>
      <c r="B4214" s="5" t="n">
        <v>1</v>
      </c>
    </row>
    <row r="4215" spans="1:8" s="3" customFormat="1" customHeight="0">
      <c r="A4215" s="3" t="s">
        <v>2</v>
      </c>
      <c r="B4215" s="3" t="s">
        <v>425</v>
      </c>
    </row>
    <row r="4216" spans="1:8">
      <c r="A4216" t="s">
        <v>4</v>
      </c>
      <c r="B4216" s="4" t="s">
        <v>5</v>
      </c>
      <c r="C4216" s="4" t="s">
        <v>7</v>
      </c>
      <c r="D4216" s="4" t="s">
        <v>7</v>
      </c>
      <c r="E4216" s="4" t="s">
        <v>7</v>
      </c>
      <c r="F4216" s="4" t="s">
        <v>7</v>
      </c>
    </row>
    <row r="4217" spans="1:8">
      <c r="A4217" t="n">
        <v>37652</v>
      </c>
      <c r="B4217" s="13" t="n">
        <v>14</v>
      </c>
      <c r="C4217" s="7" t="n">
        <v>2</v>
      </c>
      <c r="D4217" s="7" t="n">
        <v>0</v>
      </c>
      <c r="E4217" s="7" t="n">
        <v>0</v>
      </c>
      <c r="F4217" s="7" t="n">
        <v>0</v>
      </c>
    </row>
    <row r="4218" spans="1:8">
      <c r="A4218" t="s">
        <v>4</v>
      </c>
      <c r="B4218" s="4" t="s">
        <v>5</v>
      </c>
      <c r="C4218" s="4" t="s">
        <v>7</v>
      </c>
      <c r="D4218" s="10" t="s">
        <v>10</v>
      </c>
      <c r="E4218" s="4" t="s">
        <v>5</v>
      </c>
      <c r="F4218" s="4" t="s">
        <v>7</v>
      </c>
      <c r="G4218" s="4" t="s">
        <v>11</v>
      </c>
      <c r="H4218" s="10" t="s">
        <v>12</v>
      </c>
      <c r="I4218" s="4" t="s">
        <v>7</v>
      </c>
      <c r="J4218" s="4" t="s">
        <v>16</v>
      </c>
      <c r="K4218" s="4" t="s">
        <v>7</v>
      </c>
      <c r="L4218" s="4" t="s">
        <v>7</v>
      </c>
      <c r="M4218" s="10" t="s">
        <v>10</v>
      </c>
      <c r="N4218" s="4" t="s">
        <v>5</v>
      </c>
      <c r="O4218" s="4" t="s">
        <v>7</v>
      </c>
      <c r="P4218" s="4" t="s">
        <v>11</v>
      </c>
      <c r="Q4218" s="10" t="s">
        <v>12</v>
      </c>
      <c r="R4218" s="4" t="s">
        <v>7</v>
      </c>
      <c r="S4218" s="4" t="s">
        <v>16</v>
      </c>
      <c r="T4218" s="4" t="s">
        <v>7</v>
      </c>
      <c r="U4218" s="4" t="s">
        <v>7</v>
      </c>
      <c r="V4218" s="4" t="s">
        <v>7</v>
      </c>
      <c r="W4218" s="4" t="s">
        <v>13</v>
      </c>
    </row>
    <row r="4219" spans="1:8">
      <c r="A4219" t="n">
        <v>37657</v>
      </c>
      <c r="B4219" s="9" t="n">
        <v>5</v>
      </c>
      <c r="C4219" s="7" t="n">
        <v>28</v>
      </c>
      <c r="D4219" s="10" t="s">
        <v>3</v>
      </c>
      <c r="E4219" s="8" t="n">
        <v>162</v>
      </c>
      <c r="F4219" s="7" t="n">
        <v>3</v>
      </c>
      <c r="G4219" s="7" t="n">
        <v>12385</v>
      </c>
      <c r="H4219" s="10" t="s">
        <v>3</v>
      </c>
      <c r="I4219" s="7" t="n">
        <v>0</v>
      </c>
      <c r="J4219" s="7" t="n">
        <v>1</v>
      </c>
      <c r="K4219" s="7" t="n">
        <v>2</v>
      </c>
      <c r="L4219" s="7" t="n">
        <v>28</v>
      </c>
      <c r="M4219" s="10" t="s">
        <v>3</v>
      </c>
      <c r="N4219" s="8" t="n">
        <v>162</v>
      </c>
      <c r="O4219" s="7" t="n">
        <v>3</v>
      </c>
      <c r="P4219" s="7" t="n">
        <v>12385</v>
      </c>
      <c r="Q4219" s="10" t="s">
        <v>3</v>
      </c>
      <c r="R4219" s="7" t="n">
        <v>0</v>
      </c>
      <c r="S4219" s="7" t="n">
        <v>2</v>
      </c>
      <c r="T4219" s="7" t="n">
        <v>2</v>
      </c>
      <c r="U4219" s="7" t="n">
        <v>11</v>
      </c>
      <c r="V4219" s="7" t="n">
        <v>1</v>
      </c>
      <c r="W4219" s="11" t="n">
        <f t="normal" ca="1">A4223</f>
        <v>0</v>
      </c>
    </row>
    <row r="4220" spans="1:8">
      <c r="A4220" t="s">
        <v>4</v>
      </c>
      <c r="B4220" s="4" t="s">
        <v>5</v>
      </c>
      <c r="C4220" s="4" t="s">
        <v>7</v>
      </c>
      <c r="D4220" s="4" t="s">
        <v>11</v>
      </c>
      <c r="E4220" s="4" t="s">
        <v>15</v>
      </c>
    </row>
    <row r="4221" spans="1:8">
      <c r="A4221" t="n">
        <v>37686</v>
      </c>
      <c r="B4221" s="30" t="n">
        <v>58</v>
      </c>
      <c r="C4221" s="7" t="n">
        <v>0</v>
      </c>
      <c r="D4221" s="7" t="n">
        <v>0</v>
      </c>
      <c r="E4221" s="7" t="n">
        <v>1</v>
      </c>
    </row>
    <row r="4222" spans="1:8">
      <c r="A4222" t="s">
        <v>4</v>
      </c>
      <c r="B4222" s="4" t="s">
        <v>5</v>
      </c>
      <c r="C4222" s="4" t="s">
        <v>7</v>
      </c>
      <c r="D4222" s="10" t="s">
        <v>10</v>
      </c>
      <c r="E4222" s="4" t="s">
        <v>5</v>
      </c>
      <c r="F4222" s="4" t="s">
        <v>7</v>
      </c>
      <c r="G4222" s="4" t="s">
        <v>11</v>
      </c>
      <c r="H4222" s="10" t="s">
        <v>12</v>
      </c>
      <c r="I4222" s="4" t="s">
        <v>7</v>
      </c>
      <c r="J4222" s="4" t="s">
        <v>16</v>
      </c>
      <c r="K4222" s="4" t="s">
        <v>7</v>
      </c>
      <c r="L4222" s="4" t="s">
        <v>7</v>
      </c>
      <c r="M4222" s="10" t="s">
        <v>10</v>
      </c>
      <c r="N4222" s="4" t="s">
        <v>5</v>
      </c>
      <c r="O4222" s="4" t="s">
        <v>7</v>
      </c>
      <c r="P4222" s="4" t="s">
        <v>11</v>
      </c>
      <c r="Q4222" s="10" t="s">
        <v>12</v>
      </c>
      <c r="R4222" s="4" t="s">
        <v>7</v>
      </c>
      <c r="S4222" s="4" t="s">
        <v>16</v>
      </c>
      <c r="T4222" s="4" t="s">
        <v>7</v>
      </c>
      <c r="U4222" s="4" t="s">
        <v>7</v>
      </c>
      <c r="V4222" s="4" t="s">
        <v>7</v>
      </c>
      <c r="W4222" s="4" t="s">
        <v>13</v>
      </c>
    </row>
    <row r="4223" spans="1:8">
      <c r="A4223" t="n">
        <v>37694</v>
      </c>
      <c r="B4223" s="9" t="n">
        <v>5</v>
      </c>
      <c r="C4223" s="7" t="n">
        <v>28</v>
      </c>
      <c r="D4223" s="10" t="s">
        <v>3</v>
      </c>
      <c r="E4223" s="8" t="n">
        <v>162</v>
      </c>
      <c r="F4223" s="7" t="n">
        <v>3</v>
      </c>
      <c r="G4223" s="7" t="n">
        <v>12385</v>
      </c>
      <c r="H4223" s="10" t="s">
        <v>3</v>
      </c>
      <c r="I4223" s="7" t="n">
        <v>0</v>
      </c>
      <c r="J4223" s="7" t="n">
        <v>1</v>
      </c>
      <c r="K4223" s="7" t="n">
        <v>3</v>
      </c>
      <c r="L4223" s="7" t="n">
        <v>28</v>
      </c>
      <c r="M4223" s="10" t="s">
        <v>3</v>
      </c>
      <c r="N4223" s="8" t="n">
        <v>162</v>
      </c>
      <c r="O4223" s="7" t="n">
        <v>3</v>
      </c>
      <c r="P4223" s="7" t="n">
        <v>12385</v>
      </c>
      <c r="Q4223" s="10" t="s">
        <v>3</v>
      </c>
      <c r="R4223" s="7" t="n">
        <v>0</v>
      </c>
      <c r="S4223" s="7" t="n">
        <v>2</v>
      </c>
      <c r="T4223" s="7" t="n">
        <v>3</v>
      </c>
      <c r="U4223" s="7" t="n">
        <v>9</v>
      </c>
      <c r="V4223" s="7" t="n">
        <v>1</v>
      </c>
      <c r="W4223" s="11" t="n">
        <f t="normal" ca="1">A4233</f>
        <v>0</v>
      </c>
    </row>
    <row r="4224" spans="1:8">
      <c r="A4224" t="s">
        <v>4</v>
      </c>
      <c r="B4224" s="4" t="s">
        <v>5</v>
      </c>
      <c r="C4224" s="4" t="s">
        <v>7</v>
      </c>
      <c r="D4224" s="10" t="s">
        <v>10</v>
      </c>
      <c r="E4224" s="4" t="s">
        <v>5</v>
      </c>
      <c r="F4224" s="4" t="s">
        <v>11</v>
      </c>
      <c r="G4224" s="4" t="s">
        <v>7</v>
      </c>
      <c r="H4224" s="4" t="s">
        <v>7</v>
      </c>
      <c r="I4224" s="4" t="s">
        <v>8</v>
      </c>
      <c r="J4224" s="10" t="s">
        <v>12</v>
      </c>
      <c r="K4224" s="4" t="s">
        <v>7</v>
      </c>
      <c r="L4224" s="4" t="s">
        <v>7</v>
      </c>
      <c r="M4224" s="10" t="s">
        <v>10</v>
      </c>
      <c r="N4224" s="4" t="s">
        <v>5</v>
      </c>
      <c r="O4224" s="4" t="s">
        <v>7</v>
      </c>
      <c r="P4224" s="10" t="s">
        <v>12</v>
      </c>
      <c r="Q4224" s="4" t="s">
        <v>7</v>
      </c>
      <c r="R4224" s="4" t="s">
        <v>16</v>
      </c>
      <c r="S4224" s="4" t="s">
        <v>7</v>
      </c>
      <c r="T4224" s="4" t="s">
        <v>7</v>
      </c>
      <c r="U4224" s="4" t="s">
        <v>7</v>
      </c>
      <c r="V4224" s="10" t="s">
        <v>10</v>
      </c>
      <c r="W4224" s="4" t="s">
        <v>5</v>
      </c>
      <c r="X4224" s="4" t="s">
        <v>7</v>
      </c>
      <c r="Y4224" s="10" t="s">
        <v>12</v>
      </c>
      <c r="Z4224" s="4" t="s">
        <v>7</v>
      </c>
      <c r="AA4224" s="4" t="s">
        <v>16</v>
      </c>
      <c r="AB4224" s="4" t="s">
        <v>7</v>
      </c>
      <c r="AC4224" s="4" t="s">
        <v>7</v>
      </c>
      <c r="AD4224" s="4" t="s">
        <v>7</v>
      </c>
      <c r="AE4224" s="4" t="s">
        <v>13</v>
      </c>
    </row>
    <row r="4225" spans="1:31">
      <c r="A4225" t="n">
        <v>37723</v>
      </c>
      <c r="B4225" s="9" t="n">
        <v>5</v>
      </c>
      <c r="C4225" s="7" t="n">
        <v>28</v>
      </c>
      <c r="D4225" s="10" t="s">
        <v>3</v>
      </c>
      <c r="E4225" s="45" t="n">
        <v>47</v>
      </c>
      <c r="F4225" s="7" t="n">
        <v>61456</v>
      </c>
      <c r="G4225" s="7" t="n">
        <v>2</v>
      </c>
      <c r="H4225" s="7" t="n">
        <v>0</v>
      </c>
      <c r="I4225" s="7" t="s">
        <v>260</v>
      </c>
      <c r="J4225" s="10" t="s">
        <v>3</v>
      </c>
      <c r="K4225" s="7" t="n">
        <v>8</v>
      </c>
      <c r="L4225" s="7" t="n">
        <v>28</v>
      </c>
      <c r="M4225" s="10" t="s">
        <v>3</v>
      </c>
      <c r="N4225" s="47" t="n">
        <v>74</v>
      </c>
      <c r="O4225" s="7" t="n">
        <v>65</v>
      </c>
      <c r="P4225" s="10" t="s">
        <v>3</v>
      </c>
      <c r="Q4225" s="7" t="n">
        <v>0</v>
      </c>
      <c r="R4225" s="7" t="n">
        <v>1</v>
      </c>
      <c r="S4225" s="7" t="n">
        <v>3</v>
      </c>
      <c r="T4225" s="7" t="n">
        <v>9</v>
      </c>
      <c r="U4225" s="7" t="n">
        <v>28</v>
      </c>
      <c r="V4225" s="10" t="s">
        <v>3</v>
      </c>
      <c r="W4225" s="47" t="n">
        <v>74</v>
      </c>
      <c r="X4225" s="7" t="n">
        <v>65</v>
      </c>
      <c r="Y4225" s="10" t="s">
        <v>3</v>
      </c>
      <c r="Z4225" s="7" t="n">
        <v>0</v>
      </c>
      <c r="AA4225" s="7" t="n">
        <v>2</v>
      </c>
      <c r="AB4225" s="7" t="n">
        <v>3</v>
      </c>
      <c r="AC4225" s="7" t="n">
        <v>9</v>
      </c>
      <c r="AD4225" s="7" t="n">
        <v>1</v>
      </c>
      <c r="AE4225" s="11" t="n">
        <f t="normal" ca="1">A4229</f>
        <v>0</v>
      </c>
    </row>
    <row r="4226" spans="1:31">
      <c r="A4226" t="s">
        <v>4</v>
      </c>
      <c r="B4226" s="4" t="s">
        <v>5</v>
      </c>
      <c r="C4226" s="4" t="s">
        <v>11</v>
      </c>
      <c r="D4226" s="4" t="s">
        <v>7</v>
      </c>
      <c r="E4226" s="4" t="s">
        <v>7</v>
      </c>
      <c r="F4226" s="4" t="s">
        <v>8</v>
      </c>
    </row>
    <row r="4227" spans="1:31">
      <c r="A4227" t="n">
        <v>37771</v>
      </c>
      <c r="B4227" s="45" t="n">
        <v>47</v>
      </c>
      <c r="C4227" s="7" t="n">
        <v>61456</v>
      </c>
      <c r="D4227" s="7" t="n">
        <v>0</v>
      </c>
      <c r="E4227" s="7" t="n">
        <v>0</v>
      </c>
      <c r="F4227" s="7" t="s">
        <v>261</v>
      </c>
    </row>
    <row r="4228" spans="1:31">
      <c r="A4228" t="s">
        <v>4</v>
      </c>
      <c r="B4228" s="4" t="s">
        <v>5</v>
      </c>
      <c r="C4228" s="4" t="s">
        <v>7</v>
      </c>
      <c r="D4228" s="4" t="s">
        <v>11</v>
      </c>
      <c r="E4228" s="4" t="s">
        <v>15</v>
      </c>
    </row>
    <row r="4229" spans="1:31">
      <c r="A4229" t="n">
        <v>37784</v>
      </c>
      <c r="B4229" s="30" t="n">
        <v>58</v>
      </c>
      <c r="C4229" s="7" t="n">
        <v>0</v>
      </c>
      <c r="D4229" s="7" t="n">
        <v>300</v>
      </c>
      <c r="E4229" s="7" t="n">
        <v>1</v>
      </c>
    </row>
    <row r="4230" spans="1:31">
      <c r="A4230" t="s">
        <v>4</v>
      </c>
      <c r="B4230" s="4" t="s">
        <v>5</v>
      </c>
      <c r="C4230" s="4" t="s">
        <v>7</v>
      </c>
      <c r="D4230" s="4" t="s">
        <v>11</v>
      </c>
    </row>
    <row r="4231" spans="1:31">
      <c r="A4231" t="n">
        <v>37792</v>
      </c>
      <c r="B4231" s="30" t="n">
        <v>58</v>
      </c>
      <c r="C4231" s="7" t="n">
        <v>255</v>
      </c>
      <c r="D4231" s="7" t="n">
        <v>0</v>
      </c>
    </row>
    <row r="4232" spans="1:31">
      <c r="A4232" t="s">
        <v>4</v>
      </c>
      <c r="B4232" s="4" t="s">
        <v>5</v>
      </c>
      <c r="C4232" s="4" t="s">
        <v>7</v>
      </c>
      <c r="D4232" s="4" t="s">
        <v>7</v>
      </c>
      <c r="E4232" s="4" t="s">
        <v>7</v>
      </c>
      <c r="F4232" s="4" t="s">
        <v>7</v>
      </c>
    </row>
    <row r="4233" spans="1:31">
      <c r="A4233" t="n">
        <v>37796</v>
      </c>
      <c r="B4233" s="13" t="n">
        <v>14</v>
      </c>
      <c r="C4233" s="7" t="n">
        <v>0</v>
      </c>
      <c r="D4233" s="7" t="n">
        <v>0</v>
      </c>
      <c r="E4233" s="7" t="n">
        <v>0</v>
      </c>
      <c r="F4233" s="7" t="n">
        <v>64</v>
      </c>
    </row>
    <row r="4234" spans="1:31">
      <c r="A4234" t="s">
        <v>4</v>
      </c>
      <c r="B4234" s="4" t="s">
        <v>5</v>
      </c>
      <c r="C4234" s="4" t="s">
        <v>7</v>
      </c>
      <c r="D4234" s="4" t="s">
        <v>11</v>
      </c>
    </row>
    <row r="4235" spans="1:31">
      <c r="A4235" t="n">
        <v>37801</v>
      </c>
      <c r="B4235" s="25" t="n">
        <v>22</v>
      </c>
      <c r="C4235" s="7" t="n">
        <v>0</v>
      </c>
      <c r="D4235" s="7" t="n">
        <v>12385</v>
      </c>
    </row>
    <row r="4236" spans="1:31">
      <c r="A4236" t="s">
        <v>4</v>
      </c>
      <c r="B4236" s="4" t="s">
        <v>5</v>
      </c>
      <c r="C4236" s="4" t="s">
        <v>7</v>
      </c>
      <c r="D4236" s="4" t="s">
        <v>11</v>
      </c>
    </row>
    <row r="4237" spans="1:31">
      <c r="A4237" t="n">
        <v>37805</v>
      </c>
      <c r="B4237" s="30" t="n">
        <v>58</v>
      </c>
      <c r="C4237" s="7" t="n">
        <v>5</v>
      </c>
      <c r="D4237" s="7" t="n">
        <v>300</v>
      </c>
    </row>
    <row r="4238" spans="1:31">
      <c r="A4238" t="s">
        <v>4</v>
      </c>
      <c r="B4238" s="4" t="s">
        <v>5</v>
      </c>
      <c r="C4238" s="4" t="s">
        <v>15</v>
      </c>
      <c r="D4238" s="4" t="s">
        <v>11</v>
      </c>
    </row>
    <row r="4239" spans="1:31">
      <c r="A4239" t="n">
        <v>37809</v>
      </c>
      <c r="B4239" s="31" t="n">
        <v>103</v>
      </c>
      <c r="C4239" s="7" t="n">
        <v>0</v>
      </c>
      <c r="D4239" s="7" t="n">
        <v>300</v>
      </c>
    </row>
    <row r="4240" spans="1:31">
      <c r="A4240" t="s">
        <v>4</v>
      </c>
      <c r="B4240" s="4" t="s">
        <v>5</v>
      </c>
      <c r="C4240" s="4" t="s">
        <v>7</v>
      </c>
    </row>
    <row r="4241" spans="1:31">
      <c r="A4241" t="n">
        <v>37816</v>
      </c>
      <c r="B4241" s="35" t="n">
        <v>64</v>
      </c>
      <c r="C4241" s="7" t="n">
        <v>7</v>
      </c>
    </row>
    <row r="4242" spans="1:31">
      <c r="A4242" t="s">
        <v>4</v>
      </c>
      <c r="B4242" s="4" t="s">
        <v>5</v>
      </c>
      <c r="C4242" s="4" t="s">
        <v>7</v>
      </c>
      <c r="D4242" s="4" t="s">
        <v>11</v>
      </c>
    </row>
    <row r="4243" spans="1:31">
      <c r="A4243" t="n">
        <v>37818</v>
      </c>
      <c r="B4243" s="55" t="n">
        <v>72</v>
      </c>
      <c r="C4243" s="7" t="n">
        <v>5</v>
      </c>
      <c r="D4243" s="7" t="n">
        <v>0</v>
      </c>
    </row>
    <row r="4244" spans="1:31">
      <c r="A4244" t="s">
        <v>4</v>
      </c>
      <c r="B4244" s="4" t="s">
        <v>5</v>
      </c>
      <c r="C4244" s="4" t="s">
        <v>7</v>
      </c>
      <c r="D4244" s="10" t="s">
        <v>10</v>
      </c>
      <c r="E4244" s="4" t="s">
        <v>5</v>
      </c>
      <c r="F4244" s="4" t="s">
        <v>7</v>
      </c>
      <c r="G4244" s="4" t="s">
        <v>11</v>
      </c>
      <c r="H4244" s="10" t="s">
        <v>12</v>
      </c>
      <c r="I4244" s="4" t="s">
        <v>7</v>
      </c>
      <c r="J4244" s="4" t="s">
        <v>16</v>
      </c>
      <c r="K4244" s="4" t="s">
        <v>7</v>
      </c>
      <c r="L4244" s="4" t="s">
        <v>7</v>
      </c>
      <c r="M4244" s="4" t="s">
        <v>13</v>
      </c>
    </row>
    <row r="4245" spans="1:31">
      <c r="A4245" t="n">
        <v>37822</v>
      </c>
      <c r="B4245" s="9" t="n">
        <v>5</v>
      </c>
      <c r="C4245" s="7" t="n">
        <v>28</v>
      </c>
      <c r="D4245" s="10" t="s">
        <v>3</v>
      </c>
      <c r="E4245" s="8" t="n">
        <v>162</v>
      </c>
      <c r="F4245" s="7" t="n">
        <v>4</v>
      </c>
      <c r="G4245" s="7" t="n">
        <v>12385</v>
      </c>
      <c r="H4245" s="10" t="s">
        <v>3</v>
      </c>
      <c r="I4245" s="7" t="n">
        <v>0</v>
      </c>
      <c r="J4245" s="7" t="n">
        <v>1</v>
      </c>
      <c r="K4245" s="7" t="n">
        <v>2</v>
      </c>
      <c r="L4245" s="7" t="n">
        <v>1</v>
      </c>
      <c r="M4245" s="11" t="n">
        <f t="normal" ca="1">A4251</f>
        <v>0</v>
      </c>
    </row>
    <row r="4246" spans="1:31">
      <c r="A4246" t="s">
        <v>4</v>
      </c>
      <c r="B4246" s="4" t="s">
        <v>5</v>
      </c>
      <c r="C4246" s="4" t="s">
        <v>7</v>
      </c>
      <c r="D4246" s="4" t="s">
        <v>8</v>
      </c>
    </row>
    <row r="4247" spans="1:31">
      <c r="A4247" t="n">
        <v>37839</v>
      </c>
      <c r="B4247" s="6" t="n">
        <v>2</v>
      </c>
      <c r="C4247" s="7" t="n">
        <v>10</v>
      </c>
      <c r="D4247" s="7" t="s">
        <v>262</v>
      </c>
    </row>
    <row r="4248" spans="1:31">
      <c r="A4248" t="s">
        <v>4</v>
      </c>
      <c r="B4248" s="4" t="s">
        <v>5</v>
      </c>
      <c r="C4248" s="4" t="s">
        <v>11</v>
      </c>
    </row>
    <row r="4249" spans="1:31">
      <c r="A4249" t="n">
        <v>37856</v>
      </c>
      <c r="B4249" s="33" t="n">
        <v>16</v>
      </c>
      <c r="C4249" s="7" t="n">
        <v>0</v>
      </c>
    </row>
    <row r="4250" spans="1:31">
      <c r="A4250" t="s">
        <v>4</v>
      </c>
      <c r="B4250" s="4" t="s">
        <v>5</v>
      </c>
      <c r="C4250" s="4" t="s">
        <v>7</v>
      </c>
    </row>
    <row r="4251" spans="1:31">
      <c r="A4251" t="n">
        <v>37859</v>
      </c>
      <c r="B4251" s="35" t="n">
        <v>64</v>
      </c>
      <c r="C4251" s="7" t="n">
        <v>2</v>
      </c>
    </row>
    <row r="4252" spans="1:31">
      <c r="A4252" t="s">
        <v>4</v>
      </c>
      <c r="B4252" s="4" t="s">
        <v>5</v>
      </c>
      <c r="C4252" s="4" t="s">
        <v>7</v>
      </c>
      <c r="D4252" s="4" t="s">
        <v>11</v>
      </c>
    </row>
    <row r="4253" spans="1:31">
      <c r="A4253" t="n">
        <v>37861</v>
      </c>
      <c r="B4253" s="35" t="n">
        <v>64</v>
      </c>
      <c r="C4253" s="7" t="n">
        <v>0</v>
      </c>
      <c r="D4253" s="7" t="n">
        <v>0</v>
      </c>
    </row>
    <row r="4254" spans="1:31">
      <c r="A4254" t="s">
        <v>4</v>
      </c>
      <c r="B4254" s="4" t="s">
        <v>5</v>
      </c>
      <c r="C4254" s="4" t="s">
        <v>7</v>
      </c>
      <c r="D4254" s="4" t="s">
        <v>11</v>
      </c>
    </row>
    <row r="4255" spans="1:31">
      <c r="A4255" t="n">
        <v>37865</v>
      </c>
      <c r="B4255" s="35" t="n">
        <v>64</v>
      </c>
      <c r="C4255" s="7" t="n">
        <v>4</v>
      </c>
      <c r="D4255" s="7" t="n">
        <v>0</v>
      </c>
    </row>
    <row r="4256" spans="1:31">
      <c r="A4256" t="s">
        <v>4</v>
      </c>
      <c r="B4256" s="4" t="s">
        <v>5</v>
      </c>
      <c r="C4256" s="4" t="s">
        <v>11</v>
      </c>
      <c r="D4256" s="4" t="s">
        <v>7</v>
      </c>
      <c r="E4256" s="4" t="s">
        <v>7</v>
      </c>
      <c r="F4256" s="4" t="s">
        <v>8</v>
      </c>
    </row>
    <row r="4257" spans="1:13">
      <c r="A4257" t="n">
        <v>37869</v>
      </c>
      <c r="B4257" s="24" t="n">
        <v>20</v>
      </c>
      <c r="C4257" s="7" t="n">
        <v>0</v>
      </c>
      <c r="D4257" s="7" t="n">
        <v>3</v>
      </c>
      <c r="E4257" s="7" t="n">
        <v>10</v>
      </c>
      <c r="F4257" s="7" t="s">
        <v>269</v>
      </c>
    </row>
    <row r="4258" spans="1:13">
      <c r="A4258" t="s">
        <v>4</v>
      </c>
      <c r="B4258" s="4" t="s">
        <v>5</v>
      </c>
      <c r="C4258" s="4" t="s">
        <v>11</v>
      </c>
    </row>
    <row r="4259" spans="1:13">
      <c r="A4259" t="n">
        <v>37887</v>
      </c>
      <c r="B4259" s="33" t="n">
        <v>16</v>
      </c>
      <c r="C4259" s="7" t="n">
        <v>0</v>
      </c>
    </row>
    <row r="4260" spans="1:13">
      <c r="A4260" t="s">
        <v>4</v>
      </c>
      <c r="B4260" s="4" t="s">
        <v>5</v>
      </c>
      <c r="C4260" s="4" t="s">
        <v>11</v>
      </c>
      <c r="D4260" s="4" t="s">
        <v>15</v>
      </c>
      <c r="E4260" s="4" t="s">
        <v>15</v>
      </c>
      <c r="F4260" s="4" t="s">
        <v>15</v>
      </c>
      <c r="G4260" s="4" t="s">
        <v>15</v>
      </c>
    </row>
    <row r="4261" spans="1:13">
      <c r="A4261" t="n">
        <v>37890</v>
      </c>
      <c r="B4261" s="42" t="n">
        <v>46</v>
      </c>
      <c r="C4261" s="7" t="n">
        <v>0</v>
      </c>
      <c r="D4261" s="7" t="n">
        <v>-24.0599994659424</v>
      </c>
      <c r="E4261" s="7" t="n">
        <v>0</v>
      </c>
      <c r="F4261" s="7" t="n">
        <v>5</v>
      </c>
      <c r="G4261" s="7" t="n">
        <v>180</v>
      </c>
    </row>
    <row r="4262" spans="1:13">
      <c r="A4262" t="s">
        <v>4</v>
      </c>
      <c r="B4262" s="4" t="s">
        <v>5</v>
      </c>
      <c r="C4262" s="4" t="s">
        <v>7</v>
      </c>
      <c r="D4262" s="4" t="s">
        <v>7</v>
      </c>
      <c r="E4262" s="4" t="s">
        <v>7</v>
      </c>
      <c r="F4262" s="4" t="s">
        <v>7</v>
      </c>
    </row>
    <row r="4263" spans="1:13">
      <c r="A4263" t="n">
        <v>37909</v>
      </c>
      <c r="B4263" s="13" t="n">
        <v>14</v>
      </c>
      <c r="C4263" s="7" t="n">
        <v>0</v>
      </c>
      <c r="D4263" s="7" t="n">
        <v>0</v>
      </c>
      <c r="E4263" s="7" t="n">
        <v>32</v>
      </c>
      <c r="F4263" s="7" t="n">
        <v>0</v>
      </c>
    </row>
    <row r="4264" spans="1:13">
      <c r="A4264" t="s">
        <v>4</v>
      </c>
      <c r="B4264" s="4" t="s">
        <v>5</v>
      </c>
      <c r="C4264" s="4" t="s">
        <v>7</v>
      </c>
    </row>
    <row r="4265" spans="1:13">
      <c r="A4265" t="n">
        <v>37914</v>
      </c>
      <c r="B4265" s="57" t="n">
        <v>116</v>
      </c>
      <c r="C4265" s="7" t="n">
        <v>0</v>
      </c>
    </row>
    <row r="4266" spans="1:13">
      <c r="A4266" t="s">
        <v>4</v>
      </c>
      <c r="B4266" s="4" t="s">
        <v>5</v>
      </c>
      <c r="C4266" s="4" t="s">
        <v>7</v>
      </c>
      <c r="D4266" s="4" t="s">
        <v>11</v>
      </c>
    </row>
    <row r="4267" spans="1:13">
      <c r="A4267" t="n">
        <v>37916</v>
      </c>
      <c r="B4267" s="57" t="n">
        <v>116</v>
      </c>
      <c r="C4267" s="7" t="n">
        <v>2</v>
      </c>
      <c r="D4267" s="7" t="n">
        <v>1</v>
      </c>
    </row>
    <row r="4268" spans="1:13">
      <c r="A4268" t="s">
        <v>4</v>
      </c>
      <c r="B4268" s="4" t="s">
        <v>5</v>
      </c>
      <c r="C4268" s="4" t="s">
        <v>7</v>
      </c>
      <c r="D4268" s="4" t="s">
        <v>16</v>
      </c>
    </row>
    <row r="4269" spans="1:13">
      <c r="A4269" t="n">
        <v>37920</v>
      </c>
      <c r="B4269" s="57" t="n">
        <v>116</v>
      </c>
      <c r="C4269" s="7" t="n">
        <v>5</v>
      </c>
      <c r="D4269" s="7" t="n">
        <v>1128792064</v>
      </c>
    </row>
    <row r="4270" spans="1:13">
      <c r="A4270" t="s">
        <v>4</v>
      </c>
      <c r="B4270" s="4" t="s">
        <v>5</v>
      </c>
      <c r="C4270" s="4" t="s">
        <v>7</v>
      </c>
      <c r="D4270" s="4" t="s">
        <v>11</v>
      </c>
    </row>
    <row r="4271" spans="1:13">
      <c r="A4271" t="n">
        <v>37926</v>
      </c>
      <c r="B4271" s="57" t="n">
        <v>116</v>
      </c>
      <c r="C4271" s="7" t="n">
        <v>6</v>
      </c>
      <c r="D4271" s="7" t="n">
        <v>1</v>
      </c>
    </row>
    <row r="4272" spans="1:13">
      <c r="A4272" t="s">
        <v>4</v>
      </c>
      <c r="B4272" s="4" t="s">
        <v>5</v>
      </c>
      <c r="C4272" s="4" t="s">
        <v>7</v>
      </c>
      <c r="D4272" s="4" t="s">
        <v>11</v>
      </c>
      <c r="E4272" s="4" t="s">
        <v>7</v>
      </c>
      <c r="F4272" s="4" t="s">
        <v>8</v>
      </c>
      <c r="G4272" s="4" t="s">
        <v>8</v>
      </c>
      <c r="H4272" s="4" t="s">
        <v>8</v>
      </c>
      <c r="I4272" s="4" t="s">
        <v>8</v>
      </c>
      <c r="J4272" s="4" t="s">
        <v>8</v>
      </c>
      <c r="K4272" s="4" t="s">
        <v>8</v>
      </c>
      <c r="L4272" s="4" t="s">
        <v>8</v>
      </c>
      <c r="M4272" s="4" t="s">
        <v>8</v>
      </c>
      <c r="N4272" s="4" t="s">
        <v>8</v>
      </c>
      <c r="O4272" s="4" t="s">
        <v>8</v>
      </c>
      <c r="P4272" s="4" t="s">
        <v>8</v>
      </c>
      <c r="Q4272" s="4" t="s">
        <v>8</v>
      </c>
      <c r="R4272" s="4" t="s">
        <v>8</v>
      </c>
      <c r="S4272" s="4" t="s">
        <v>8</v>
      </c>
      <c r="T4272" s="4" t="s">
        <v>8</v>
      </c>
      <c r="U4272" s="4" t="s">
        <v>8</v>
      </c>
    </row>
    <row r="4273" spans="1:21">
      <c r="A4273" t="n">
        <v>37930</v>
      </c>
      <c r="B4273" s="43" t="n">
        <v>36</v>
      </c>
      <c r="C4273" s="7" t="n">
        <v>8</v>
      </c>
      <c r="D4273" s="7" t="n">
        <v>5201</v>
      </c>
      <c r="E4273" s="7" t="n">
        <v>0</v>
      </c>
      <c r="F4273" s="7" t="s">
        <v>80</v>
      </c>
      <c r="G4273" s="7" t="s">
        <v>19</v>
      </c>
      <c r="H4273" s="7" t="s">
        <v>19</v>
      </c>
      <c r="I4273" s="7" t="s">
        <v>19</v>
      </c>
      <c r="J4273" s="7" t="s">
        <v>19</v>
      </c>
      <c r="K4273" s="7" t="s">
        <v>19</v>
      </c>
      <c r="L4273" s="7" t="s">
        <v>19</v>
      </c>
      <c r="M4273" s="7" t="s">
        <v>19</v>
      </c>
      <c r="N4273" s="7" t="s">
        <v>19</v>
      </c>
      <c r="O4273" s="7" t="s">
        <v>19</v>
      </c>
      <c r="P4273" s="7" t="s">
        <v>19</v>
      </c>
      <c r="Q4273" s="7" t="s">
        <v>19</v>
      </c>
      <c r="R4273" s="7" t="s">
        <v>19</v>
      </c>
      <c r="S4273" s="7" t="s">
        <v>19</v>
      </c>
      <c r="T4273" s="7" t="s">
        <v>19</v>
      </c>
      <c r="U4273" s="7" t="s">
        <v>19</v>
      </c>
    </row>
    <row r="4274" spans="1:21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8</v>
      </c>
      <c r="F4274" s="4" t="s">
        <v>8</v>
      </c>
      <c r="G4274" s="4" t="s">
        <v>8</v>
      </c>
      <c r="H4274" s="4" t="s">
        <v>8</v>
      </c>
    </row>
    <row r="4275" spans="1:21">
      <c r="A4275" t="n">
        <v>37966</v>
      </c>
      <c r="B4275" s="32" t="n">
        <v>51</v>
      </c>
      <c r="C4275" s="7" t="n">
        <v>3</v>
      </c>
      <c r="D4275" s="7" t="n">
        <v>5186</v>
      </c>
      <c r="E4275" s="7" t="s">
        <v>315</v>
      </c>
      <c r="F4275" s="7" t="s">
        <v>420</v>
      </c>
      <c r="G4275" s="7" t="s">
        <v>45</v>
      </c>
      <c r="H4275" s="7" t="s">
        <v>46</v>
      </c>
    </row>
    <row r="4276" spans="1:21">
      <c r="A4276" t="s">
        <v>4</v>
      </c>
      <c r="B4276" s="4" t="s">
        <v>5</v>
      </c>
      <c r="C4276" s="4" t="s">
        <v>7</v>
      </c>
      <c r="D4276" s="4" t="s">
        <v>7</v>
      </c>
      <c r="E4276" s="4" t="s">
        <v>15</v>
      </c>
      <c r="F4276" s="4" t="s">
        <v>15</v>
      </c>
      <c r="G4276" s="4" t="s">
        <v>15</v>
      </c>
      <c r="H4276" s="4" t="s">
        <v>11</v>
      </c>
    </row>
    <row r="4277" spans="1:21">
      <c r="A4277" t="n">
        <v>37979</v>
      </c>
      <c r="B4277" s="61" t="n">
        <v>45</v>
      </c>
      <c r="C4277" s="7" t="n">
        <v>2</v>
      </c>
      <c r="D4277" s="7" t="n">
        <v>3</v>
      </c>
      <c r="E4277" s="7" t="n">
        <v>-22.1100006103516</v>
      </c>
      <c r="F4277" s="7" t="n">
        <v>2.72000002861023</v>
      </c>
      <c r="G4277" s="7" t="n">
        <v>0.449999988079071</v>
      </c>
      <c r="H4277" s="7" t="n">
        <v>0</v>
      </c>
    </row>
    <row r="4278" spans="1:21">
      <c r="A4278" t="s">
        <v>4</v>
      </c>
      <c r="B4278" s="4" t="s">
        <v>5</v>
      </c>
      <c r="C4278" s="4" t="s">
        <v>7</v>
      </c>
      <c r="D4278" s="4" t="s">
        <v>7</v>
      </c>
      <c r="E4278" s="4" t="s">
        <v>15</v>
      </c>
      <c r="F4278" s="4" t="s">
        <v>15</v>
      </c>
      <c r="G4278" s="4" t="s">
        <v>15</v>
      </c>
      <c r="H4278" s="4" t="s">
        <v>11</v>
      </c>
      <c r="I4278" s="4" t="s">
        <v>7</v>
      </c>
    </row>
    <row r="4279" spans="1:21">
      <c r="A4279" t="n">
        <v>37996</v>
      </c>
      <c r="B4279" s="61" t="n">
        <v>45</v>
      </c>
      <c r="C4279" s="7" t="n">
        <v>4</v>
      </c>
      <c r="D4279" s="7" t="n">
        <v>3</v>
      </c>
      <c r="E4279" s="7" t="n">
        <v>351.059997558594</v>
      </c>
      <c r="F4279" s="7" t="n">
        <v>173.679992675781</v>
      </c>
      <c r="G4279" s="7" t="n">
        <v>0</v>
      </c>
      <c r="H4279" s="7" t="n">
        <v>0</v>
      </c>
      <c r="I4279" s="7" t="n">
        <v>0</v>
      </c>
    </row>
    <row r="4280" spans="1:21">
      <c r="A4280" t="s">
        <v>4</v>
      </c>
      <c r="B4280" s="4" t="s">
        <v>5</v>
      </c>
      <c r="C4280" s="4" t="s">
        <v>7</v>
      </c>
      <c r="D4280" s="4" t="s">
        <v>7</v>
      </c>
      <c r="E4280" s="4" t="s">
        <v>15</v>
      </c>
      <c r="F4280" s="4" t="s">
        <v>11</v>
      </c>
    </row>
    <row r="4281" spans="1:21">
      <c r="A4281" t="n">
        <v>38014</v>
      </c>
      <c r="B4281" s="61" t="n">
        <v>45</v>
      </c>
      <c r="C4281" s="7" t="n">
        <v>5</v>
      </c>
      <c r="D4281" s="7" t="n">
        <v>3</v>
      </c>
      <c r="E4281" s="7" t="n">
        <v>2.5</v>
      </c>
      <c r="F4281" s="7" t="n">
        <v>0</v>
      </c>
    </row>
    <row r="4282" spans="1:21">
      <c r="A4282" t="s">
        <v>4</v>
      </c>
      <c r="B4282" s="4" t="s">
        <v>5</v>
      </c>
      <c r="C4282" s="4" t="s">
        <v>7</v>
      </c>
      <c r="D4282" s="4" t="s">
        <v>7</v>
      </c>
      <c r="E4282" s="4" t="s">
        <v>15</v>
      </c>
      <c r="F4282" s="4" t="s">
        <v>11</v>
      </c>
    </row>
    <row r="4283" spans="1:21">
      <c r="A4283" t="n">
        <v>38023</v>
      </c>
      <c r="B4283" s="61" t="n">
        <v>45</v>
      </c>
      <c r="C4283" s="7" t="n">
        <v>11</v>
      </c>
      <c r="D4283" s="7" t="n">
        <v>3</v>
      </c>
      <c r="E4283" s="7" t="n">
        <v>38</v>
      </c>
      <c r="F4283" s="7" t="n">
        <v>0</v>
      </c>
    </row>
    <row r="4284" spans="1:21">
      <c r="A4284" t="s">
        <v>4</v>
      </c>
      <c r="B4284" s="4" t="s">
        <v>5</v>
      </c>
      <c r="C4284" s="4" t="s">
        <v>7</v>
      </c>
      <c r="D4284" s="4" t="s">
        <v>7</v>
      </c>
      <c r="E4284" s="4" t="s">
        <v>15</v>
      </c>
      <c r="F4284" s="4" t="s">
        <v>15</v>
      </c>
      <c r="G4284" s="4" t="s">
        <v>15</v>
      </c>
      <c r="H4284" s="4" t="s">
        <v>11</v>
      </c>
    </row>
    <row r="4285" spans="1:21">
      <c r="A4285" t="n">
        <v>38032</v>
      </c>
      <c r="B4285" s="61" t="n">
        <v>45</v>
      </c>
      <c r="C4285" s="7" t="n">
        <v>2</v>
      </c>
      <c r="D4285" s="7" t="n">
        <v>3</v>
      </c>
      <c r="E4285" s="7" t="n">
        <v>-23.9300003051758</v>
      </c>
      <c r="F4285" s="7" t="n">
        <v>1.3400000333786</v>
      </c>
      <c r="G4285" s="7" t="n">
        <v>-0.319999992847443</v>
      </c>
      <c r="H4285" s="7" t="n">
        <v>4500</v>
      </c>
    </row>
    <row r="4286" spans="1:21">
      <c r="A4286" t="s">
        <v>4</v>
      </c>
      <c r="B4286" s="4" t="s">
        <v>5</v>
      </c>
      <c r="C4286" s="4" t="s">
        <v>7</v>
      </c>
      <c r="D4286" s="4" t="s">
        <v>7</v>
      </c>
      <c r="E4286" s="4" t="s">
        <v>15</v>
      </c>
      <c r="F4286" s="4" t="s">
        <v>15</v>
      </c>
      <c r="G4286" s="4" t="s">
        <v>15</v>
      </c>
      <c r="H4286" s="4" t="s">
        <v>11</v>
      </c>
      <c r="I4286" s="4" t="s">
        <v>7</v>
      </c>
    </row>
    <row r="4287" spans="1:21">
      <c r="A4287" t="n">
        <v>38049</v>
      </c>
      <c r="B4287" s="61" t="n">
        <v>45</v>
      </c>
      <c r="C4287" s="7" t="n">
        <v>4</v>
      </c>
      <c r="D4287" s="7" t="n">
        <v>3</v>
      </c>
      <c r="E4287" s="7" t="n">
        <v>357.220001220703</v>
      </c>
      <c r="F4287" s="7" t="n">
        <v>162.509994506836</v>
      </c>
      <c r="G4287" s="7" t="n">
        <v>0</v>
      </c>
      <c r="H4287" s="7" t="n">
        <v>4500</v>
      </c>
      <c r="I4287" s="7" t="n">
        <v>0</v>
      </c>
    </row>
    <row r="4288" spans="1:21">
      <c r="A4288" t="s">
        <v>4</v>
      </c>
      <c r="B4288" s="4" t="s">
        <v>5</v>
      </c>
      <c r="C4288" s="4" t="s">
        <v>11</v>
      </c>
      <c r="D4288" s="4" t="s">
        <v>11</v>
      </c>
      <c r="E4288" s="4" t="s">
        <v>11</v>
      </c>
      <c r="F4288" s="4" t="s">
        <v>11</v>
      </c>
      <c r="G4288" s="4" t="s">
        <v>11</v>
      </c>
      <c r="H4288" s="4" t="s">
        <v>11</v>
      </c>
      <c r="I4288" s="4" t="s">
        <v>11</v>
      </c>
    </row>
    <row r="4289" spans="1:21">
      <c r="A4289" t="n">
        <v>38067</v>
      </c>
      <c r="B4289" s="74" t="n">
        <v>132</v>
      </c>
      <c r="C4289" s="7" t="n">
        <v>12</v>
      </c>
      <c r="D4289" s="7" t="n">
        <v>25</v>
      </c>
      <c r="E4289" s="7" t="n">
        <v>65535</v>
      </c>
      <c r="F4289" s="7" t="n">
        <v>12</v>
      </c>
      <c r="G4289" s="7" t="n">
        <v>26</v>
      </c>
      <c r="H4289" s="7" t="n">
        <v>12</v>
      </c>
      <c r="I4289" s="7" t="n">
        <v>1204</v>
      </c>
    </row>
    <row r="4290" spans="1:21">
      <c r="A4290" t="s">
        <v>4</v>
      </c>
      <c r="B4290" s="4" t="s">
        <v>5</v>
      </c>
    </row>
    <row r="4291" spans="1:21">
      <c r="A4291" t="n">
        <v>38082</v>
      </c>
      <c r="B4291" s="75" t="n">
        <v>133</v>
      </c>
    </row>
    <row r="4292" spans="1:21">
      <c r="A4292" t="s">
        <v>4</v>
      </c>
      <c r="B4292" s="4" t="s">
        <v>5</v>
      </c>
      <c r="C4292" s="4" t="s">
        <v>7</v>
      </c>
      <c r="D4292" s="4" t="s">
        <v>11</v>
      </c>
      <c r="E4292" s="4" t="s">
        <v>15</v>
      </c>
      <c r="F4292" s="4" t="s">
        <v>11</v>
      </c>
      <c r="G4292" s="4" t="s">
        <v>15</v>
      </c>
      <c r="H4292" s="4" t="s">
        <v>7</v>
      </c>
    </row>
    <row r="4293" spans="1:21">
      <c r="A4293" t="n">
        <v>38083</v>
      </c>
      <c r="B4293" s="15" t="n">
        <v>49</v>
      </c>
      <c r="C4293" s="7" t="n">
        <v>4</v>
      </c>
      <c r="D4293" s="7" t="n">
        <v>122</v>
      </c>
      <c r="E4293" s="7" t="n">
        <v>1</v>
      </c>
      <c r="F4293" s="7" t="n">
        <v>0</v>
      </c>
      <c r="G4293" s="7" t="n">
        <v>0</v>
      </c>
      <c r="H4293" s="7" t="n">
        <v>0</v>
      </c>
    </row>
    <row r="4294" spans="1:21">
      <c r="A4294" t="s">
        <v>4</v>
      </c>
      <c r="B4294" s="4" t="s">
        <v>5</v>
      </c>
      <c r="C4294" s="4" t="s">
        <v>7</v>
      </c>
      <c r="D4294" s="4" t="s">
        <v>11</v>
      </c>
      <c r="E4294" s="4" t="s">
        <v>11</v>
      </c>
    </row>
    <row r="4295" spans="1:21">
      <c r="A4295" t="n">
        <v>38098</v>
      </c>
      <c r="B4295" s="15" t="n">
        <v>49</v>
      </c>
      <c r="C4295" s="7" t="n">
        <v>5</v>
      </c>
      <c r="D4295" s="7" t="n">
        <v>102</v>
      </c>
      <c r="E4295" s="7" t="n">
        <v>122</v>
      </c>
    </row>
    <row r="4296" spans="1:21">
      <c r="A4296" t="s">
        <v>4</v>
      </c>
      <c r="B4296" s="4" t="s">
        <v>5</v>
      </c>
      <c r="C4296" s="4" t="s">
        <v>7</v>
      </c>
      <c r="D4296" s="4" t="s">
        <v>11</v>
      </c>
      <c r="E4296" s="4" t="s">
        <v>16</v>
      </c>
      <c r="F4296" s="4" t="s">
        <v>11</v>
      </c>
    </row>
    <row r="4297" spans="1:21">
      <c r="A4297" t="n">
        <v>38104</v>
      </c>
      <c r="B4297" s="16" t="n">
        <v>50</v>
      </c>
      <c r="C4297" s="7" t="n">
        <v>3</v>
      </c>
      <c r="D4297" s="7" t="n">
        <v>8023</v>
      </c>
      <c r="E4297" s="7" t="n">
        <v>1058642330</v>
      </c>
      <c r="F4297" s="7" t="n">
        <v>1000</v>
      </c>
    </row>
    <row r="4298" spans="1:21">
      <c r="A4298" t="s">
        <v>4</v>
      </c>
      <c r="B4298" s="4" t="s">
        <v>5</v>
      </c>
      <c r="C4298" s="4" t="s">
        <v>11</v>
      </c>
      <c r="D4298" s="4" t="s">
        <v>11</v>
      </c>
      <c r="E4298" s="4" t="s">
        <v>15</v>
      </c>
      <c r="F4298" s="4" t="s">
        <v>15</v>
      </c>
      <c r="G4298" s="4" t="s">
        <v>15</v>
      </c>
      <c r="H4298" s="4" t="s">
        <v>15</v>
      </c>
      <c r="I4298" s="4" t="s">
        <v>7</v>
      </c>
      <c r="J4298" s="4" t="s">
        <v>11</v>
      </c>
    </row>
    <row r="4299" spans="1:21">
      <c r="A4299" t="n">
        <v>38114</v>
      </c>
      <c r="B4299" s="49" t="n">
        <v>55</v>
      </c>
      <c r="C4299" s="7" t="n">
        <v>0</v>
      </c>
      <c r="D4299" s="7" t="n">
        <v>65024</v>
      </c>
      <c r="E4299" s="7" t="n">
        <v>0</v>
      </c>
      <c r="F4299" s="7" t="n">
        <v>0</v>
      </c>
      <c r="G4299" s="7" t="n">
        <v>5</v>
      </c>
      <c r="H4299" s="7" t="n">
        <v>1.20000004768372</v>
      </c>
      <c r="I4299" s="7" t="n">
        <v>1</v>
      </c>
      <c r="J4299" s="7" t="n">
        <v>0</v>
      </c>
    </row>
    <row r="4300" spans="1:21">
      <c r="A4300" t="s">
        <v>4</v>
      </c>
      <c r="B4300" s="4" t="s">
        <v>5</v>
      </c>
      <c r="C4300" s="4" t="s">
        <v>11</v>
      </c>
      <c r="D4300" s="4" t="s">
        <v>7</v>
      </c>
      <c r="E4300" s="4" t="s">
        <v>8</v>
      </c>
      <c r="F4300" s="4" t="s">
        <v>15</v>
      </c>
      <c r="G4300" s="4" t="s">
        <v>15</v>
      </c>
      <c r="H4300" s="4" t="s">
        <v>15</v>
      </c>
    </row>
    <row r="4301" spans="1:21">
      <c r="A4301" t="n">
        <v>38138</v>
      </c>
      <c r="B4301" s="44" t="n">
        <v>48</v>
      </c>
      <c r="C4301" s="7" t="n">
        <v>5201</v>
      </c>
      <c r="D4301" s="7" t="n">
        <v>0</v>
      </c>
      <c r="E4301" s="7" t="s">
        <v>80</v>
      </c>
      <c r="F4301" s="7" t="n">
        <v>-1</v>
      </c>
      <c r="G4301" s="7" t="n">
        <v>1</v>
      </c>
      <c r="H4301" s="7" t="n">
        <v>0</v>
      </c>
    </row>
    <row r="4302" spans="1:21">
      <c r="A4302" t="s">
        <v>4</v>
      </c>
      <c r="B4302" s="4" t="s">
        <v>5</v>
      </c>
      <c r="C4302" s="4" t="s">
        <v>7</v>
      </c>
      <c r="D4302" s="4" t="s">
        <v>11</v>
      </c>
      <c r="E4302" s="4" t="s">
        <v>15</v>
      </c>
    </row>
    <row r="4303" spans="1:21">
      <c r="A4303" t="n">
        <v>38170</v>
      </c>
      <c r="B4303" s="30" t="n">
        <v>58</v>
      </c>
      <c r="C4303" s="7" t="n">
        <v>100</v>
      </c>
      <c r="D4303" s="7" t="n">
        <v>1000</v>
      </c>
      <c r="E4303" s="7" t="n">
        <v>1</v>
      </c>
    </row>
    <row r="4304" spans="1:21">
      <c r="A4304" t="s">
        <v>4</v>
      </c>
      <c r="B4304" s="4" t="s">
        <v>5</v>
      </c>
      <c r="C4304" s="4" t="s">
        <v>7</v>
      </c>
      <c r="D4304" s="4" t="s">
        <v>11</v>
      </c>
    </row>
    <row r="4305" spans="1:10">
      <c r="A4305" t="n">
        <v>38178</v>
      </c>
      <c r="B4305" s="30" t="n">
        <v>58</v>
      </c>
      <c r="C4305" s="7" t="n">
        <v>255</v>
      </c>
      <c r="D4305" s="7" t="n">
        <v>0</v>
      </c>
    </row>
    <row r="4306" spans="1:10">
      <c r="A4306" t="s">
        <v>4</v>
      </c>
      <c r="B4306" s="4" t="s">
        <v>5</v>
      </c>
      <c r="C4306" s="4" t="s">
        <v>11</v>
      </c>
      <c r="D4306" s="4" t="s">
        <v>7</v>
      </c>
      <c r="E4306" s="4" t="s">
        <v>15</v>
      </c>
      <c r="F4306" s="4" t="s">
        <v>11</v>
      </c>
    </row>
    <row r="4307" spans="1:10">
      <c r="A4307" t="n">
        <v>38182</v>
      </c>
      <c r="B4307" s="52" t="n">
        <v>59</v>
      </c>
      <c r="C4307" s="7" t="n">
        <v>5185</v>
      </c>
      <c r="D4307" s="7" t="n">
        <v>5</v>
      </c>
      <c r="E4307" s="7" t="n">
        <v>0.150000005960464</v>
      </c>
      <c r="F4307" s="7" t="n">
        <v>0</v>
      </c>
    </row>
    <row r="4308" spans="1:10">
      <c r="A4308" t="s">
        <v>4</v>
      </c>
      <c r="B4308" s="4" t="s">
        <v>5</v>
      </c>
      <c r="C4308" s="4" t="s">
        <v>11</v>
      </c>
      <c r="D4308" s="4" t="s">
        <v>7</v>
      </c>
      <c r="E4308" s="4" t="s">
        <v>15</v>
      </c>
      <c r="F4308" s="4" t="s">
        <v>11</v>
      </c>
    </row>
    <row r="4309" spans="1:10">
      <c r="A4309" t="n">
        <v>38192</v>
      </c>
      <c r="B4309" s="52" t="n">
        <v>59</v>
      </c>
      <c r="C4309" s="7" t="n">
        <v>5186</v>
      </c>
      <c r="D4309" s="7" t="n">
        <v>8</v>
      </c>
      <c r="E4309" s="7" t="n">
        <v>0.150000005960464</v>
      </c>
      <c r="F4309" s="7" t="n">
        <v>0</v>
      </c>
    </row>
    <row r="4310" spans="1:10">
      <c r="A4310" t="s">
        <v>4</v>
      </c>
      <c r="B4310" s="4" t="s">
        <v>5</v>
      </c>
      <c r="C4310" s="4" t="s">
        <v>11</v>
      </c>
    </row>
    <row r="4311" spans="1:10">
      <c r="A4311" t="n">
        <v>38202</v>
      </c>
      <c r="B4311" s="33" t="n">
        <v>16</v>
      </c>
      <c r="C4311" s="7" t="n">
        <v>1000</v>
      </c>
    </row>
    <row r="4312" spans="1:10">
      <c r="A4312" t="s">
        <v>4</v>
      </c>
      <c r="B4312" s="4" t="s">
        <v>5</v>
      </c>
      <c r="C4312" s="4" t="s">
        <v>11</v>
      </c>
      <c r="D4312" s="4" t="s">
        <v>15</v>
      </c>
      <c r="E4312" s="4" t="s">
        <v>15</v>
      </c>
      <c r="F4312" s="4" t="s">
        <v>15</v>
      </c>
      <c r="G4312" s="4" t="s">
        <v>11</v>
      </c>
      <c r="H4312" s="4" t="s">
        <v>11</v>
      </c>
    </row>
    <row r="4313" spans="1:10">
      <c r="A4313" t="n">
        <v>38205</v>
      </c>
      <c r="B4313" s="46" t="n">
        <v>60</v>
      </c>
      <c r="C4313" s="7" t="n">
        <v>0</v>
      </c>
      <c r="D4313" s="7" t="n">
        <v>45</v>
      </c>
      <c r="E4313" s="7" t="n">
        <v>0</v>
      </c>
      <c r="F4313" s="7" t="n">
        <v>0</v>
      </c>
      <c r="G4313" s="7" t="n">
        <v>1000</v>
      </c>
      <c r="H4313" s="7" t="n">
        <v>0</v>
      </c>
    </row>
    <row r="4314" spans="1:10">
      <c r="A4314" t="s">
        <v>4</v>
      </c>
      <c r="B4314" s="4" t="s">
        <v>5</v>
      </c>
      <c r="C4314" s="4" t="s">
        <v>11</v>
      </c>
    </row>
    <row r="4315" spans="1:10">
      <c r="A4315" t="n">
        <v>38224</v>
      </c>
      <c r="B4315" s="33" t="n">
        <v>16</v>
      </c>
      <c r="C4315" s="7" t="n">
        <v>1000</v>
      </c>
    </row>
    <row r="4316" spans="1:10">
      <c r="A4316" t="s">
        <v>4</v>
      </c>
      <c r="B4316" s="4" t="s">
        <v>5</v>
      </c>
      <c r="C4316" s="4" t="s">
        <v>11</v>
      </c>
      <c r="D4316" s="4" t="s">
        <v>15</v>
      </c>
      <c r="E4316" s="4" t="s">
        <v>15</v>
      </c>
      <c r="F4316" s="4" t="s">
        <v>15</v>
      </c>
      <c r="G4316" s="4" t="s">
        <v>11</v>
      </c>
      <c r="H4316" s="4" t="s">
        <v>11</v>
      </c>
    </row>
    <row r="4317" spans="1:10">
      <c r="A4317" t="n">
        <v>38227</v>
      </c>
      <c r="B4317" s="46" t="n">
        <v>60</v>
      </c>
      <c r="C4317" s="7" t="n">
        <v>0</v>
      </c>
      <c r="D4317" s="7" t="n">
        <v>-45</v>
      </c>
      <c r="E4317" s="7" t="n">
        <v>0</v>
      </c>
      <c r="F4317" s="7" t="n">
        <v>0</v>
      </c>
      <c r="G4317" s="7" t="n">
        <v>1000</v>
      </c>
      <c r="H4317" s="7" t="n">
        <v>0</v>
      </c>
    </row>
    <row r="4318" spans="1:10">
      <c r="A4318" t="s">
        <v>4</v>
      </c>
      <c r="B4318" s="4" t="s">
        <v>5</v>
      </c>
      <c r="C4318" s="4" t="s">
        <v>11</v>
      </c>
      <c r="D4318" s="4" t="s">
        <v>7</v>
      </c>
    </row>
    <row r="4319" spans="1:10">
      <c r="A4319" t="n">
        <v>38246</v>
      </c>
      <c r="B4319" s="50" t="n">
        <v>56</v>
      </c>
      <c r="C4319" s="7" t="n">
        <v>0</v>
      </c>
      <c r="D4319" s="7" t="n">
        <v>0</v>
      </c>
    </row>
    <row r="4320" spans="1:10">
      <c r="A4320" t="s">
        <v>4</v>
      </c>
      <c r="B4320" s="4" t="s">
        <v>5</v>
      </c>
      <c r="C4320" s="4" t="s">
        <v>11</v>
      </c>
      <c r="D4320" s="4" t="s">
        <v>7</v>
      </c>
      <c r="E4320" s="4" t="s">
        <v>8</v>
      </c>
      <c r="F4320" s="4" t="s">
        <v>15</v>
      </c>
      <c r="G4320" s="4" t="s">
        <v>15</v>
      </c>
      <c r="H4320" s="4" t="s">
        <v>15</v>
      </c>
    </row>
    <row r="4321" spans="1:8">
      <c r="A4321" t="n">
        <v>38250</v>
      </c>
      <c r="B4321" s="44" t="n">
        <v>48</v>
      </c>
      <c r="C4321" s="7" t="n">
        <v>0</v>
      </c>
      <c r="D4321" s="7" t="n">
        <v>0</v>
      </c>
      <c r="E4321" s="7" t="s">
        <v>275</v>
      </c>
      <c r="F4321" s="7" t="n">
        <v>0.5</v>
      </c>
      <c r="G4321" s="7" t="n">
        <v>1</v>
      </c>
      <c r="H4321" s="7" t="n">
        <v>0</v>
      </c>
    </row>
    <row r="4322" spans="1:8">
      <c r="A4322" t="s">
        <v>4</v>
      </c>
      <c r="B4322" s="4" t="s">
        <v>5</v>
      </c>
      <c r="C4322" s="4" t="s">
        <v>11</v>
      </c>
    </row>
    <row r="4323" spans="1:8">
      <c r="A4323" t="n">
        <v>38275</v>
      </c>
      <c r="B4323" s="33" t="n">
        <v>16</v>
      </c>
      <c r="C4323" s="7" t="n">
        <v>1000</v>
      </c>
    </row>
    <row r="4324" spans="1:8">
      <c r="A4324" t="s">
        <v>4</v>
      </c>
      <c r="B4324" s="4" t="s">
        <v>5</v>
      </c>
      <c r="C4324" s="4" t="s">
        <v>7</v>
      </c>
      <c r="D4324" s="4" t="s">
        <v>11</v>
      </c>
    </row>
    <row r="4325" spans="1:8">
      <c r="A4325" t="n">
        <v>38278</v>
      </c>
      <c r="B4325" s="61" t="n">
        <v>45</v>
      </c>
      <c r="C4325" s="7" t="n">
        <v>7</v>
      </c>
      <c r="D4325" s="7" t="n">
        <v>255</v>
      </c>
    </row>
    <row r="4326" spans="1:8">
      <c r="A4326" t="s">
        <v>4</v>
      </c>
      <c r="B4326" s="4" t="s">
        <v>5</v>
      </c>
      <c r="C4326" s="4" t="s">
        <v>7</v>
      </c>
      <c r="D4326" s="4" t="s">
        <v>11</v>
      </c>
      <c r="E4326" s="4" t="s">
        <v>15</v>
      </c>
    </row>
    <row r="4327" spans="1:8">
      <c r="A4327" t="n">
        <v>38282</v>
      </c>
      <c r="B4327" s="30" t="n">
        <v>58</v>
      </c>
      <c r="C4327" s="7" t="n">
        <v>101</v>
      </c>
      <c r="D4327" s="7" t="n">
        <v>500</v>
      </c>
      <c r="E4327" s="7" t="n">
        <v>1</v>
      </c>
    </row>
    <row r="4328" spans="1:8">
      <c r="A4328" t="s">
        <v>4</v>
      </c>
      <c r="B4328" s="4" t="s">
        <v>5</v>
      </c>
      <c r="C4328" s="4" t="s">
        <v>7</v>
      </c>
      <c r="D4328" s="4" t="s">
        <v>11</v>
      </c>
    </row>
    <row r="4329" spans="1:8">
      <c r="A4329" t="n">
        <v>38290</v>
      </c>
      <c r="B4329" s="30" t="n">
        <v>58</v>
      </c>
      <c r="C4329" s="7" t="n">
        <v>254</v>
      </c>
      <c r="D4329" s="7" t="n">
        <v>0</v>
      </c>
    </row>
    <row r="4330" spans="1:8">
      <c r="A4330" t="s">
        <v>4</v>
      </c>
      <c r="B4330" s="4" t="s">
        <v>5</v>
      </c>
      <c r="C4330" s="4" t="s">
        <v>11</v>
      </c>
      <c r="D4330" s="4" t="s">
        <v>7</v>
      </c>
      <c r="E4330" s="4" t="s">
        <v>15</v>
      </c>
      <c r="F4330" s="4" t="s">
        <v>11</v>
      </c>
    </row>
    <row r="4331" spans="1:8">
      <c r="A4331" t="n">
        <v>38294</v>
      </c>
      <c r="B4331" s="52" t="n">
        <v>59</v>
      </c>
      <c r="C4331" s="7" t="n">
        <v>5186</v>
      </c>
      <c r="D4331" s="7" t="n">
        <v>255</v>
      </c>
      <c r="E4331" s="7" t="n">
        <v>0</v>
      </c>
      <c r="F4331" s="7" t="n">
        <v>0</v>
      </c>
    </row>
    <row r="4332" spans="1:8">
      <c r="A4332" t="s">
        <v>4</v>
      </c>
      <c r="B4332" s="4" t="s">
        <v>5</v>
      </c>
      <c r="C4332" s="4" t="s">
        <v>11</v>
      </c>
      <c r="D4332" s="4" t="s">
        <v>7</v>
      </c>
      <c r="E4332" s="4" t="s">
        <v>15</v>
      </c>
      <c r="F4332" s="4" t="s">
        <v>11</v>
      </c>
    </row>
    <row r="4333" spans="1:8">
      <c r="A4333" t="n">
        <v>38304</v>
      </c>
      <c r="B4333" s="52" t="n">
        <v>59</v>
      </c>
      <c r="C4333" s="7" t="n">
        <v>5185</v>
      </c>
      <c r="D4333" s="7" t="n">
        <v>255</v>
      </c>
      <c r="E4333" s="7" t="n">
        <v>0</v>
      </c>
      <c r="F4333" s="7" t="n">
        <v>0</v>
      </c>
    </row>
    <row r="4334" spans="1:8">
      <c r="A4334" t="s">
        <v>4</v>
      </c>
      <c r="B4334" s="4" t="s">
        <v>5</v>
      </c>
      <c r="C4334" s="4" t="s">
        <v>7</v>
      </c>
      <c r="D4334" s="4" t="s">
        <v>7</v>
      </c>
      <c r="E4334" s="4" t="s">
        <v>15</v>
      </c>
      <c r="F4334" s="4" t="s">
        <v>15</v>
      </c>
      <c r="G4334" s="4" t="s">
        <v>15</v>
      </c>
      <c r="H4334" s="4" t="s">
        <v>11</v>
      </c>
    </row>
    <row r="4335" spans="1:8">
      <c r="A4335" t="n">
        <v>38314</v>
      </c>
      <c r="B4335" s="61" t="n">
        <v>45</v>
      </c>
      <c r="C4335" s="7" t="n">
        <v>2</v>
      </c>
      <c r="D4335" s="7" t="n">
        <v>3</v>
      </c>
      <c r="E4335" s="7" t="n">
        <v>-24.0799999237061</v>
      </c>
      <c r="F4335" s="7" t="n">
        <v>1.38999998569489</v>
      </c>
      <c r="G4335" s="7" t="n">
        <v>-0.759999990463257</v>
      </c>
      <c r="H4335" s="7" t="n">
        <v>0</v>
      </c>
    </row>
    <row r="4336" spans="1:8">
      <c r="A4336" t="s">
        <v>4</v>
      </c>
      <c r="B4336" s="4" t="s">
        <v>5</v>
      </c>
      <c r="C4336" s="4" t="s">
        <v>7</v>
      </c>
      <c r="D4336" s="4" t="s">
        <v>7</v>
      </c>
      <c r="E4336" s="4" t="s">
        <v>15</v>
      </c>
      <c r="F4336" s="4" t="s">
        <v>15</v>
      </c>
      <c r="G4336" s="4" t="s">
        <v>15</v>
      </c>
      <c r="H4336" s="4" t="s">
        <v>11</v>
      </c>
      <c r="I4336" s="4" t="s">
        <v>7</v>
      </c>
    </row>
    <row r="4337" spans="1:9">
      <c r="A4337" t="n">
        <v>38331</v>
      </c>
      <c r="B4337" s="61" t="n">
        <v>45</v>
      </c>
      <c r="C4337" s="7" t="n">
        <v>4</v>
      </c>
      <c r="D4337" s="7" t="n">
        <v>3</v>
      </c>
      <c r="E4337" s="7" t="n">
        <v>353.429992675781</v>
      </c>
      <c r="F4337" s="7" t="n">
        <v>311.5</v>
      </c>
      <c r="G4337" s="7" t="n">
        <v>0</v>
      </c>
      <c r="H4337" s="7" t="n">
        <v>0</v>
      </c>
      <c r="I4337" s="7" t="n">
        <v>0</v>
      </c>
    </row>
    <row r="4338" spans="1:9">
      <c r="A4338" t="s">
        <v>4</v>
      </c>
      <c r="B4338" s="4" t="s">
        <v>5</v>
      </c>
      <c r="C4338" s="4" t="s">
        <v>7</v>
      </c>
      <c r="D4338" s="4" t="s">
        <v>7</v>
      </c>
      <c r="E4338" s="4" t="s">
        <v>15</v>
      </c>
      <c r="F4338" s="4" t="s">
        <v>11</v>
      </c>
    </row>
    <row r="4339" spans="1:9">
      <c r="A4339" t="n">
        <v>38349</v>
      </c>
      <c r="B4339" s="61" t="n">
        <v>45</v>
      </c>
      <c r="C4339" s="7" t="n">
        <v>5</v>
      </c>
      <c r="D4339" s="7" t="n">
        <v>3</v>
      </c>
      <c r="E4339" s="7" t="n">
        <v>2.79999995231628</v>
      </c>
      <c r="F4339" s="7" t="n">
        <v>0</v>
      </c>
    </row>
    <row r="4340" spans="1:9">
      <c r="A4340" t="s">
        <v>4</v>
      </c>
      <c r="B4340" s="4" t="s">
        <v>5</v>
      </c>
      <c r="C4340" s="4" t="s">
        <v>7</v>
      </c>
      <c r="D4340" s="4" t="s">
        <v>7</v>
      </c>
      <c r="E4340" s="4" t="s">
        <v>15</v>
      </c>
      <c r="F4340" s="4" t="s">
        <v>11</v>
      </c>
    </row>
    <row r="4341" spans="1:9">
      <c r="A4341" t="n">
        <v>38358</v>
      </c>
      <c r="B4341" s="61" t="n">
        <v>45</v>
      </c>
      <c r="C4341" s="7" t="n">
        <v>5</v>
      </c>
      <c r="D4341" s="7" t="n">
        <v>3</v>
      </c>
      <c r="E4341" s="7" t="n">
        <v>2.5</v>
      </c>
      <c r="F4341" s="7" t="n">
        <v>3000</v>
      </c>
    </row>
    <row r="4342" spans="1:9">
      <c r="A4342" t="s">
        <v>4</v>
      </c>
      <c r="B4342" s="4" t="s">
        <v>5</v>
      </c>
      <c r="C4342" s="4" t="s">
        <v>7</v>
      </c>
      <c r="D4342" s="4" t="s">
        <v>7</v>
      </c>
      <c r="E4342" s="4" t="s">
        <v>15</v>
      </c>
      <c r="F4342" s="4" t="s">
        <v>11</v>
      </c>
    </row>
    <row r="4343" spans="1:9">
      <c r="A4343" t="n">
        <v>38367</v>
      </c>
      <c r="B4343" s="61" t="n">
        <v>45</v>
      </c>
      <c r="C4343" s="7" t="n">
        <v>11</v>
      </c>
      <c r="D4343" s="7" t="n">
        <v>3</v>
      </c>
      <c r="E4343" s="7" t="n">
        <v>38</v>
      </c>
      <c r="F4343" s="7" t="n">
        <v>0</v>
      </c>
    </row>
    <row r="4344" spans="1:9">
      <c r="A4344" t="s">
        <v>4</v>
      </c>
      <c r="B4344" s="4" t="s">
        <v>5</v>
      </c>
      <c r="C4344" s="4" t="s">
        <v>11</v>
      </c>
      <c r="D4344" s="4" t="s">
        <v>7</v>
      </c>
      <c r="E4344" s="4" t="s">
        <v>15</v>
      </c>
      <c r="F4344" s="4" t="s">
        <v>11</v>
      </c>
    </row>
    <row r="4345" spans="1:9">
      <c r="A4345" t="n">
        <v>38376</v>
      </c>
      <c r="B4345" s="52" t="n">
        <v>59</v>
      </c>
      <c r="C4345" s="7" t="n">
        <v>5202</v>
      </c>
      <c r="D4345" s="7" t="n">
        <v>8</v>
      </c>
      <c r="E4345" s="7" t="n">
        <v>0.150000005960464</v>
      </c>
      <c r="F4345" s="7" t="n">
        <v>0</v>
      </c>
    </row>
    <row r="4346" spans="1:9">
      <c r="A4346" t="s">
        <v>4</v>
      </c>
      <c r="B4346" s="4" t="s">
        <v>5</v>
      </c>
      <c r="C4346" s="4" t="s">
        <v>11</v>
      </c>
      <c r="D4346" s="4" t="s">
        <v>7</v>
      </c>
      <c r="E4346" s="4" t="s">
        <v>15</v>
      </c>
      <c r="F4346" s="4" t="s">
        <v>11</v>
      </c>
    </row>
    <row r="4347" spans="1:9">
      <c r="A4347" t="n">
        <v>38386</v>
      </c>
      <c r="B4347" s="52" t="n">
        <v>59</v>
      </c>
      <c r="C4347" s="7" t="n">
        <v>5201</v>
      </c>
      <c r="D4347" s="7" t="n">
        <v>8</v>
      </c>
      <c r="E4347" s="7" t="n">
        <v>0.150000005960464</v>
      </c>
      <c r="F4347" s="7" t="n">
        <v>0</v>
      </c>
    </row>
    <row r="4348" spans="1:9">
      <c r="A4348" t="s">
        <v>4</v>
      </c>
      <c r="B4348" s="4" t="s">
        <v>5</v>
      </c>
      <c r="C4348" s="4" t="s">
        <v>7</v>
      </c>
      <c r="D4348" s="4" t="s">
        <v>11</v>
      </c>
    </row>
    <row r="4349" spans="1:9">
      <c r="A4349" t="n">
        <v>38396</v>
      </c>
      <c r="B4349" s="30" t="n">
        <v>58</v>
      </c>
      <c r="C4349" s="7" t="n">
        <v>255</v>
      </c>
      <c r="D4349" s="7" t="n">
        <v>0</v>
      </c>
    </row>
    <row r="4350" spans="1:9">
      <c r="A4350" t="s">
        <v>4</v>
      </c>
      <c r="B4350" s="4" t="s">
        <v>5</v>
      </c>
      <c r="C4350" s="4" t="s">
        <v>7</v>
      </c>
      <c r="D4350" s="4" t="s">
        <v>11</v>
      </c>
      <c r="E4350" s="4" t="s">
        <v>8</v>
      </c>
      <c r="F4350" s="4" t="s">
        <v>8</v>
      </c>
      <c r="G4350" s="4" t="s">
        <v>8</v>
      </c>
      <c r="H4350" s="4" t="s">
        <v>8</v>
      </c>
    </row>
    <row r="4351" spans="1:9">
      <c r="A4351" t="n">
        <v>38400</v>
      </c>
      <c r="B4351" s="32" t="n">
        <v>51</v>
      </c>
      <c r="C4351" s="7" t="n">
        <v>3</v>
      </c>
      <c r="D4351" s="7" t="n">
        <v>5186</v>
      </c>
      <c r="E4351" s="7" t="s">
        <v>43</v>
      </c>
      <c r="F4351" s="7" t="s">
        <v>44</v>
      </c>
      <c r="G4351" s="7" t="s">
        <v>45</v>
      </c>
      <c r="H4351" s="7" t="s">
        <v>46</v>
      </c>
    </row>
    <row r="4352" spans="1:9">
      <c r="A4352" t="s">
        <v>4</v>
      </c>
      <c r="B4352" s="4" t="s">
        <v>5</v>
      </c>
      <c r="C4352" s="4" t="s">
        <v>11</v>
      </c>
    </row>
    <row r="4353" spans="1:9">
      <c r="A4353" t="n">
        <v>38429</v>
      </c>
      <c r="B4353" s="33" t="n">
        <v>16</v>
      </c>
      <c r="C4353" s="7" t="n">
        <v>500</v>
      </c>
    </row>
    <row r="4354" spans="1:9">
      <c r="A4354" t="s">
        <v>4</v>
      </c>
      <c r="B4354" s="4" t="s">
        <v>5</v>
      </c>
      <c r="C4354" s="4" t="s">
        <v>7</v>
      </c>
      <c r="D4354" s="4" t="s">
        <v>11</v>
      </c>
      <c r="E4354" s="4" t="s">
        <v>8</v>
      </c>
    </row>
    <row r="4355" spans="1:9">
      <c r="A4355" t="n">
        <v>38432</v>
      </c>
      <c r="B4355" s="32" t="n">
        <v>51</v>
      </c>
      <c r="C4355" s="7" t="n">
        <v>4</v>
      </c>
      <c r="D4355" s="7" t="n">
        <v>0</v>
      </c>
      <c r="E4355" s="7" t="s">
        <v>426</v>
      </c>
    </row>
    <row r="4356" spans="1:9">
      <c r="A4356" t="s">
        <v>4</v>
      </c>
      <c r="B4356" s="4" t="s">
        <v>5</v>
      </c>
      <c r="C4356" s="4" t="s">
        <v>11</v>
      </c>
    </row>
    <row r="4357" spans="1:9">
      <c r="A4357" t="n">
        <v>38446</v>
      </c>
      <c r="B4357" s="33" t="n">
        <v>16</v>
      </c>
      <c r="C4357" s="7" t="n">
        <v>0</v>
      </c>
    </row>
    <row r="4358" spans="1:9">
      <c r="A4358" t="s">
        <v>4</v>
      </c>
      <c r="B4358" s="4" t="s">
        <v>5</v>
      </c>
      <c r="C4358" s="4" t="s">
        <v>11</v>
      </c>
      <c r="D4358" s="4" t="s">
        <v>34</v>
      </c>
      <c r="E4358" s="4" t="s">
        <v>7</v>
      </c>
      <c r="F4358" s="4" t="s">
        <v>7</v>
      </c>
      <c r="G4358" s="4" t="s">
        <v>34</v>
      </c>
      <c r="H4358" s="4" t="s">
        <v>7</v>
      </c>
      <c r="I4358" s="4" t="s">
        <v>7</v>
      </c>
      <c r="J4358" s="4" t="s">
        <v>34</v>
      </c>
      <c r="K4358" s="4" t="s">
        <v>7</v>
      </c>
      <c r="L4358" s="4" t="s">
        <v>7</v>
      </c>
      <c r="M4358" s="4" t="s">
        <v>34</v>
      </c>
      <c r="N4358" s="4" t="s">
        <v>7</v>
      </c>
      <c r="O4358" s="4" t="s">
        <v>7</v>
      </c>
    </row>
    <row r="4359" spans="1:9">
      <c r="A4359" t="n">
        <v>38449</v>
      </c>
      <c r="B4359" s="34" t="n">
        <v>26</v>
      </c>
      <c r="C4359" s="7" t="n">
        <v>0</v>
      </c>
      <c r="D4359" s="7" t="s">
        <v>427</v>
      </c>
      <c r="E4359" s="7" t="n">
        <v>2</v>
      </c>
      <c r="F4359" s="7" t="n">
        <v>3</v>
      </c>
      <c r="G4359" s="7" t="s">
        <v>428</v>
      </c>
      <c r="H4359" s="7" t="n">
        <v>2</v>
      </c>
      <c r="I4359" s="7" t="n">
        <v>3</v>
      </c>
      <c r="J4359" s="7" t="s">
        <v>429</v>
      </c>
      <c r="K4359" s="7" t="n">
        <v>2</v>
      </c>
      <c r="L4359" s="7" t="n">
        <v>3</v>
      </c>
      <c r="M4359" s="7" t="s">
        <v>430</v>
      </c>
      <c r="N4359" s="7" t="n">
        <v>2</v>
      </c>
      <c r="O4359" s="7" t="n">
        <v>0</v>
      </c>
    </row>
    <row r="4360" spans="1:9">
      <c r="A4360" t="s">
        <v>4</v>
      </c>
      <c r="B4360" s="4" t="s">
        <v>5</v>
      </c>
    </row>
    <row r="4361" spans="1:9">
      <c r="A4361" t="n">
        <v>38842</v>
      </c>
      <c r="B4361" s="28" t="n">
        <v>28</v>
      </c>
    </row>
    <row r="4362" spans="1:9">
      <c r="A4362" t="s">
        <v>4</v>
      </c>
      <c r="B4362" s="4" t="s">
        <v>5</v>
      </c>
      <c r="C4362" s="4" t="s">
        <v>11</v>
      </c>
      <c r="D4362" s="4" t="s">
        <v>7</v>
      </c>
    </row>
    <row r="4363" spans="1:9">
      <c r="A4363" t="n">
        <v>38843</v>
      </c>
      <c r="B4363" s="37" t="n">
        <v>89</v>
      </c>
      <c r="C4363" s="7" t="n">
        <v>65533</v>
      </c>
      <c r="D4363" s="7" t="n">
        <v>1</v>
      </c>
    </row>
    <row r="4364" spans="1:9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15</v>
      </c>
    </row>
    <row r="4365" spans="1:9">
      <c r="A4365" t="n">
        <v>38847</v>
      </c>
      <c r="B4365" s="30" t="n">
        <v>58</v>
      </c>
      <c r="C4365" s="7" t="n">
        <v>101</v>
      </c>
      <c r="D4365" s="7" t="n">
        <v>500</v>
      </c>
      <c r="E4365" s="7" t="n">
        <v>1</v>
      </c>
    </row>
    <row r="4366" spans="1:9">
      <c r="A4366" t="s">
        <v>4</v>
      </c>
      <c r="B4366" s="4" t="s">
        <v>5</v>
      </c>
      <c r="C4366" s="4" t="s">
        <v>7</v>
      </c>
      <c r="D4366" s="4" t="s">
        <v>11</v>
      </c>
    </row>
    <row r="4367" spans="1:9">
      <c r="A4367" t="n">
        <v>38855</v>
      </c>
      <c r="B4367" s="30" t="n">
        <v>58</v>
      </c>
      <c r="C4367" s="7" t="n">
        <v>254</v>
      </c>
      <c r="D4367" s="7" t="n">
        <v>0</v>
      </c>
    </row>
    <row r="4368" spans="1:9">
      <c r="A4368" t="s">
        <v>4</v>
      </c>
      <c r="B4368" s="4" t="s">
        <v>5</v>
      </c>
      <c r="C4368" s="4" t="s">
        <v>7</v>
      </c>
    </row>
    <row r="4369" spans="1:15">
      <c r="A4369" t="n">
        <v>38859</v>
      </c>
      <c r="B4369" s="61" t="n">
        <v>45</v>
      </c>
      <c r="C4369" s="7" t="n">
        <v>0</v>
      </c>
    </row>
    <row r="4370" spans="1:15">
      <c r="A4370" t="s">
        <v>4</v>
      </c>
      <c r="B4370" s="4" t="s">
        <v>5</v>
      </c>
      <c r="C4370" s="4" t="s">
        <v>11</v>
      </c>
      <c r="D4370" s="4" t="s">
        <v>7</v>
      </c>
      <c r="E4370" s="4" t="s">
        <v>15</v>
      </c>
      <c r="F4370" s="4" t="s">
        <v>11</v>
      </c>
    </row>
    <row r="4371" spans="1:15">
      <c r="A4371" t="n">
        <v>38861</v>
      </c>
      <c r="B4371" s="52" t="n">
        <v>59</v>
      </c>
      <c r="C4371" s="7" t="n">
        <v>5202</v>
      </c>
      <c r="D4371" s="7" t="n">
        <v>255</v>
      </c>
      <c r="E4371" s="7" t="n">
        <v>0</v>
      </c>
      <c r="F4371" s="7" t="n">
        <v>0</v>
      </c>
    </row>
    <row r="4372" spans="1:15">
      <c r="A4372" t="s">
        <v>4</v>
      </c>
      <c r="B4372" s="4" t="s">
        <v>5</v>
      </c>
      <c r="C4372" s="4" t="s">
        <v>11</v>
      </c>
      <c r="D4372" s="4" t="s">
        <v>7</v>
      </c>
      <c r="E4372" s="4" t="s">
        <v>15</v>
      </c>
      <c r="F4372" s="4" t="s">
        <v>11</v>
      </c>
    </row>
    <row r="4373" spans="1:15">
      <c r="A4373" t="n">
        <v>38871</v>
      </c>
      <c r="B4373" s="52" t="n">
        <v>59</v>
      </c>
      <c r="C4373" s="7" t="n">
        <v>5201</v>
      </c>
      <c r="D4373" s="7" t="n">
        <v>255</v>
      </c>
      <c r="E4373" s="7" t="n">
        <v>0</v>
      </c>
      <c r="F4373" s="7" t="n">
        <v>0</v>
      </c>
    </row>
    <row r="4374" spans="1:15">
      <c r="A4374" t="s">
        <v>4</v>
      </c>
      <c r="B4374" s="4" t="s">
        <v>5</v>
      </c>
      <c r="C4374" s="4" t="s">
        <v>7</v>
      </c>
      <c r="D4374" s="4" t="s">
        <v>7</v>
      </c>
      <c r="E4374" s="4" t="s">
        <v>15</v>
      </c>
      <c r="F4374" s="4" t="s">
        <v>15</v>
      </c>
      <c r="G4374" s="4" t="s">
        <v>15</v>
      </c>
      <c r="H4374" s="4" t="s">
        <v>11</v>
      </c>
    </row>
    <row r="4375" spans="1:15">
      <c r="A4375" t="n">
        <v>38881</v>
      </c>
      <c r="B4375" s="61" t="n">
        <v>45</v>
      </c>
      <c r="C4375" s="7" t="n">
        <v>2</v>
      </c>
      <c r="D4375" s="7" t="n">
        <v>3</v>
      </c>
      <c r="E4375" s="7" t="n">
        <v>-24.0200004577637</v>
      </c>
      <c r="F4375" s="7" t="n">
        <v>1.42999994754791</v>
      </c>
      <c r="G4375" s="7" t="n">
        <v>-0.0299999993294477</v>
      </c>
      <c r="H4375" s="7" t="n">
        <v>0</v>
      </c>
    </row>
    <row r="4376" spans="1:15">
      <c r="A4376" t="s">
        <v>4</v>
      </c>
      <c r="B4376" s="4" t="s">
        <v>5</v>
      </c>
      <c r="C4376" s="4" t="s">
        <v>7</v>
      </c>
      <c r="D4376" s="4" t="s">
        <v>7</v>
      </c>
      <c r="E4376" s="4" t="s">
        <v>15</v>
      </c>
      <c r="F4376" s="4" t="s">
        <v>15</v>
      </c>
      <c r="G4376" s="4" t="s">
        <v>15</v>
      </c>
      <c r="H4376" s="4" t="s">
        <v>11</v>
      </c>
      <c r="I4376" s="4" t="s">
        <v>7</v>
      </c>
    </row>
    <row r="4377" spans="1:15">
      <c r="A4377" t="n">
        <v>38898</v>
      </c>
      <c r="B4377" s="61" t="n">
        <v>45</v>
      </c>
      <c r="C4377" s="7" t="n">
        <v>4</v>
      </c>
      <c r="D4377" s="7" t="n">
        <v>3</v>
      </c>
      <c r="E4377" s="7" t="n">
        <v>1.53999996185303</v>
      </c>
      <c r="F4377" s="7" t="n">
        <v>213.259994506836</v>
      </c>
      <c r="G4377" s="7" t="n">
        <v>0</v>
      </c>
      <c r="H4377" s="7" t="n">
        <v>0</v>
      </c>
      <c r="I4377" s="7" t="n">
        <v>0</v>
      </c>
    </row>
    <row r="4378" spans="1:15">
      <c r="A4378" t="s">
        <v>4</v>
      </c>
      <c r="B4378" s="4" t="s">
        <v>5</v>
      </c>
      <c r="C4378" s="4" t="s">
        <v>7</v>
      </c>
      <c r="D4378" s="4" t="s">
        <v>7</v>
      </c>
      <c r="E4378" s="4" t="s">
        <v>15</v>
      </c>
      <c r="F4378" s="4" t="s">
        <v>11</v>
      </c>
    </row>
    <row r="4379" spans="1:15">
      <c r="A4379" t="n">
        <v>38916</v>
      </c>
      <c r="B4379" s="61" t="n">
        <v>45</v>
      </c>
      <c r="C4379" s="7" t="n">
        <v>5</v>
      </c>
      <c r="D4379" s="7" t="n">
        <v>3</v>
      </c>
      <c r="E4379" s="7" t="n">
        <v>1.70000004768372</v>
      </c>
      <c r="F4379" s="7" t="n">
        <v>0</v>
      </c>
    </row>
    <row r="4380" spans="1:15">
      <c r="A4380" t="s">
        <v>4</v>
      </c>
      <c r="B4380" s="4" t="s">
        <v>5</v>
      </c>
      <c r="C4380" s="4" t="s">
        <v>7</v>
      </c>
      <c r="D4380" s="4" t="s">
        <v>7</v>
      </c>
      <c r="E4380" s="4" t="s">
        <v>15</v>
      </c>
      <c r="F4380" s="4" t="s">
        <v>11</v>
      </c>
    </row>
    <row r="4381" spans="1:15">
      <c r="A4381" t="n">
        <v>38925</v>
      </c>
      <c r="B4381" s="61" t="n">
        <v>45</v>
      </c>
      <c r="C4381" s="7" t="n">
        <v>11</v>
      </c>
      <c r="D4381" s="7" t="n">
        <v>3</v>
      </c>
      <c r="E4381" s="7" t="n">
        <v>33.5999984741211</v>
      </c>
      <c r="F4381" s="7" t="n">
        <v>0</v>
      </c>
    </row>
    <row r="4382" spans="1:15">
      <c r="A4382" t="s">
        <v>4</v>
      </c>
      <c r="B4382" s="4" t="s">
        <v>5</v>
      </c>
      <c r="C4382" s="4" t="s">
        <v>7</v>
      </c>
      <c r="D4382" s="4" t="s">
        <v>7</v>
      </c>
      <c r="E4382" s="4" t="s">
        <v>15</v>
      </c>
      <c r="F4382" s="4" t="s">
        <v>11</v>
      </c>
    </row>
    <row r="4383" spans="1:15">
      <c r="A4383" t="n">
        <v>38934</v>
      </c>
      <c r="B4383" s="61" t="n">
        <v>45</v>
      </c>
      <c r="C4383" s="7" t="n">
        <v>5</v>
      </c>
      <c r="D4383" s="7" t="n">
        <v>3</v>
      </c>
      <c r="E4383" s="7" t="n">
        <v>2</v>
      </c>
      <c r="F4383" s="7" t="n">
        <v>3000</v>
      </c>
    </row>
    <row r="4384" spans="1:15">
      <c r="A4384" t="s">
        <v>4</v>
      </c>
      <c r="B4384" s="4" t="s">
        <v>5</v>
      </c>
      <c r="C4384" s="4" t="s">
        <v>7</v>
      </c>
      <c r="D4384" s="4" t="s">
        <v>11</v>
      </c>
    </row>
    <row r="4385" spans="1:9">
      <c r="A4385" t="n">
        <v>38943</v>
      </c>
      <c r="B4385" s="30" t="n">
        <v>58</v>
      </c>
      <c r="C4385" s="7" t="n">
        <v>255</v>
      </c>
      <c r="D4385" s="7" t="n">
        <v>0</v>
      </c>
    </row>
    <row r="4386" spans="1:9">
      <c r="A4386" t="s">
        <v>4</v>
      </c>
      <c r="B4386" s="4" t="s">
        <v>5</v>
      </c>
      <c r="C4386" s="4" t="s">
        <v>11</v>
      </c>
      <c r="D4386" s="4" t="s">
        <v>15</v>
      </c>
      <c r="E4386" s="4" t="s">
        <v>15</v>
      </c>
      <c r="F4386" s="4" t="s">
        <v>15</v>
      </c>
      <c r="G4386" s="4" t="s">
        <v>11</v>
      </c>
      <c r="H4386" s="4" t="s">
        <v>11</v>
      </c>
    </row>
    <row r="4387" spans="1:9">
      <c r="A4387" t="n">
        <v>38947</v>
      </c>
      <c r="B4387" s="46" t="n">
        <v>60</v>
      </c>
      <c r="C4387" s="7" t="n">
        <v>0</v>
      </c>
      <c r="D4387" s="7" t="n">
        <v>0</v>
      </c>
      <c r="E4387" s="7" t="n">
        <v>0</v>
      </c>
      <c r="F4387" s="7" t="n">
        <v>0</v>
      </c>
      <c r="G4387" s="7" t="n">
        <v>500</v>
      </c>
      <c r="H4387" s="7" t="n">
        <v>0</v>
      </c>
    </row>
    <row r="4388" spans="1:9">
      <c r="A4388" t="s">
        <v>4</v>
      </c>
      <c r="B4388" s="4" t="s">
        <v>5</v>
      </c>
      <c r="C4388" s="4" t="s">
        <v>11</v>
      </c>
    </row>
    <row r="4389" spans="1:9">
      <c r="A4389" t="n">
        <v>38966</v>
      </c>
      <c r="B4389" s="33" t="n">
        <v>16</v>
      </c>
      <c r="C4389" s="7" t="n">
        <v>500</v>
      </c>
    </row>
    <row r="4390" spans="1:9">
      <c r="A4390" t="s">
        <v>4</v>
      </c>
      <c r="B4390" s="4" t="s">
        <v>5</v>
      </c>
      <c r="C4390" s="4" t="s">
        <v>7</v>
      </c>
      <c r="D4390" s="4" t="s">
        <v>11</v>
      </c>
      <c r="E4390" s="4" t="s">
        <v>8</v>
      </c>
    </row>
    <row r="4391" spans="1:9">
      <c r="A4391" t="n">
        <v>38969</v>
      </c>
      <c r="B4391" s="32" t="n">
        <v>51</v>
      </c>
      <c r="C4391" s="7" t="n">
        <v>4</v>
      </c>
      <c r="D4391" s="7" t="n">
        <v>0</v>
      </c>
      <c r="E4391" s="7" t="s">
        <v>138</v>
      </c>
    </row>
    <row r="4392" spans="1:9">
      <c r="A4392" t="s">
        <v>4</v>
      </c>
      <c r="B4392" s="4" t="s">
        <v>5</v>
      </c>
      <c r="C4392" s="4" t="s">
        <v>11</v>
      </c>
    </row>
    <row r="4393" spans="1:9">
      <c r="A4393" t="n">
        <v>38984</v>
      </c>
      <c r="B4393" s="33" t="n">
        <v>16</v>
      </c>
      <c r="C4393" s="7" t="n">
        <v>0</v>
      </c>
    </row>
    <row r="4394" spans="1:9">
      <c r="A4394" t="s">
        <v>4</v>
      </c>
      <c r="B4394" s="4" t="s">
        <v>5</v>
      </c>
      <c r="C4394" s="4" t="s">
        <v>11</v>
      </c>
      <c r="D4394" s="4" t="s">
        <v>34</v>
      </c>
      <c r="E4394" s="4" t="s">
        <v>7</v>
      </c>
      <c r="F4394" s="4" t="s">
        <v>7</v>
      </c>
      <c r="G4394" s="4" t="s">
        <v>34</v>
      </c>
      <c r="H4394" s="4" t="s">
        <v>7</v>
      </c>
      <c r="I4394" s="4" t="s">
        <v>7</v>
      </c>
      <c r="J4394" s="4" t="s">
        <v>34</v>
      </c>
      <c r="K4394" s="4" t="s">
        <v>7</v>
      </c>
      <c r="L4394" s="4" t="s">
        <v>7</v>
      </c>
    </row>
    <row r="4395" spans="1:9">
      <c r="A4395" t="n">
        <v>38987</v>
      </c>
      <c r="B4395" s="34" t="n">
        <v>26</v>
      </c>
      <c r="C4395" s="7" t="n">
        <v>0</v>
      </c>
      <c r="D4395" s="7" t="s">
        <v>431</v>
      </c>
      <c r="E4395" s="7" t="n">
        <v>2</v>
      </c>
      <c r="F4395" s="7" t="n">
        <v>3</v>
      </c>
      <c r="G4395" s="7" t="s">
        <v>432</v>
      </c>
      <c r="H4395" s="7" t="n">
        <v>2</v>
      </c>
      <c r="I4395" s="7" t="n">
        <v>3</v>
      </c>
      <c r="J4395" s="7" t="s">
        <v>433</v>
      </c>
      <c r="K4395" s="7" t="n">
        <v>2</v>
      </c>
      <c r="L4395" s="7" t="n">
        <v>0</v>
      </c>
    </row>
    <row r="4396" spans="1:9">
      <c r="A4396" t="s">
        <v>4</v>
      </c>
      <c r="B4396" s="4" t="s">
        <v>5</v>
      </c>
    </row>
    <row r="4397" spans="1:9">
      <c r="A4397" t="n">
        <v>39206</v>
      </c>
      <c r="B4397" s="28" t="n">
        <v>28</v>
      </c>
    </row>
    <row r="4398" spans="1:9">
      <c r="A4398" t="s">
        <v>4</v>
      </c>
      <c r="B4398" s="4" t="s">
        <v>5</v>
      </c>
      <c r="C4398" s="4" t="s">
        <v>11</v>
      </c>
      <c r="D4398" s="4" t="s">
        <v>7</v>
      </c>
    </row>
    <row r="4399" spans="1:9">
      <c r="A4399" t="n">
        <v>39207</v>
      </c>
      <c r="B4399" s="37" t="n">
        <v>89</v>
      </c>
      <c r="C4399" s="7" t="n">
        <v>65533</v>
      </c>
      <c r="D4399" s="7" t="n">
        <v>1</v>
      </c>
    </row>
    <row r="4400" spans="1:9">
      <c r="A4400" t="s">
        <v>4</v>
      </c>
      <c r="B4400" s="4" t="s">
        <v>5</v>
      </c>
      <c r="C4400" s="4" t="s">
        <v>11</v>
      </c>
    </row>
    <row r="4401" spans="1:12">
      <c r="A4401" t="n">
        <v>39211</v>
      </c>
      <c r="B4401" s="33" t="n">
        <v>16</v>
      </c>
      <c r="C4401" s="7" t="n">
        <v>500</v>
      </c>
    </row>
    <row r="4402" spans="1:12">
      <c r="A4402" t="s">
        <v>4</v>
      </c>
      <c r="B4402" s="4" t="s">
        <v>5</v>
      </c>
      <c r="C4402" s="4" t="s">
        <v>7</v>
      </c>
      <c r="D4402" s="4" t="s">
        <v>11</v>
      </c>
      <c r="E4402" s="4" t="s">
        <v>15</v>
      </c>
    </row>
    <row r="4403" spans="1:12">
      <c r="A4403" t="n">
        <v>39214</v>
      </c>
      <c r="B4403" s="30" t="n">
        <v>58</v>
      </c>
      <c r="C4403" s="7" t="n">
        <v>0</v>
      </c>
      <c r="D4403" s="7" t="n">
        <v>1000</v>
      </c>
      <c r="E4403" s="7" t="n">
        <v>1</v>
      </c>
    </row>
    <row r="4404" spans="1:12">
      <c r="A4404" t="s">
        <v>4</v>
      </c>
      <c r="B4404" s="4" t="s">
        <v>5</v>
      </c>
      <c r="C4404" s="4" t="s">
        <v>7</v>
      </c>
      <c r="D4404" s="4" t="s">
        <v>11</v>
      </c>
    </row>
    <row r="4405" spans="1:12">
      <c r="A4405" t="n">
        <v>39222</v>
      </c>
      <c r="B4405" s="30" t="n">
        <v>58</v>
      </c>
      <c r="C4405" s="7" t="n">
        <v>255</v>
      </c>
      <c r="D4405" s="7" t="n">
        <v>0</v>
      </c>
    </row>
    <row r="4406" spans="1:12">
      <c r="A4406" t="s">
        <v>4</v>
      </c>
      <c r="B4406" s="4" t="s">
        <v>5</v>
      </c>
      <c r="C4406" s="4" t="s">
        <v>11</v>
      </c>
    </row>
    <row r="4407" spans="1:12">
      <c r="A4407" t="n">
        <v>39226</v>
      </c>
      <c r="B4407" s="33" t="n">
        <v>16</v>
      </c>
      <c r="C4407" s="7" t="n">
        <v>500</v>
      </c>
    </row>
    <row r="4408" spans="1:12">
      <c r="A4408" t="s">
        <v>4</v>
      </c>
      <c r="B4408" s="4" t="s">
        <v>5</v>
      </c>
      <c r="C4408" s="4" t="s">
        <v>7</v>
      </c>
      <c r="D4408" s="4" t="s">
        <v>11</v>
      </c>
      <c r="E4408" s="4" t="s">
        <v>15</v>
      </c>
      <c r="F4408" s="4" t="s">
        <v>11</v>
      </c>
      <c r="G4408" s="4" t="s">
        <v>16</v>
      </c>
      <c r="H4408" s="4" t="s">
        <v>16</v>
      </c>
      <c r="I4408" s="4" t="s">
        <v>11</v>
      </c>
      <c r="J4408" s="4" t="s">
        <v>11</v>
      </c>
      <c r="K4408" s="4" t="s">
        <v>16</v>
      </c>
      <c r="L4408" s="4" t="s">
        <v>16</v>
      </c>
      <c r="M4408" s="4" t="s">
        <v>16</v>
      </c>
      <c r="N4408" s="4" t="s">
        <v>16</v>
      </c>
      <c r="O4408" s="4" t="s">
        <v>8</v>
      </c>
    </row>
    <row r="4409" spans="1:12">
      <c r="A4409" t="n">
        <v>39229</v>
      </c>
      <c r="B4409" s="16" t="n">
        <v>50</v>
      </c>
      <c r="C4409" s="7" t="n">
        <v>0</v>
      </c>
      <c r="D4409" s="7" t="n">
        <v>12105</v>
      </c>
      <c r="E4409" s="7" t="n">
        <v>1</v>
      </c>
      <c r="F4409" s="7" t="n">
        <v>0</v>
      </c>
      <c r="G4409" s="7" t="n">
        <v>0</v>
      </c>
      <c r="H4409" s="7" t="n">
        <v>0</v>
      </c>
      <c r="I4409" s="7" t="n">
        <v>0</v>
      </c>
      <c r="J4409" s="7" t="n">
        <v>65533</v>
      </c>
      <c r="K4409" s="7" t="n">
        <v>0</v>
      </c>
      <c r="L4409" s="7" t="n">
        <v>0</v>
      </c>
      <c r="M4409" s="7" t="n">
        <v>0</v>
      </c>
      <c r="N4409" s="7" t="n">
        <v>0</v>
      </c>
      <c r="O4409" s="7" t="s">
        <v>19</v>
      </c>
    </row>
    <row r="4410" spans="1:12">
      <c r="A4410" t="s">
        <v>4</v>
      </c>
      <c r="B4410" s="4" t="s">
        <v>5</v>
      </c>
      <c r="C4410" s="4" t="s">
        <v>7</v>
      </c>
      <c r="D4410" s="4" t="s">
        <v>11</v>
      </c>
      <c r="E4410" s="4" t="s">
        <v>11</v>
      </c>
      <c r="F4410" s="4" t="s">
        <v>11</v>
      </c>
      <c r="G4410" s="4" t="s">
        <v>11</v>
      </c>
      <c r="H4410" s="4" t="s">
        <v>7</v>
      </c>
    </row>
    <row r="4411" spans="1:12">
      <c r="A4411" t="n">
        <v>39268</v>
      </c>
      <c r="B4411" s="26" t="n">
        <v>25</v>
      </c>
      <c r="C4411" s="7" t="n">
        <v>5</v>
      </c>
      <c r="D4411" s="7" t="n">
        <v>65535</v>
      </c>
      <c r="E4411" s="7" t="n">
        <v>500</v>
      </c>
      <c r="F4411" s="7" t="n">
        <v>800</v>
      </c>
      <c r="G4411" s="7" t="n">
        <v>140</v>
      </c>
      <c r="H4411" s="7" t="n">
        <v>0</v>
      </c>
    </row>
    <row r="4412" spans="1:12">
      <c r="A4412" t="s">
        <v>4</v>
      </c>
      <c r="B4412" s="4" t="s">
        <v>5</v>
      </c>
      <c r="C4412" s="4" t="s">
        <v>11</v>
      </c>
      <c r="D4412" s="4" t="s">
        <v>7</v>
      </c>
      <c r="E4412" s="4" t="s">
        <v>34</v>
      </c>
      <c r="F4412" s="4" t="s">
        <v>7</v>
      </c>
      <c r="G4412" s="4" t="s">
        <v>7</v>
      </c>
    </row>
    <row r="4413" spans="1:12">
      <c r="A4413" t="n">
        <v>39279</v>
      </c>
      <c r="B4413" s="27" t="n">
        <v>24</v>
      </c>
      <c r="C4413" s="7" t="n">
        <v>65533</v>
      </c>
      <c r="D4413" s="7" t="n">
        <v>11</v>
      </c>
      <c r="E4413" s="7" t="s">
        <v>434</v>
      </c>
      <c r="F4413" s="7" t="n">
        <v>2</v>
      </c>
      <c r="G4413" s="7" t="n">
        <v>0</v>
      </c>
    </row>
    <row r="4414" spans="1:12">
      <c r="A4414" t="s">
        <v>4</v>
      </c>
      <c r="B4414" s="4" t="s">
        <v>5</v>
      </c>
    </row>
    <row r="4415" spans="1:12">
      <c r="A4415" t="n">
        <v>39388</v>
      </c>
      <c r="B4415" s="28" t="n">
        <v>28</v>
      </c>
    </row>
    <row r="4416" spans="1:12">
      <c r="A4416" t="s">
        <v>4</v>
      </c>
      <c r="B4416" s="4" t="s">
        <v>5</v>
      </c>
      <c r="C4416" s="4" t="s">
        <v>11</v>
      </c>
      <c r="D4416" s="4" t="s">
        <v>7</v>
      </c>
      <c r="E4416" s="4" t="s">
        <v>34</v>
      </c>
      <c r="F4416" s="4" t="s">
        <v>7</v>
      </c>
      <c r="G4416" s="4" t="s">
        <v>7</v>
      </c>
    </row>
    <row r="4417" spans="1:15">
      <c r="A4417" t="n">
        <v>39389</v>
      </c>
      <c r="B4417" s="27" t="n">
        <v>24</v>
      </c>
      <c r="C4417" s="7" t="n">
        <v>65533</v>
      </c>
      <c r="D4417" s="7" t="n">
        <v>11</v>
      </c>
      <c r="E4417" s="7" t="s">
        <v>435</v>
      </c>
      <c r="F4417" s="7" t="n">
        <v>2</v>
      </c>
      <c r="G4417" s="7" t="n">
        <v>0</v>
      </c>
    </row>
    <row r="4418" spans="1:15">
      <c r="A4418" t="s">
        <v>4</v>
      </c>
      <c r="B4418" s="4" t="s">
        <v>5</v>
      </c>
    </row>
    <row r="4419" spans="1:15">
      <c r="A4419" t="n">
        <v>39507</v>
      </c>
      <c r="B4419" s="28" t="n">
        <v>28</v>
      </c>
    </row>
    <row r="4420" spans="1:15">
      <c r="A4420" t="s">
        <v>4</v>
      </c>
      <c r="B4420" s="4" t="s">
        <v>5</v>
      </c>
      <c r="C4420" s="4" t="s">
        <v>11</v>
      </c>
      <c r="D4420" s="4" t="s">
        <v>7</v>
      </c>
      <c r="E4420" s="4" t="s">
        <v>34</v>
      </c>
      <c r="F4420" s="4" t="s">
        <v>7</v>
      </c>
      <c r="G4420" s="4" t="s">
        <v>7</v>
      </c>
    </row>
    <row r="4421" spans="1:15">
      <c r="A4421" t="n">
        <v>39508</v>
      </c>
      <c r="B4421" s="27" t="n">
        <v>24</v>
      </c>
      <c r="C4421" s="7" t="n">
        <v>65533</v>
      </c>
      <c r="D4421" s="7" t="n">
        <v>11</v>
      </c>
      <c r="E4421" s="7" t="s">
        <v>436</v>
      </c>
      <c r="F4421" s="7" t="n">
        <v>2</v>
      </c>
      <c r="G4421" s="7" t="n">
        <v>0</v>
      </c>
    </row>
    <row r="4422" spans="1:15">
      <c r="A4422" t="s">
        <v>4</v>
      </c>
      <c r="B4422" s="4" t="s">
        <v>5</v>
      </c>
    </row>
    <row r="4423" spans="1:15">
      <c r="A4423" t="n">
        <v>39633</v>
      </c>
      <c r="B4423" s="28" t="n">
        <v>28</v>
      </c>
    </row>
    <row r="4424" spans="1:15">
      <c r="A4424" t="s">
        <v>4</v>
      </c>
      <c r="B4424" s="4" t="s">
        <v>5</v>
      </c>
      <c r="C4424" s="4" t="s">
        <v>7</v>
      </c>
    </row>
    <row r="4425" spans="1:15">
      <c r="A4425" t="n">
        <v>39634</v>
      </c>
      <c r="B4425" s="29" t="n">
        <v>27</v>
      </c>
      <c r="C4425" s="7" t="n">
        <v>0</v>
      </c>
    </row>
    <row r="4426" spans="1:15">
      <c r="A4426" t="s">
        <v>4</v>
      </c>
      <c r="B4426" s="4" t="s">
        <v>5</v>
      </c>
      <c r="C4426" s="4" t="s">
        <v>7</v>
      </c>
    </row>
    <row r="4427" spans="1:15">
      <c r="A4427" t="n">
        <v>39636</v>
      </c>
      <c r="B4427" s="29" t="n">
        <v>27</v>
      </c>
      <c r="C4427" s="7" t="n">
        <v>1</v>
      </c>
    </row>
    <row r="4428" spans="1:15">
      <c r="A4428" t="s">
        <v>4</v>
      </c>
      <c r="B4428" s="4" t="s">
        <v>5</v>
      </c>
      <c r="C4428" s="4" t="s">
        <v>7</v>
      </c>
      <c r="D4428" s="4" t="s">
        <v>11</v>
      </c>
      <c r="E4428" s="4" t="s">
        <v>11</v>
      </c>
      <c r="F4428" s="4" t="s">
        <v>11</v>
      </c>
      <c r="G4428" s="4" t="s">
        <v>11</v>
      </c>
      <c r="H4428" s="4" t="s">
        <v>7</v>
      </c>
    </row>
    <row r="4429" spans="1:15">
      <c r="A4429" t="n">
        <v>39638</v>
      </c>
      <c r="B4429" s="26" t="n">
        <v>25</v>
      </c>
      <c r="C4429" s="7" t="n">
        <v>5</v>
      </c>
      <c r="D4429" s="7" t="n">
        <v>65535</v>
      </c>
      <c r="E4429" s="7" t="n">
        <v>65535</v>
      </c>
      <c r="F4429" s="7" t="n">
        <v>65535</v>
      </c>
      <c r="G4429" s="7" t="n">
        <v>65535</v>
      </c>
      <c r="H4429" s="7" t="n">
        <v>0</v>
      </c>
    </row>
    <row r="4430" spans="1:15">
      <c r="A4430" t="s">
        <v>4</v>
      </c>
      <c r="B4430" s="4" t="s">
        <v>5</v>
      </c>
      <c r="C4430" s="4" t="s">
        <v>7</v>
      </c>
      <c r="D4430" s="4" t="s">
        <v>11</v>
      </c>
      <c r="E4430" s="4" t="s">
        <v>7</v>
      </c>
    </row>
    <row r="4431" spans="1:15">
      <c r="A4431" t="n">
        <v>39649</v>
      </c>
      <c r="B4431" s="43" t="n">
        <v>36</v>
      </c>
      <c r="C4431" s="7" t="n">
        <v>9</v>
      </c>
      <c r="D4431" s="7" t="n">
        <v>5201</v>
      </c>
      <c r="E4431" s="7" t="n">
        <v>0</v>
      </c>
    </row>
    <row r="4432" spans="1:15">
      <c r="A4432" t="s">
        <v>4</v>
      </c>
      <c r="B4432" s="4" t="s">
        <v>5</v>
      </c>
      <c r="C4432" s="4" t="s">
        <v>11</v>
      </c>
    </row>
    <row r="4433" spans="1:8">
      <c r="A4433" t="n">
        <v>39654</v>
      </c>
      <c r="B4433" s="12" t="n">
        <v>12</v>
      </c>
      <c r="C4433" s="7" t="n">
        <v>9240</v>
      </c>
    </row>
    <row r="4434" spans="1:8">
      <c r="A4434" t="s">
        <v>4</v>
      </c>
      <c r="B4434" s="4" t="s">
        <v>5</v>
      </c>
      <c r="C4434" s="4" t="s">
        <v>11</v>
      </c>
    </row>
    <row r="4435" spans="1:8">
      <c r="A4435" t="n">
        <v>39657</v>
      </c>
      <c r="B4435" s="12" t="n">
        <v>12</v>
      </c>
      <c r="C4435" s="7" t="n">
        <v>9723</v>
      </c>
    </row>
    <row r="4436" spans="1:8">
      <c r="A4436" t="s">
        <v>4</v>
      </c>
      <c r="B4436" s="4" t="s">
        <v>5</v>
      </c>
      <c r="C4436" s="4" t="s">
        <v>11</v>
      </c>
      <c r="D4436" s="4" t="s">
        <v>7</v>
      </c>
      <c r="E4436" s="4" t="s">
        <v>11</v>
      </c>
    </row>
    <row r="4437" spans="1:8">
      <c r="A4437" t="n">
        <v>39660</v>
      </c>
      <c r="B4437" s="67" t="n">
        <v>104</v>
      </c>
      <c r="C4437" s="7" t="n">
        <v>123</v>
      </c>
      <c r="D4437" s="7" t="n">
        <v>1</v>
      </c>
      <c r="E4437" s="7" t="n">
        <v>2</v>
      </c>
    </row>
    <row r="4438" spans="1:8">
      <c r="A4438" t="s">
        <v>4</v>
      </c>
      <c r="B4438" s="4" t="s">
        <v>5</v>
      </c>
    </row>
    <row r="4439" spans="1:8">
      <c r="A4439" t="n">
        <v>39666</v>
      </c>
      <c r="B4439" s="5" t="n">
        <v>1</v>
      </c>
    </row>
    <row r="4440" spans="1:8">
      <c r="A4440" t="s">
        <v>4</v>
      </c>
      <c r="B4440" s="4" t="s">
        <v>5</v>
      </c>
      <c r="C4440" s="4" t="s">
        <v>11</v>
      </c>
      <c r="D4440" s="4" t="s">
        <v>7</v>
      </c>
      <c r="E4440" s="4" t="s">
        <v>7</v>
      </c>
    </row>
    <row r="4441" spans="1:8">
      <c r="A4441" t="n">
        <v>39667</v>
      </c>
      <c r="B4441" s="67" t="n">
        <v>104</v>
      </c>
      <c r="C4441" s="7" t="n">
        <v>123</v>
      </c>
      <c r="D4441" s="7" t="n">
        <v>3</v>
      </c>
      <c r="E4441" s="7" t="n">
        <v>2</v>
      </c>
    </row>
    <row r="4442" spans="1:8">
      <c r="A4442" t="s">
        <v>4</v>
      </c>
      <c r="B4442" s="4" t="s">
        <v>5</v>
      </c>
    </row>
    <row r="4443" spans="1:8">
      <c r="A4443" t="n">
        <v>39672</v>
      </c>
      <c r="B4443" s="5" t="n">
        <v>1</v>
      </c>
    </row>
    <row r="4444" spans="1:8">
      <c r="A4444" t="s">
        <v>4</v>
      </c>
      <c r="B4444" s="4" t="s">
        <v>5</v>
      </c>
      <c r="C4444" s="4" t="s">
        <v>11</v>
      </c>
      <c r="D4444" s="4" t="s">
        <v>7</v>
      </c>
      <c r="E4444" s="4" t="s">
        <v>7</v>
      </c>
    </row>
    <row r="4445" spans="1:8">
      <c r="A4445" t="n">
        <v>39673</v>
      </c>
      <c r="B4445" s="67" t="n">
        <v>104</v>
      </c>
      <c r="C4445" s="7" t="n">
        <v>124</v>
      </c>
      <c r="D4445" s="7" t="n">
        <v>3</v>
      </c>
      <c r="E4445" s="7" t="n">
        <v>1</v>
      </c>
    </row>
    <row r="4446" spans="1:8">
      <c r="A4446" t="s">
        <v>4</v>
      </c>
      <c r="B4446" s="4" t="s">
        <v>5</v>
      </c>
    </row>
    <row r="4447" spans="1:8">
      <c r="A4447" t="n">
        <v>39678</v>
      </c>
      <c r="B4447" s="5" t="n">
        <v>1</v>
      </c>
    </row>
    <row r="4448" spans="1:8">
      <c r="A4448" t="s">
        <v>4</v>
      </c>
      <c r="B4448" s="4" t="s">
        <v>5</v>
      </c>
      <c r="C4448" s="4" t="s">
        <v>11</v>
      </c>
      <c r="D4448" s="4" t="s">
        <v>7</v>
      </c>
      <c r="E4448" s="4" t="s">
        <v>11</v>
      </c>
    </row>
    <row r="4449" spans="1:5">
      <c r="A4449" t="n">
        <v>39679</v>
      </c>
      <c r="B4449" s="67" t="n">
        <v>104</v>
      </c>
      <c r="C4449" s="7" t="n">
        <v>124</v>
      </c>
      <c r="D4449" s="7" t="n">
        <v>1</v>
      </c>
      <c r="E4449" s="7" t="n">
        <v>0</v>
      </c>
    </row>
    <row r="4450" spans="1:5">
      <c r="A4450" t="s">
        <v>4</v>
      </c>
      <c r="B4450" s="4" t="s">
        <v>5</v>
      </c>
    </row>
    <row r="4451" spans="1:5">
      <c r="A4451" t="n">
        <v>39685</v>
      </c>
      <c r="B4451" s="5" t="n">
        <v>1</v>
      </c>
    </row>
    <row r="4452" spans="1:5">
      <c r="A4452" t="s">
        <v>4</v>
      </c>
      <c r="B4452" s="4" t="s">
        <v>5</v>
      </c>
      <c r="C4452" s="4" t="s">
        <v>7</v>
      </c>
      <c r="D4452" s="4" t="s">
        <v>11</v>
      </c>
      <c r="E4452" s="4" t="s">
        <v>11</v>
      </c>
    </row>
    <row r="4453" spans="1:5">
      <c r="A4453" t="n">
        <v>39686</v>
      </c>
      <c r="B4453" s="76" t="n">
        <v>135</v>
      </c>
      <c r="C4453" s="7" t="n">
        <v>0</v>
      </c>
      <c r="D4453" s="7" t="n">
        <v>6</v>
      </c>
      <c r="E4453" s="7" t="n">
        <v>32</v>
      </c>
    </row>
    <row r="4454" spans="1:5">
      <c r="A4454" t="s">
        <v>4</v>
      </c>
      <c r="B4454" s="4" t="s">
        <v>5</v>
      </c>
      <c r="C4454" s="4" t="s">
        <v>7</v>
      </c>
      <c r="D4454" s="4" t="s">
        <v>11</v>
      </c>
      <c r="E4454" s="4" t="s">
        <v>7</v>
      </c>
      <c r="F4454" s="4" t="s">
        <v>13</v>
      </c>
    </row>
    <row r="4455" spans="1:5">
      <c r="A4455" t="n">
        <v>39692</v>
      </c>
      <c r="B4455" s="9" t="n">
        <v>5</v>
      </c>
      <c r="C4455" s="7" t="n">
        <v>30</v>
      </c>
      <c r="D4455" s="7" t="n">
        <v>6506</v>
      </c>
      <c r="E4455" s="7" t="n">
        <v>1</v>
      </c>
      <c r="F4455" s="11" t="n">
        <f t="normal" ca="1">A4461</f>
        <v>0</v>
      </c>
    </row>
    <row r="4456" spans="1:5">
      <c r="A4456" t="s">
        <v>4</v>
      </c>
      <c r="B4456" s="4" t="s">
        <v>5</v>
      </c>
      <c r="C4456" s="4" t="s">
        <v>11</v>
      </c>
      <c r="D4456" s="4" t="s">
        <v>11</v>
      </c>
    </row>
    <row r="4457" spans="1:5">
      <c r="A4457" t="n">
        <v>39701</v>
      </c>
      <c r="B4457" s="77" t="n">
        <v>126</v>
      </c>
      <c r="C4457" s="7" t="n">
        <v>12</v>
      </c>
      <c r="D4457" s="7" t="n">
        <v>6530</v>
      </c>
    </row>
    <row r="4458" spans="1:5">
      <c r="A4458" t="s">
        <v>4</v>
      </c>
      <c r="B4458" s="4" t="s">
        <v>5</v>
      </c>
      <c r="C4458" s="4" t="s">
        <v>13</v>
      </c>
    </row>
    <row r="4459" spans="1:5">
      <c r="A4459" t="n">
        <v>39706</v>
      </c>
      <c r="B4459" s="17" t="n">
        <v>3</v>
      </c>
      <c r="C4459" s="11" t="n">
        <f t="normal" ca="1">A4463</f>
        <v>0</v>
      </c>
    </row>
    <row r="4460" spans="1:5">
      <c r="A4460" t="s">
        <v>4</v>
      </c>
      <c r="B4460" s="4" t="s">
        <v>5</v>
      </c>
      <c r="C4460" s="4" t="s">
        <v>11</v>
      </c>
      <c r="D4460" s="4" t="s">
        <v>11</v>
      </c>
    </row>
    <row r="4461" spans="1:5">
      <c r="A4461" t="n">
        <v>39711</v>
      </c>
      <c r="B4461" s="77" t="n">
        <v>126</v>
      </c>
      <c r="C4461" s="7" t="n">
        <v>6</v>
      </c>
      <c r="D4461" s="7" t="n">
        <v>6530</v>
      </c>
    </row>
    <row r="4462" spans="1:5">
      <c r="A4462" t="s">
        <v>4</v>
      </c>
      <c r="B4462" s="4" t="s">
        <v>5</v>
      </c>
      <c r="C4462" s="4" t="s">
        <v>7</v>
      </c>
      <c r="D4462" s="4" t="s">
        <v>8</v>
      </c>
    </row>
    <row r="4463" spans="1:5">
      <c r="A4463" t="n">
        <v>39716</v>
      </c>
      <c r="B4463" s="6" t="n">
        <v>2</v>
      </c>
      <c r="C4463" s="7" t="n">
        <v>10</v>
      </c>
      <c r="D4463" s="7" t="s">
        <v>437</v>
      </c>
    </row>
    <row r="4464" spans="1:5">
      <c r="A4464" t="s">
        <v>4</v>
      </c>
      <c r="B4464" s="4" t="s">
        <v>5</v>
      </c>
      <c r="C4464" s="4" t="s">
        <v>11</v>
      </c>
      <c r="D4464" s="4" t="s">
        <v>7</v>
      </c>
      <c r="E4464" s="4" t="s">
        <v>8</v>
      </c>
      <c r="F4464" s="4" t="s">
        <v>15</v>
      </c>
      <c r="G4464" s="4" t="s">
        <v>15</v>
      </c>
      <c r="H4464" s="4" t="s">
        <v>15</v>
      </c>
    </row>
    <row r="4465" spans="1:8">
      <c r="A4465" t="n">
        <v>39733</v>
      </c>
      <c r="B4465" s="44" t="n">
        <v>48</v>
      </c>
      <c r="C4465" s="7" t="n">
        <v>5201</v>
      </c>
      <c r="D4465" s="7" t="n">
        <v>0</v>
      </c>
      <c r="E4465" s="7" t="s">
        <v>261</v>
      </c>
      <c r="F4465" s="7" t="n">
        <v>-1</v>
      </c>
      <c r="G4465" s="7" t="n">
        <v>1</v>
      </c>
      <c r="H4465" s="7" t="n">
        <v>0</v>
      </c>
    </row>
    <row r="4466" spans="1:8">
      <c r="A4466" t="s">
        <v>4</v>
      </c>
      <c r="B4466" s="4" t="s">
        <v>5</v>
      </c>
      <c r="C4466" s="4" t="s">
        <v>16</v>
      </c>
    </row>
    <row r="4467" spans="1:8">
      <c r="A4467" t="n">
        <v>39757</v>
      </c>
      <c r="B4467" s="36" t="n">
        <v>15</v>
      </c>
      <c r="C4467" s="7" t="n">
        <v>256</v>
      </c>
    </row>
    <row r="4468" spans="1:8">
      <c r="A4468" t="s">
        <v>4</v>
      </c>
      <c r="B4468" s="4" t="s">
        <v>5</v>
      </c>
      <c r="C4468" s="4" t="s">
        <v>16</v>
      </c>
    </row>
    <row r="4469" spans="1:8">
      <c r="A4469" t="n">
        <v>39762</v>
      </c>
      <c r="B4469" s="36" t="n">
        <v>15</v>
      </c>
      <c r="C4469" s="7" t="n">
        <v>2097152</v>
      </c>
    </row>
    <row r="4470" spans="1:8">
      <c r="A4470" t="s">
        <v>4</v>
      </c>
      <c r="B4470" s="4" t="s">
        <v>5</v>
      </c>
      <c r="C4470" s="4" t="s">
        <v>7</v>
      </c>
      <c r="D4470" s="4" t="s">
        <v>11</v>
      </c>
      <c r="E4470" s="4" t="s">
        <v>11</v>
      </c>
      <c r="F4470" s="4" t="s">
        <v>11</v>
      </c>
    </row>
    <row r="4471" spans="1:8">
      <c r="A4471" t="n">
        <v>39767</v>
      </c>
      <c r="B4471" s="78" t="n">
        <v>63</v>
      </c>
      <c r="C4471" s="7" t="n">
        <v>0</v>
      </c>
      <c r="D4471" s="7" t="n">
        <v>7</v>
      </c>
      <c r="E4471" s="7" t="n">
        <v>0</v>
      </c>
      <c r="F4471" s="7" t="n">
        <v>96</v>
      </c>
    </row>
    <row r="4472" spans="1:8">
      <c r="A4472" t="s">
        <v>4</v>
      </c>
      <c r="B4472" s="4" t="s">
        <v>5</v>
      </c>
      <c r="C4472" s="4" t="s">
        <v>7</v>
      </c>
      <c r="D4472" s="4" t="s">
        <v>11</v>
      </c>
      <c r="E4472" s="4" t="s">
        <v>11</v>
      </c>
      <c r="F4472" s="4" t="s">
        <v>11</v>
      </c>
    </row>
    <row r="4473" spans="1:8">
      <c r="A4473" t="n">
        <v>39775</v>
      </c>
      <c r="B4473" s="78" t="n">
        <v>63</v>
      </c>
      <c r="C4473" s="7" t="n">
        <v>0</v>
      </c>
      <c r="D4473" s="7" t="n">
        <v>4</v>
      </c>
      <c r="E4473" s="7" t="n">
        <v>0</v>
      </c>
      <c r="F4473" s="7" t="n">
        <v>96</v>
      </c>
    </row>
    <row r="4474" spans="1:8">
      <c r="A4474" t="s">
        <v>4</v>
      </c>
      <c r="B4474" s="4" t="s">
        <v>5</v>
      </c>
      <c r="C4474" s="4" t="s">
        <v>7</v>
      </c>
      <c r="D4474" s="4" t="s">
        <v>11</v>
      </c>
      <c r="E4474" s="4" t="s">
        <v>11</v>
      </c>
      <c r="F4474" s="4" t="s">
        <v>11</v>
      </c>
    </row>
    <row r="4475" spans="1:8">
      <c r="A4475" t="n">
        <v>39783</v>
      </c>
      <c r="B4475" s="78" t="n">
        <v>63</v>
      </c>
      <c r="C4475" s="7" t="n">
        <v>0</v>
      </c>
      <c r="D4475" s="7" t="n">
        <v>2</v>
      </c>
      <c r="E4475" s="7" t="n">
        <v>0</v>
      </c>
      <c r="F4475" s="7" t="n">
        <v>96</v>
      </c>
    </row>
    <row r="4476" spans="1:8">
      <c r="A4476" t="s">
        <v>4</v>
      </c>
      <c r="B4476" s="4" t="s">
        <v>5</v>
      </c>
      <c r="C4476" s="4" t="s">
        <v>7</v>
      </c>
      <c r="D4476" s="4" t="s">
        <v>11</v>
      </c>
      <c r="E4476" s="4" t="s">
        <v>11</v>
      </c>
      <c r="F4476" s="4" t="s">
        <v>11</v>
      </c>
    </row>
    <row r="4477" spans="1:8">
      <c r="A4477" t="n">
        <v>39791</v>
      </c>
      <c r="B4477" s="78" t="n">
        <v>63</v>
      </c>
      <c r="C4477" s="7" t="n">
        <v>0</v>
      </c>
      <c r="D4477" s="7" t="n">
        <v>8</v>
      </c>
      <c r="E4477" s="7" t="n">
        <v>0</v>
      </c>
      <c r="F4477" s="7" t="n">
        <v>96</v>
      </c>
    </row>
    <row r="4478" spans="1:8">
      <c r="A4478" t="s">
        <v>4</v>
      </c>
      <c r="B4478" s="4" t="s">
        <v>5</v>
      </c>
      <c r="C4478" s="4" t="s">
        <v>7</v>
      </c>
      <c r="D4478" s="4" t="s">
        <v>11</v>
      </c>
      <c r="E4478" s="4" t="s">
        <v>11</v>
      </c>
      <c r="F4478" s="4" t="s">
        <v>11</v>
      </c>
    </row>
    <row r="4479" spans="1:8">
      <c r="A4479" t="n">
        <v>39799</v>
      </c>
      <c r="B4479" s="78" t="n">
        <v>63</v>
      </c>
      <c r="C4479" s="7" t="n">
        <v>0</v>
      </c>
      <c r="D4479" s="7" t="n">
        <v>9</v>
      </c>
      <c r="E4479" s="7" t="n">
        <v>0</v>
      </c>
      <c r="F4479" s="7" t="n">
        <v>96</v>
      </c>
    </row>
    <row r="4480" spans="1:8">
      <c r="A4480" t="s">
        <v>4</v>
      </c>
      <c r="B4480" s="4" t="s">
        <v>5</v>
      </c>
      <c r="C4480" s="4" t="s">
        <v>7</v>
      </c>
      <c r="D4480" s="4" t="s">
        <v>11</v>
      </c>
      <c r="E4480" s="4" t="s">
        <v>11</v>
      </c>
      <c r="F4480" s="4" t="s">
        <v>11</v>
      </c>
    </row>
    <row r="4481" spans="1:8">
      <c r="A4481" t="n">
        <v>39807</v>
      </c>
      <c r="B4481" s="78" t="n">
        <v>63</v>
      </c>
      <c r="C4481" s="7" t="n">
        <v>0</v>
      </c>
      <c r="D4481" s="7" t="n">
        <v>1</v>
      </c>
      <c r="E4481" s="7" t="n">
        <v>0</v>
      </c>
      <c r="F4481" s="7" t="n">
        <v>96</v>
      </c>
    </row>
    <row r="4482" spans="1:8">
      <c r="A4482" t="s">
        <v>4</v>
      </c>
      <c r="B4482" s="4" t="s">
        <v>5</v>
      </c>
      <c r="C4482" s="4" t="s">
        <v>7</v>
      </c>
      <c r="D4482" s="4" t="s">
        <v>11</v>
      </c>
      <c r="E4482" s="4" t="s">
        <v>11</v>
      </c>
      <c r="F4482" s="4" t="s">
        <v>11</v>
      </c>
    </row>
    <row r="4483" spans="1:8">
      <c r="A4483" t="n">
        <v>39815</v>
      </c>
      <c r="B4483" s="78" t="n">
        <v>63</v>
      </c>
      <c r="C4483" s="7" t="n">
        <v>0</v>
      </c>
      <c r="D4483" s="7" t="n">
        <v>3</v>
      </c>
      <c r="E4483" s="7" t="n">
        <v>0</v>
      </c>
      <c r="F4483" s="7" t="n">
        <v>96</v>
      </c>
    </row>
    <row r="4484" spans="1:8">
      <c r="A4484" t="s">
        <v>4</v>
      </c>
      <c r="B4484" s="4" t="s">
        <v>5</v>
      </c>
      <c r="C4484" s="4" t="s">
        <v>7</v>
      </c>
      <c r="D4484" s="4" t="s">
        <v>11</v>
      </c>
      <c r="E4484" s="4" t="s">
        <v>11</v>
      </c>
      <c r="F4484" s="4" t="s">
        <v>11</v>
      </c>
    </row>
    <row r="4485" spans="1:8">
      <c r="A4485" t="n">
        <v>39823</v>
      </c>
      <c r="B4485" s="78" t="n">
        <v>63</v>
      </c>
      <c r="C4485" s="7" t="n">
        <v>0</v>
      </c>
      <c r="D4485" s="7" t="n">
        <v>5</v>
      </c>
      <c r="E4485" s="7" t="n">
        <v>0</v>
      </c>
      <c r="F4485" s="7" t="n">
        <v>96</v>
      </c>
    </row>
    <row r="4486" spans="1:8">
      <c r="A4486" t="s">
        <v>4</v>
      </c>
      <c r="B4486" s="4" t="s">
        <v>5</v>
      </c>
      <c r="C4486" s="4" t="s">
        <v>7</v>
      </c>
      <c r="D4486" s="4" t="s">
        <v>11</v>
      </c>
      <c r="E4486" s="4" t="s">
        <v>11</v>
      </c>
      <c r="F4486" s="4" t="s">
        <v>11</v>
      </c>
    </row>
    <row r="4487" spans="1:8">
      <c r="A4487" t="n">
        <v>39831</v>
      </c>
      <c r="B4487" s="78" t="n">
        <v>63</v>
      </c>
      <c r="C4487" s="7" t="n">
        <v>0</v>
      </c>
      <c r="D4487" s="7" t="n">
        <v>6</v>
      </c>
      <c r="E4487" s="7" t="n">
        <v>0</v>
      </c>
      <c r="F4487" s="7" t="n">
        <v>96</v>
      </c>
    </row>
    <row r="4488" spans="1:8">
      <c r="A4488" t="s">
        <v>4</v>
      </c>
      <c r="B4488" s="4" t="s">
        <v>5</v>
      </c>
      <c r="C4488" s="4" t="s">
        <v>7</v>
      </c>
      <c r="D4488" s="4" t="s">
        <v>11</v>
      </c>
      <c r="E4488" s="4" t="s">
        <v>11</v>
      </c>
      <c r="F4488" s="4" t="s">
        <v>11</v>
      </c>
    </row>
    <row r="4489" spans="1:8">
      <c r="A4489" t="n">
        <v>39839</v>
      </c>
      <c r="B4489" s="78" t="n">
        <v>63</v>
      </c>
      <c r="C4489" s="7" t="n">
        <v>0</v>
      </c>
      <c r="D4489" s="7" t="n">
        <v>11</v>
      </c>
      <c r="E4489" s="7" t="n">
        <v>0</v>
      </c>
      <c r="F4489" s="7" t="n">
        <v>99</v>
      </c>
    </row>
    <row r="4490" spans="1:8">
      <c r="A4490" t="s">
        <v>4</v>
      </c>
      <c r="B4490" s="4" t="s">
        <v>5</v>
      </c>
      <c r="C4490" s="4" t="s">
        <v>7</v>
      </c>
      <c r="D4490" s="4" t="s">
        <v>11</v>
      </c>
      <c r="E4490" s="4" t="s">
        <v>11</v>
      </c>
      <c r="F4490" s="4" t="s">
        <v>11</v>
      </c>
    </row>
    <row r="4491" spans="1:8">
      <c r="A4491" t="n">
        <v>39847</v>
      </c>
      <c r="B4491" s="78" t="n">
        <v>63</v>
      </c>
      <c r="C4491" s="7" t="n">
        <v>0</v>
      </c>
      <c r="D4491" s="7" t="n">
        <v>65535</v>
      </c>
      <c r="E4491" s="7" t="n">
        <v>45</v>
      </c>
      <c r="F4491" s="7" t="n">
        <v>0</v>
      </c>
    </row>
    <row r="4492" spans="1:8">
      <c r="A4492" t="s">
        <v>4</v>
      </c>
      <c r="B4492" s="4" t="s">
        <v>5</v>
      </c>
      <c r="C4492" s="4" t="s">
        <v>7</v>
      </c>
      <c r="D4492" s="4" t="s">
        <v>11</v>
      </c>
      <c r="E4492" s="4" t="s">
        <v>11</v>
      </c>
      <c r="F4492" s="4" t="s">
        <v>11</v>
      </c>
    </row>
    <row r="4493" spans="1:8">
      <c r="A4493" t="n">
        <v>39855</v>
      </c>
      <c r="B4493" s="78" t="n">
        <v>63</v>
      </c>
      <c r="C4493" s="7" t="n">
        <v>0</v>
      </c>
      <c r="D4493" s="7" t="n">
        <v>65535</v>
      </c>
      <c r="E4493" s="7" t="n">
        <v>32</v>
      </c>
      <c r="F4493" s="7" t="n">
        <v>100</v>
      </c>
    </row>
    <row r="4494" spans="1:8">
      <c r="A4494" t="s">
        <v>4</v>
      </c>
      <c r="B4494" s="4" t="s">
        <v>5</v>
      </c>
      <c r="C4494" s="4" t="s">
        <v>11</v>
      </c>
      <c r="D4494" s="4" t="s">
        <v>15</v>
      </c>
      <c r="E4494" s="4" t="s">
        <v>15</v>
      </c>
      <c r="F4494" s="4" t="s">
        <v>15</v>
      </c>
      <c r="G4494" s="4" t="s">
        <v>15</v>
      </c>
    </row>
    <row r="4495" spans="1:8">
      <c r="A4495" t="n">
        <v>39863</v>
      </c>
      <c r="B4495" s="42" t="n">
        <v>46</v>
      </c>
      <c r="C4495" s="7" t="n">
        <v>61456</v>
      </c>
      <c r="D4495" s="7" t="n">
        <v>-24.0599994659424</v>
      </c>
      <c r="E4495" s="7" t="n">
        <v>0</v>
      </c>
      <c r="F4495" s="7" t="n">
        <v>-0.00999999977648258</v>
      </c>
      <c r="G4495" s="7" t="n">
        <v>180</v>
      </c>
    </row>
    <row r="4496" spans="1:8">
      <c r="A4496" t="s">
        <v>4</v>
      </c>
      <c r="B4496" s="4" t="s">
        <v>5</v>
      </c>
      <c r="C4496" s="4" t="s">
        <v>7</v>
      </c>
      <c r="D4496" s="4" t="s">
        <v>7</v>
      </c>
      <c r="E4496" s="4" t="s">
        <v>15</v>
      </c>
      <c r="F4496" s="4" t="s">
        <v>15</v>
      </c>
      <c r="G4496" s="4" t="s">
        <v>15</v>
      </c>
      <c r="H4496" s="4" t="s">
        <v>11</v>
      </c>
      <c r="I4496" s="4" t="s">
        <v>7</v>
      </c>
    </row>
    <row r="4497" spans="1:9">
      <c r="A4497" t="n">
        <v>39882</v>
      </c>
      <c r="B4497" s="61" t="n">
        <v>45</v>
      </c>
      <c r="C4497" s="7" t="n">
        <v>4</v>
      </c>
      <c r="D4497" s="7" t="n">
        <v>3</v>
      </c>
      <c r="E4497" s="7" t="n">
        <v>5</v>
      </c>
      <c r="F4497" s="7" t="n">
        <v>0</v>
      </c>
      <c r="G4497" s="7" t="n">
        <v>0</v>
      </c>
      <c r="H4497" s="7" t="n">
        <v>0</v>
      </c>
      <c r="I4497" s="7" t="n">
        <v>0</v>
      </c>
    </row>
    <row r="4498" spans="1:9">
      <c r="A4498" t="s">
        <v>4</v>
      </c>
      <c r="B4498" s="4" t="s">
        <v>5</v>
      </c>
      <c r="C4498" s="4" t="s">
        <v>7</v>
      </c>
      <c r="D4498" s="4" t="s">
        <v>8</v>
      </c>
    </row>
    <row r="4499" spans="1:9">
      <c r="A4499" t="n">
        <v>39900</v>
      </c>
      <c r="B4499" s="6" t="n">
        <v>2</v>
      </c>
      <c r="C4499" s="7" t="n">
        <v>10</v>
      </c>
      <c r="D4499" s="7" t="s">
        <v>338</v>
      </c>
    </row>
    <row r="4500" spans="1:9">
      <c r="A4500" t="s">
        <v>4</v>
      </c>
      <c r="B4500" s="4" t="s">
        <v>5</v>
      </c>
      <c r="C4500" s="4" t="s">
        <v>11</v>
      </c>
    </row>
    <row r="4501" spans="1:9">
      <c r="A4501" t="n">
        <v>39915</v>
      </c>
      <c r="B4501" s="33" t="n">
        <v>16</v>
      </c>
      <c r="C4501" s="7" t="n">
        <v>0</v>
      </c>
    </row>
    <row r="4502" spans="1:9">
      <c r="A4502" t="s">
        <v>4</v>
      </c>
      <c r="B4502" s="4" t="s">
        <v>5</v>
      </c>
      <c r="C4502" s="4" t="s">
        <v>7</v>
      </c>
      <c r="D4502" s="4" t="s">
        <v>11</v>
      </c>
    </row>
    <row r="4503" spans="1:9">
      <c r="A4503" t="n">
        <v>39918</v>
      </c>
      <c r="B4503" s="30" t="n">
        <v>58</v>
      </c>
      <c r="C4503" s="7" t="n">
        <v>105</v>
      </c>
      <c r="D4503" s="7" t="n">
        <v>300</v>
      </c>
    </row>
    <row r="4504" spans="1:9">
      <c r="A4504" t="s">
        <v>4</v>
      </c>
      <c r="B4504" s="4" t="s">
        <v>5</v>
      </c>
      <c r="C4504" s="4" t="s">
        <v>15</v>
      </c>
      <c r="D4504" s="4" t="s">
        <v>11</v>
      </c>
    </row>
    <row r="4505" spans="1:9">
      <c r="A4505" t="n">
        <v>39922</v>
      </c>
      <c r="B4505" s="31" t="n">
        <v>103</v>
      </c>
      <c r="C4505" s="7" t="n">
        <v>1</v>
      </c>
      <c r="D4505" s="7" t="n">
        <v>300</v>
      </c>
    </row>
    <row r="4506" spans="1:9">
      <c r="A4506" t="s">
        <v>4</v>
      </c>
      <c r="B4506" s="4" t="s">
        <v>5</v>
      </c>
      <c r="C4506" s="4" t="s">
        <v>7</v>
      </c>
      <c r="D4506" s="4" t="s">
        <v>11</v>
      </c>
    </row>
    <row r="4507" spans="1:9">
      <c r="A4507" t="n">
        <v>39929</v>
      </c>
      <c r="B4507" s="55" t="n">
        <v>72</v>
      </c>
      <c r="C4507" s="7" t="n">
        <v>4</v>
      </c>
      <c r="D4507" s="7" t="n">
        <v>0</v>
      </c>
    </row>
    <row r="4508" spans="1:9">
      <c r="A4508" t="s">
        <v>4</v>
      </c>
      <c r="B4508" s="4" t="s">
        <v>5</v>
      </c>
      <c r="C4508" s="4" t="s">
        <v>16</v>
      </c>
    </row>
    <row r="4509" spans="1:9">
      <c r="A4509" t="n">
        <v>39933</v>
      </c>
      <c r="B4509" s="36" t="n">
        <v>15</v>
      </c>
      <c r="C4509" s="7" t="n">
        <v>1073741824</v>
      </c>
    </row>
    <row r="4510" spans="1:9">
      <c r="A4510" t="s">
        <v>4</v>
      </c>
      <c r="B4510" s="4" t="s">
        <v>5</v>
      </c>
      <c r="C4510" s="4" t="s">
        <v>7</v>
      </c>
    </row>
    <row r="4511" spans="1:9">
      <c r="A4511" t="n">
        <v>39938</v>
      </c>
      <c r="B4511" s="35" t="n">
        <v>64</v>
      </c>
      <c r="C4511" s="7" t="n">
        <v>3</v>
      </c>
    </row>
    <row r="4512" spans="1:9">
      <c r="A4512" t="s">
        <v>4</v>
      </c>
      <c r="B4512" s="4" t="s">
        <v>5</v>
      </c>
      <c r="C4512" s="4" t="s">
        <v>7</v>
      </c>
    </row>
    <row r="4513" spans="1:9">
      <c r="A4513" t="n">
        <v>39940</v>
      </c>
      <c r="B4513" s="47" t="n">
        <v>74</v>
      </c>
      <c r="C4513" s="7" t="n">
        <v>67</v>
      </c>
    </row>
    <row r="4514" spans="1:9">
      <c r="A4514" t="s">
        <v>4</v>
      </c>
      <c r="B4514" s="4" t="s">
        <v>5</v>
      </c>
      <c r="C4514" s="4" t="s">
        <v>7</v>
      </c>
      <c r="D4514" s="4" t="s">
        <v>7</v>
      </c>
      <c r="E4514" s="4" t="s">
        <v>11</v>
      </c>
    </row>
    <row r="4515" spans="1:9">
      <c r="A4515" t="n">
        <v>39942</v>
      </c>
      <c r="B4515" s="61" t="n">
        <v>45</v>
      </c>
      <c r="C4515" s="7" t="n">
        <v>8</v>
      </c>
      <c r="D4515" s="7" t="n">
        <v>1</v>
      </c>
      <c r="E4515" s="7" t="n">
        <v>0</v>
      </c>
    </row>
    <row r="4516" spans="1:9">
      <c r="A4516" t="s">
        <v>4</v>
      </c>
      <c r="B4516" s="4" t="s">
        <v>5</v>
      </c>
      <c r="C4516" s="4" t="s">
        <v>11</v>
      </c>
    </row>
    <row r="4517" spans="1:9">
      <c r="A4517" t="n">
        <v>39947</v>
      </c>
      <c r="B4517" s="14" t="n">
        <v>13</v>
      </c>
      <c r="C4517" s="7" t="n">
        <v>6409</v>
      </c>
    </row>
    <row r="4518" spans="1:9">
      <c r="A4518" t="s">
        <v>4</v>
      </c>
      <c r="B4518" s="4" t="s">
        <v>5</v>
      </c>
      <c r="C4518" s="4" t="s">
        <v>11</v>
      </c>
    </row>
    <row r="4519" spans="1:9">
      <c r="A4519" t="n">
        <v>39950</v>
      </c>
      <c r="B4519" s="14" t="n">
        <v>13</v>
      </c>
      <c r="C4519" s="7" t="n">
        <v>6408</v>
      </c>
    </row>
    <row r="4520" spans="1:9">
      <c r="A4520" t="s">
        <v>4</v>
      </c>
      <c r="B4520" s="4" t="s">
        <v>5</v>
      </c>
      <c r="C4520" s="4" t="s">
        <v>11</v>
      </c>
    </row>
    <row r="4521" spans="1:9">
      <c r="A4521" t="n">
        <v>39953</v>
      </c>
      <c r="B4521" s="12" t="n">
        <v>12</v>
      </c>
      <c r="C4521" s="7" t="n">
        <v>6464</v>
      </c>
    </row>
    <row r="4522" spans="1:9">
      <c r="A4522" t="s">
        <v>4</v>
      </c>
      <c r="B4522" s="4" t="s">
        <v>5</v>
      </c>
      <c r="C4522" s="4" t="s">
        <v>11</v>
      </c>
    </row>
    <row r="4523" spans="1:9">
      <c r="A4523" t="n">
        <v>39956</v>
      </c>
      <c r="B4523" s="14" t="n">
        <v>13</v>
      </c>
      <c r="C4523" s="7" t="n">
        <v>6465</v>
      </c>
    </row>
    <row r="4524" spans="1:9">
      <c r="A4524" t="s">
        <v>4</v>
      </c>
      <c r="B4524" s="4" t="s">
        <v>5</v>
      </c>
      <c r="C4524" s="4" t="s">
        <v>11</v>
      </c>
    </row>
    <row r="4525" spans="1:9">
      <c r="A4525" t="n">
        <v>39959</v>
      </c>
      <c r="B4525" s="14" t="n">
        <v>13</v>
      </c>
      <c r="C4525" s="7" t="n">
        <v>6466</v>
      </c>
    </row>
    <row r="4526" spans="1:9">
      <c r="A4526" t="s">
        <v>4</v>
      </c>
      <c r="B4526" s="4" t="s">
        <v>5</v>
      </c>
      <c r="C4526" s="4" t="s">
        <v>11</v>
      </c>
    </row>
    <row r="4527" spans="1:9">
      <c r="A4527" t="n">
        <v>39962</v>
      </c>
      <c r="B4527" s="14" t="n">
        <v>13</v>
      </c>
      <c r="C4527" s="7" t="n">
        <v>6467</v>
      </c>
    </row>
    <row r="4528" spans="1:9">
      <c r="A4528" t="s">
        <v>4</v>
      </c>
      <c r="B4528" s="4" t="s">
        <v>5</v>
      </c>
      <c r="C4528" s="4" t="s">
        <v>11</v>
      </c>
    </row>
    <row r="4529" spans="1:5">
      <c r="A4529" t="n">
        <v>39965</v>
      </c>
      <c r="B4529" s="14" t="n">
        <v>13</v>
      </c>
      <c r="C4529" s="7" t="n">
        <v>6468</v>
      </c>
    </row>
    <row r="4530" spans="1:5">
      <c r="A4530" t="s">
        <v>4</v>
      </c>
      <c r="B4530" s="4" t="s">
        <v>5</v>
      </c>
      <c r="C4530" s="4" t="s">
        <v>11</v>
      </c>
    </row>
    <row r="4531" spans="1:5">
      <c r="A4531" t="n">
        <v>39968</v>
      </c>
      <c r="B4531" s="14" t="n">
        <v>13</v>
      </c>
      <c r="C4531" s="7" t="n">
        <v>6469</v>
      </c>
    </row>
    <row r="4532" spans="1:5">
      <c r="A4532" t="s">
        <v>4</v>
      </c>
      <c r="B4532" s="4" t="s">
        <v>5</v>
      </c>
      <c r="C4532" s="4" t="s">
        <v>11</v>
      </c>
    </row>
    <row r="4533" spans="1:5">
      <c r="A4533" t="n">
        <v>39971</v>
      </c>
      <c r="B4533" s="14" t="n">
        <v>13</v>
      </c>
      <c r="C4533" s="7" t="n">
        <v>6470</v>
      </c>
    </row>
    <row r="4534" spans="1:5">
      <c r="A4534" t="s">
        <v>4</v>
      </c>
      <c r="B4534" s="4" t="s">
        <v>5</v>
      </c>
      <c r="C4534" s="4" t="s">
        <v>11</v>
      </c>
    </row>
    <row r="4535" spans="1:5">
      <c r="A4535" t="n">
        <v>39974</v>
      </c>
      <c r="B4535" s="14" t="n">
        <v>13</v>
      </c>
      <c r="C4535" s="7" t="n">
        <v>6471</v>
      </c>
    </row>
    <row r="4536" spans="1:5">
      <c r="A4536" t="s">
        <v>4</v>
      </c>
      <c r="B4536" s="4" t="s">
        <v>5</v>
      </c>
      <c r="C4536" s="4" t="s">
        <v>7</v>
      </c>
    </row>
    <row r="4537" spans="1:5">
      <c r="A4537" t="n">
        <v>39977</v>
      </c>
      <c r="B4537" s="47" t="n">
        <v>74</v>
      </c>
      <c r="C4537" s="7" t="n">
        <v>18</v>
      </c>
    </row>
    <row r="4538" spans="1:5">
      <c r="A4538" t="s">
        <v>4</v>
      </c>
      <c r="B4538" s="4" t="s">
        <v>5</v>
      </c>
      <c r="C4538" s="4" t="s">
        <v>7</v>
      </c>
    </row>
    <row r="4539" spans="1:5">
      <c r="A4539" t="n">
        <v>39979</v>
      </c>
      <c r="B4539" s="47" t="n">
        <v>74</v>
      </c>
      <c r="C4539" s="7" t="n">
        <v>45</v>
      </c>
    </row>
    <row r="4540" spans="1:5">
      <c r="A4540" t="s">
        <v>4</v>
      </c>
      <c r="B4540" s="4" t="s">
        <v>5</v>
      </c>
      <c r="C4540" s="4" t="s">
        <v>11</v>
      </c>
    </row>
    <row r="4541" spans="1:5">
      <c r="A4541" t="n">
        <v>39981</v>
      </c>
      <c r="B4541" s="33" t="n">
        <v>16</v>
      </c>
      <c r="C4541" s="7" t="n">
        <v>0</v>
      </c>
    </row>
    <row r="4542" spans="1:5">
      <c r="A4542" t="s">
        <v>4</v>
      </c>
      <c r="B4542" s="4" t="s">
        <v>5</v>
      </c>
      <c r="C4542" s="4" t="s">
        <v>7</v>
      </c>
      <c r="D4542" s="4" t="s">
        <v>7</v>
      </c>
      <c r="E4542" s="4" t="s">
        <v>7</v>
      </c>
      <c r="F4542" s="4" t="s">
        <v>7</v>
      </c>
    </row>
    <row r="4543" spans="1:5">
      <c r="A4543" t="n">
        <v>39984</v>
      </c>
      <c r="B4543" s="13" t="n">
        <v>14</v>
      </c>
      <c r="C4543" s="7" t="n">
        <v>0</v>
      </c>
      <c r="D4543" s="7" t="n">
        <v>8</v>
      </c>
      <c r="E4543" s="7" t="n">
        <v>0</v>
      </c>
      <c r="F4543" s="7" t="n">
        <v>0</v>
      </c>
    </row>
    <row r="4544" spans="1:5">
      <c r="A4544" t="s">
        <v>4</v>
      </c>
      <c r="B4544" s="4" t="s">
        <v>5</v>
      </c>
      <c r="C4544" s="4" t="s">
        <v>7</v>
      </c>
      <c r="D4544" s="4" t="s">
        <v>8</v>
      </c>
    </row>
    <row r="4545" spans="1:6">
      <c r="A4545" t="n">
        <v>39989</v>
      </c>
      <c r="B4545" s="6" t="n">
        <v>2</v>
      </c>
      <c r="C4545" s="7" t="n">
        <v>11</v>
      </c>
      <c r="D4545" s="7" t="s">
        <v>18</v>
      </c>
    </row>
    <row r="4546" spans="1:6">
      <c r="A4546" t="s">
        <v>4</v>
      </c>
      <c r="B4546" s="4" t="s">
        <v>5</v>
      </c>
      <c r="C4546" s="4" t="s">
        <v>11</v>
      </c>
    </row>
    <row r="4547" spans="1:6">
      <c r="A4547" t="n">
        <v>40003</v>
      </c>
      <c r="B4547" s="33" t="n">
        <v>16</v>
      </c>
      <c r="C4547" s="7" t="n">
        <v>0</v>
      </c>
    </row>
    <row r="4548" spans="1:6">
      <c r="A4548" t="s">
        <v>4</v>
      </c>
      <c r="B4548" s="4" t="s">
        <v>5</v>
      </c>
      <c r="C4548" s="4" t="s">
        <v>7</v>
      </c>
      <c r="D4548" s="4" t="s">
        <v>8</v>
      </c>
    </row>
    <row r="4549" spans="1:6">
      <c r="A4549" t="n">
        <v>40006</v>
      </c>
      <c r="B4549" s="6" t="n">
        <v>2</v>
      </c>
      <c r="C4549" s="7" t="n">
        <v>11</v>
      </c>
      <c r="D4549" s="7" t="s">
        <v>339</v>
      </c>
    </row>
    <row r="4550" spans="1:6">
      <c r="A4550" t="s">
        <v>4</v>
      </c>
      <c r="B4550" s="4" t="s">
        <v>5</v>
      </c>
      <c r="C4550" s="4" t="s">
        <v>11</v>
      </c>
    </row>
    <row r="4551" spans="1:6">
      <c r="A4551" t="n">
        <v>40015</v>
      </c>
      <c r="B4551" s="33" t="n">
        <v>16</v>
      </c>
      <c r="C4551" s="7" t="n">
        <v>0</v>
      </c>
    </row>
    <row r="4552" spans="1:6">
      <c r="A4552" t="s">
        <v>4</v>
      </c>
      <c r="B4552" s="4" t="s">
        <v>5</v>
      </c>
      <c r="C4552" s="4" t="s">
        <v>16</v>
      </c>
    </row>
    <row r="4553" spans="1:6">
      <c r="A4553" t="n">
        <v>40018</v>
      </c>
      <c r="B4553" s="36" t="n">
        <v>15</v>
      </c>
      <c r="C4553" s="7" t="n">
        <v>2048</v>
      </c>
    </row>
    <row r="4554" spans="1:6">
      <c r="A4554" t="s">
        <v>4</v>
      </c>
      <c r="B4554" s="4" t="s">
        <v>5</v>
      </c>
      <c r="C4554" s="4" t="s">
        <v>7</v>
      </c>
      <c r="D4554" s="4" t="s">
        <v>8</v>
      </c>
    </row>
    <row r="4555" spans="1:6">
      <c r="A4555" t="n">
        <v>40023</v>
      </c>
      <c r="B4555" s="6" t="n">
        <v>2</v>
      </c>
      <c r="C4555" s="7" t="n">
        <v>10</v>
      </c>
      <c r="D4555" s="7" t="s">
        <v>48</v>
      </c>
    </row>
    <row r="4556" spans="1:6">
      <c r="A4556" t="s">
        <v>4</v>
      </c>
      <c r="B4556" s="4" t="s">
        <v>5</v>
      </c>
      <c r="C4556" s="4" t="s">
        <v>11</v>
      </c>
    </row>
    <row r="4557" spans="1:6">
      <c r="A4557" t="n">
        <v>40041</v>
      </c>
      <c r="B4557" s="33" t="n">
        <v>16</v>
      </c>
      <c r="C4557" s="7" t="n">
        <v>0</v>
      </c>
    </row>
    <row r="4558" spans="1:6">
      <c r="A4558" t="s">
        <v>4</v>
      </c>
      <c r="B4558" s="4" t="s">
        <v>5</v>
      </c>
      <c r="C4558" s="4" t="s">
        <v>7</v>
      </c>
      <c r="D4558" s="4" t="s">
        <v>8</v>
      </c>
    </row>
    <row r="4559" spans="1:6">
      <c r="A4559" t="n">
        <v>40044</v>
      </c>
      <c r="B4559" s="6" t="n">
        <v>2</v>
      </c>
      <c r="C4559" s="7" t="n">
        <v>10</v>
      </c>
      <c r="D4559" s="7" t="s">
        <v>49</v>
      </c>
    </row>
    <row r="4560" spans="1:6">
      <c r="A4560" t="s">
        <v>4</v>
      </c>
      <c r="B4560" s="4" t="s">
        <v>5</v>
      </c>
      <c r="C4560" s="4" t="s">
        <v>11</v>
      </c>
    </row>
    <row r="4561" spans="1:4">
      <c r="A4561" t="n">
        <v>40063</v>
      </c>
      <c r="B4561" s="33" t="n">
        <v>16</v>
      </c>
      <c r="C4561" s="7" t="n">
        <v>0</v>
      </c>
    </row>
    <row r="4562" spans="1:4">
      <c r="A4562" t="s">
        <v>4</v>
      </c>
      <c r="B4562" s="4" t="s">
        <v>5</v>
      </c>
      <c r="C4562" s="4" t="s">
        <v>7</v>
      </c>
      <c r="D4562" s="4" t="s">
        <v>11</v>
      </c>
      <c r="E4562" s="4" t="s">
        <v>15</v>
      </c>
    </row>
    <row r="4563" spans="1:4">
      <c r="A4563" t="n">
        <v>40066</v>
      </c>
      <c r="B4563" s="30" t="n">
        <v>58</v>
      </c>
      <c r="C4563" s="7" t="n">
        <v>100</v>
      </c>
      <c r="D4563" s="7" t="n">
        <v>1000</v>
      </c>
      <c r="E4563" s="7" t="n">
        <v>1</v>
      </c>
    </row>
    <row r="4564" spans="1:4">
      <c r="A4564" t="s">
        <v>4</v>
      </c>
      <c r="B4564" s="4" t="s">
        <v>5</v>
      </c>
      <c r="C4564" s="4" t="s">
        <v>7</v>
      </c>
      <c r="D4564" s="4" t="s">
        <v>11</v>
      </c>
    </row>
    <row r="4565" spans="1:4">
      <c r="A4565" t="n">
        <v>40074</v>
      </c>
      <c r="B4565" s="30" t="n">
        <v>58</v>
      </c>
      <c r="C4565" s="7" t="n">
        <v>255</v>
      </c>
      <c r="D4565" s="7" t="n">
        <v>0</v>
      </c>
    </row>
    <row r="4566" spans="1:4">
      <c r="A4566" t="s">
        <v>4</v>
      </c>
      <c r="B4566" s="4" t="s">
        <v>5</v>
      </c>
      <c r="C4566" s="4" t="s">
        <v>7</v>
      </c>
      <c r="D4566" s="4" t="s">
        <v>11</v>
      </c>
      <c r="E4566" s="4" t="s">
        <v>15</v>
      </c>
    </row>
    <row r="4567" spans="1:4">
      <c r="A4567" t="n">
        <v>40078</v>
      </c>
      <c r="B4567" s="30" t="n">
        <v>58</v>
      </c>
      <c r="C4567" s="7" t="n">
        <v>0</v>
      </c>
      <c r="D4567" s="7" t="n">
        <v>300</v>
      </c>
      <c r="E4567" s="7" t="n">
        <v>0.300000011920929</v>
      </c>
    </row>
    <row r="4568" spans="1:4">
      <c r="A4568" t="s">
        <v>4</v>
      </c>
      <c r="B4568" s="4" t="s">
        <v>5</v>
      </c>
      <c r="C4568" s="4" t="s">
        <v>7</v>
      </c>
      <c r="D4568" s="4" t="s">
        <v>11</v>
      </c>
    </row>
    <row r="4569" spans="1:4">
      <c r="A4569" t="n">
        <v>40086</v>
      </c>
      <c r="B4569" s="30" t="n">
        <v>58</v>
      </c>
      <c r="C4569" s="7" t="n">
        <v>255</v>
      </c>
      <c r="D4569" s="7" t="n">
        <v>0</v>
      </c>
    </row>
    <row r="4570" spans="1:4">
      <c r="A4570" t="s">
        <v>4</v>
      </c>
      <c r="B4570" s="4" t="s">
        <v>5</v>
      </c>
      <c r="C4570" s="4" t="s">
        <v>11</v>
      </c>
    </row>
    <row r="4571" spans="1:4">
      <c r="A4571" t="n">
        <v>40090</v>
      </c>
      <c r="B4571" s="33" t="n">
        <v>16</v>
      </c>
      <c r="C4571" s="7" t="n">
        <v>500</v>
      </c>
    </row>
    <row r="4572" spans="1:4">
      <c r="A4572" t="s">
        <v>4</v>
      </c>
      <c r="B4572" s="4" t="s">
        <v>5</v>
      </c>
      <c r="C4572" s="4" t="s">
        <v>7</v>
      </c>
      <c r="D4572" s="4" t="s">
        <v>11</v>
      </c>
      <c r="E4572" s="4" t="s">
        <v>15</v>
      </c>
      <c r="F4572" s="4" t="s">
        <v>11</v>
      </c>
      <c r="G4572" s="4" t="s">
        <v>16</v>
      </c>
      <c r="H4572" s="4" t="s">
        <v>16</v>
      </c>
      <c r="I4572" s="4" t="s">
        <v>11</v>
      </c>
      <c r="J4572" s="4" t="s">
        <v>11</v>
      </c>
      <c r="K4572" s="4" t="s">
        <v>16</v>
      </c>
      <c r="L4572" s="4" t="s">
        <v>16</v>
      </c>
      <c r="M4572" s="4" t="s">
        <v>16</v>
      </c>
      <c r="N4572" s="4" t="s">
        <v>16</v>
      </c>
      <c r="O4572" s="4" t="s">
        <v>8</v>
      </c>
    </row>
    <row r="4573" spans="1:4">
      <c r="A4573" t="n">
        <v>40093</v>
      </c>
      <c r="B4573" s="16" t="n">
        <v>50</v>
      </c>
      <c r="C4573" s="7" t="n">
        <v>0</v>
      </c>
      <c r="D4573" s="7" t="n">
        <v>12105</v>
      </c>
      <c r="E4573" s="7" t="n">
        <v>1</v>
      </c>
      <c r="F4573" s="7" t="n">
        <v>0</v>
      </c>
      <c r="G4573" s="7" t="n">
        <v>0</v>
      </c>
      <c r="H4573" s="7" t="n">
        <v>0</v>
      </c>
      <c r="I4573" s="7" t="n">
        <v>0</v>
      </c>
      <c r="J4573" s="7" t="n">
        <v>65533</v>
      </c>
      <c r="K4573" s="7" t="n">
        <v>0</v>
      </c>
      <c r="L4573" s="7" t="n">
        <v>0</v>
      </c>
      <c r="M4573" s="7" t="n">
        <v>0</v>
      </c>
      <c r="N4573" s="7" t="n">
        <v>0</v>
      </c>
      <c r="O4573" s="7" t="s">
        <v>19</v>
      </c>
    </row>
    <row r="4574" spans="1:4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11</v>
      </c>
      <c r="F4574" s="4" t="s">
        <v>11</v>
      </c>
      <c r="G4574" s="4" t="s">
        <v>11</v>
      </c>
      <c r="H4574" s="4" t="s">
        <v>7</v>
      </c>
    </row>
    <row r="4575" spans="1:4">
      <c r="A4575" t="n">
        <v>40132</v>
      </c>
      <c r="B4575" s="26" t="n">
        <v>25</v>
      </c>
      <c r="C4575" s="7" t="n">
        <v>5</v>
      </c>
      <c r="D4575" s="7" t="n">
        <v>65535</v>
      </c>
      <c r="E4575" s="7" t="n">
        <v>65535</v>
      </c>
      <c r="F4575" s="7" t="n">
        <v>65535</v>
      </c>
      <c r="G4575" s="7" t="n">
        <v>65535</v>
      </c>
      <c r="H4575" s="7" t="n">
        <v>0</v>
      </c>
    </row>
    <row r="4576" spans="1:4">
      <c r="A4576" t="s">
        <v>4</v>
      </c>
      <c r="B4576" s="4" t="s">
        <v>5</v>
      </c>
      <c r="C4576" s="4" t="s">
        <v>11</v>
      </c>
      <c r="D4576" s="4" t="s">
        <v>7</v>
      </c>
      <c r="E4576" s="4" t="s">
        <v>34</v>
      </c>
      <c r="F4576" s="4" t="s">
        <v>7</v>
      </c>
      <c r="G4576" s="4" t="s">
        <v>7</v>
      </c>
    </row>
    <row r="4577" spans="1:15">
      <c r="A4577" t="n">
        <v>40143</v>
      </c>
      <c r="B4577" s="27" t="n">
        <v>24</v>
      </c>
      <c r="C4577" s="7" t="n">
        <v>65533</v>
      </c>
      <c r="D4577" s="7" t="n">
        <v>11</v>
      </c>
      <c r="E4577" s="7" t="s">
        <v>438</v>
      </c>
      <c r="F4577" s="7" t="n">
        <v>2</v>
      </c>
      <c r="G4577" s="7" t="n">
        <v>0</v>
      </c>
    </row>
    <row r="4578" spans="1:15">
      <c r="A4578" t="s">
        <v>4</v>
      </c>
      <c r="B4578" s="4" t="s">
        <v>5</v>
      </c>
    </row>
    <row r="4579" spans="1:15">
      <c r="A4579" t="n">
        <v>40173</v>
      </c>
      <c r="B4579" s="28" t="n">
        <v>28</v>
      </c>
    </row>
    <row r="4580" spans="1:15">
      <c r="A4580" t="s">
        <v>4</v>
      </c>
      <c r="B4580" s="4" t="s">
        <v>5</v>
      </c>
      <c r="C4580" s="4" t="s">
        <v>7</v>
      </c>
    </row>
    <row r="4581" spans="1:15">
      <c r="A4581" t="n">
        <v>40174</v>
      </c>
      <c r="B4581" s="29" t="n">
        <v>27</v>
      </c>
      <c r="C4581" s="7" t="n">
        <v>0</v>
      </c>
    </row>
    <row r="4582" spans="1:15">
      <c r="A4582" t="s">
        <v>4</v>
      </c>
      <c r="B4582" s="4" t="s">
        <v>5</v>
      </c>
      <c r="C4582" s="4" t="s">
        <v>7</v>
      </c>
    </row>
    <row r="4583" spans="1:15">
      <c r="A4583" t="n">
        <v>40176</v>
      </c>
      <c r="B4583" s="29" t="n">
        <v>27</v>
      </c>
      <c r="C4583" s="7" t="n">
        <v>1</v>
      </c>
    </row>
    <row r="4584" spans="1:15">
      <c r="A4584" t="s">
        <v>4</v>
      </c>
      <c r="B4584" s="4" t="s">
        <v>5</v>
      </c>
      <c r="C4584" s="4" t="s">
        <v>11</v>
      </c>
      <c r="D4584" s="4" t="s">
        <v>7</v>
      </c>
      <c r="E4584" s="4" t="s">
        <v>34</v>
      </c>
      <c r="F4584" s="4" t="s">
        <v>7</v>
      </c>
      <c r="G4584" s="4" t="s">
        <v>7</v>
      </c>
    </row>
    <row r="4585" spans="1:15">
      <c r="A4585" t="n">
        <v>40178</v>
      </c>
      <c r="B4585" s="27" t="n">
        <v>24</v>
      </c>
      <c r="C4585" s="7" t="n">
        <v>65533</v>
      </c>
      <c r="D4585" s="7" t="n">
        <v>11</v>
      </c>
      <c r="E4585" s="7" t="s">
        <v>439</v>
      </c>
      <c r="F4585" s="7" t="n">
        <v>2</v>
      </c>
      <c r="G4585" s="7" t="n">
        <v>0</v>
      </c>
    </row>
    <row r="4586" spans="1:15">
      <c r="A4586" t="s">
        <v>4</v>
      </c>
      <c r="B4586" s="4" t="s">
        <v>5</v>
      </c>
    </row>
    <row r="4587" spans="1:15">
      <c r="A4587" t="n">
        <v>40287</v>
      </c>
      <c r="B4587" s="28" t="n">
        <v>28</v>
      </c>
    </row>
    <row r="4588" spans="1:15">
      <c r="A4588" t="s">
        <v>4</v>
      </c>
      <c r="B4588" s="4" t="s">
        <v>5</v>
      </c>
      <c r="C4588" s="4" t="s">
        <v>7</v>
      </c>
    </row>
    <row r="4589" spans="1:15">
      <c r="A4589" t="n">
        <v>40288</v>
      </c>
      <c r="B4589" s="29" t="n">
        <v>27</v>
      </c>
      <c r="C4589" s="7" t="n">
        <v>0</v>
      </c>
    </row>
    <row r="4590" spans="1:15">
      <c r="A4590" t="s">
        <v>4</v>
      </c>
      <c r="B4590" s="4" t="s">
        <v>5</v>
      </c>
      <c r="C4590" s="4" t="s">
        <v>7</v>
      </c>
    </row>
    <row r="4591" spans="1:15">
      <c r="A4591" t="n">
        <v>40290</v>
      </c>
      <c r="B4591" s="29" t="n">
        <v>27</v>
      </c>
      <c r="C4591" s="7" t="n">
        <v>1</v>
      </c>
    </row>
    <row r="4592" spans="1:15">
      <c r="A4592" t="s">
        <v>4</v>
      </c>
      <c r="B4592" s="4" t="s">
        <v>5</v>
      </c>
      <c r="C4592" s="4" t="s">
        <v>7</v>
      </c>
      <c r="D4592" s="4" t="s">
        <v>11</v>
      </c>
      <c r="E4592" s="4" t="s">
        <v>11</v>
      </c>
      <c r="F4592" s="4" t="s">
        <v>11</v>
      </c>
      <c r="G4592" s="4" t="s">
        <v>11</v>
      </c>
      <c r="H4592" s="4" t="s">
        <v>7</v>
      </c>
    </row>
    <row r="4593" spans="1:8">
      <c r="A4593" t="n">
        <v>40292</v>
      </c>
      <c r="B4593" s="26" t="n">
        <v>25</v>
      </c>
      <c r="C4593" s="7" t="n">
        <v>5</v>
      </c>
      <c r="D4593" s="7" t="n">
        <v>65535</v>
      </c>
      <c r="E4593" s="7" t="n">
        <v>65535</v>
      </c>
      <c r="F4593" s="7" t="n">
        <v>65535</v>
      </c>
      <c r="G4593" s="7" t="n">
        <v>65535</v>
      </c>
      <c r="H4593" s="7" t="n">
        <v>0</v>
      </c>
    </row>
    <row r="4594" spans="1:8">
      <c r="A4594" t="s">
        <v>4</v>
      </c>
      <c r="B4594" s="4" t="s">
        <v>5</v>
      </c>
      <c r="C4594" s="4" t="s">
        <v>11</v>
      </c>
    </row>
    <row r="4595" spans="1:8">
      <c r="A4595" t="n">
        <v>40303</v>
      </c>
      <c r="B4595" s="33" t="n">
        <v>16</v>
      </c>
      <c r="C4595" s="7" t="n">
        <v>500</v>
      </c>
    </row>
    <row r="4596" spans="1:8">
      <c r="A4596" t="s">
        <v>4</v>
      </c>
      <c r="B4596" s="4" t="s">
        <v>5</v>
      </c>
      <c r="C4596" s="4" t="s">
        <v>7</v>
      </c>
      <c r="D4596" s="4" t="s">
        <v>11</v>
      </c>
      <c r="E4596" s="4" t="s">
        <v>15</v>
      </c>
    </row>
    <row r="4597" spans="1:8">
      <c r="A4597" t="n">
        <v>40306</v>
      </c>
      <c r="B4597" s="30" t="n">
        <v>58</v>
      </c>
      <c r="C4597" s="7" t="n">
        <v>100</v>
      </c>
      <c r="D4597" s="7" t="n">
        <v>300</v>
      </c>
      <c r="E4597" s="7" t="n">
        <v>0.300000011920929</v>
      </c>
    </row>
    <row r="4598" spans="1:8">
      <c r="A4598" t="s">
        <v>4</v>
      </c>
      <c r="B4598" s="4" t="s">
        <v>5</v>
      </c>
      <c r="C4598" s="4" t="s">
        <v>7</v>
      </c>
      <c r="D4598" s="4" t="s">
        <v>11</v>
      </c>
    </row>
    <row r="4599" spans="1:8">
      <c r="A4599" t="n">
        <v>40314</v>
      </c>
      <c r="B4599" s="30" t="n">
        <v>58</v>
      </c>
      <c r="C4599" s="7" t="n">
        <v>255</v>
      </c>
      <c r="D4599" s="7" t="n">
        <v>0</v>
      </c>
    </row>
    <row r="4600" spans="1:8">
      <c r="A4600" t="s">
        <v>4</v>
      </c>
      <c r="B4600" s="4" t="s">
        <v>5</v>
      </c>
      <c r="C4600" s="4" t="s">
        <v>7</v>
      </c>
    </row>
    <row r="4601" spans="1:8">
      <c r="A4601" t="n">
        <v>40318</v>
      </c>
      <c r="B4601" s="38" t="n">
        <v>23</v>
      </c>
      <c r="C4601" s="7" t="n">
        <v>0</v>
      </c>
    </row>
    <row r="4602" spans="1:8">
      <c r="A4602" t="s">
        <v>4</v>
      </c>
      <c r="B4602" s="4" t="s">
        <v>5</v>
      </c>
    </row>
    <row r="4603" spans="1:8">
      <c r="A4603" t="n">
        <v>40320</v>
      </c>
      <c r="B4603" s="5" t="n">
        <v>1</v>
      </c>
    </row>
    <row r="4604" spans="1:8" s="3" customFormat="1" customHeight="0">
      <c r="A4604" s="3" t="s">
        <v>2</v>
      </c>
      <c r="B4604" s="3" t="s">
        <v>440</v>
      </c>
    </row>
    <row r="4605" spans="1:8">
      <c r="A4605" t="s">
        <v>4</v>
      </c>
      <c r="B4605" s="4" t="s">
        <v>5</v>
      </c>
      <c r="C4605" s="4" t="s">
        <v>7</v>
      </c>
      <c r="D4605" s="4" t="s">
        <v>7</v>
      </c>
      <c r="E4605" s="4" t="s">
        <v>7</v>
      </c>
      <c r="F4605" s="4" t="s">
        <v>7</v>
      </c>
    </row>
    <row r="4606" spans="1:8">
      <c r="A4606" t="n">
        <v>40324</v>
      </c>
      <c r="B4606" s="13" t="n">
        <v>14</v>
      </c>
      <c r="C4606" s="7" t="n">
        <v>2</v>
      </c>
      <c r="D4606" s="7" t="n">
        <v>0</v>
      </c>
      <c r="E4606" s="7" t="n">
        <v>0</v>
      </c>
      <c r="F4606" s="7" t="n">
        <v>0</v>
      </c>
    </row>
    <row r="4607" spans="1:8">
      <c r="A4607" t="s">
        <v>4</v>
      </c>
      <c r="B4607" s="4" t="s">
        <v>5</v>
      </c>
      <c r="C4607" s="4" t="s">
        <v>7</v>
      </c>
      <c r="D4607" s="10" t="s">
        <v>10</v>
      </c>
      <c r="E4607" s="4" t="s">
        <v>5</v>
      </c>
      <c r="F4607" s="4" t="s">
        <v>7</v>
      </c>
      <c r="G4607" s="4" t="s">
        <v>11</v>
      </c>
      <c r="H4607" s="10" t="s">
        <v>12</v>
      </c>
      <c r="I4607" s="4" t="s">
        <v>7</v>
      </c>
      <c r="J4607" s="4" t="s">
        <v>16</v>
      </c>
      <c r="K4607" s="4" t="s">
        <v>7</v>
      </c>
      <c r="L4607" s="4" t="s">
        <v>7</v>
      </c>
      <c r="M4607" s="10" t="s">
        <v>10</v>
      </c>
      <c r="N4607" s="4" t="s">
        <v>5</v>
      </c>
      <c r="O4607" s="4" t="s">
        <v>7</v>
      </c>
      <c r="P4607" s="4" t="s">
        <v>11</v>
      </c>
      <c r="Q4607" s="10" t="s">
        <v>12</v>
      </c>
      <c r="R4607" s="4" t="s">
        <v>7</v>
      </c>
      <c r="S4607" s="4" t="s">
        <v>16</v>
      </c>
      <c r="T4607" s="4" t="s">
        <v>7</v>
      </c>
      <c r="U4607" s="4" t="s">
        <v>7</v>
      </c>
      <c r="V4607" s="4" t="s">
        <v>7</v>
      </c>
      <c r="W4607" s="4" t="s">
        <v>13</v>
      </c>
    </row>
    <row r="4608" spans="1:8">
      <c r="A4608" t="n">
        <v>40329</v>
      </c>
      <c r="B4608" s="9" t="n">
        <v>5</v>
      </c>
      <c r="C4608" s="7" t="n">
        <v>28</v>
      </c>
      <c r="D4608" s="10" t="s">
        <v>3</v>
      </c>
      <c r="E4608" s="8" t="n">
        <v>162</v>
      </c>
      <c r="F4608" s="7" t="n">
        <v>3</v>
      </c>
      <c r="G4608" s="7" t="n">
        <v>28720</v>
      </c>
      <c r="H4608" s="10" t="s">
        <v>3</v>
      </c>
      <c r="I4608" s="7" t="n">
        <v>0</v>
      </c>
      <c r="J4608" s="7" t="n">
        <v>1</v>
      </c>
      <c r="K4608" s="7" t="n">
        <v>2</v>
      </c>
      <c r="L4608" s="7" t="n">
        <v>28</v>
      </c>
      <c r="M4608" s="10" t="s">
        <v>3</v>
      </c>
      <c r="N4608" s="8" t="n">
        <v>162</v>
      </c>
      <c r="O4608" s="7" t="n">
        <v>3</v>
      </c>
      <c r="P4608" s="7" t="n">
        <v>28720</v>
      </c>
      <c r="Q4608" s="10" t="s">
        <v>3</v>
      </c>
      <c r="R4608" s="7" t="n">
        <v>0</v>
      </c>
      <c r="S4608" s="7" t="n">
        <v>2</v>
      </c>
      <c r="T4608" s="7" t="n">
        <v>2</v>
      </c>
      <c r="U4608" s="7" t="n">
        <v>11</v>
      </c>
      <c r="V4608" s="7" t="n">
        <v>1</v>
      </c>
      <c r="W4608" s="11" t="n">
        <f t="normal" ca="1">A4612</f>
        <v>0</v>
      </c>
    </row>
    <row r="4609" spans="1:23">
      <c r="A4609" t="s">
        <v>4</v>
      </c>
      <c r="B4609" s="4" t="s">
        <v>5</v>
      </c>
      <c r="C4609" s="4" t="s">
        <v>7</v>
      </c>
      <c r="D4609" s="4" t="s">
        <v>11</v>
      </c>
      <c r="E4609" s="4" t="s">
        <v>15</v>
      </c>
    </row>
    <row r="4610" spans="1:23">
      <c r="A4610" t="n">
        <v>40358</v>
      </c>
      <c r="B4610" s="30" t="n">
        <v>58</v>
      </c>
      <c r="C4610" s="7" t="n">
        <v>0</v>
      </c>
      <c r="D4610" s="7" t="n">
        <v>0</v>
      </c>
      <c r="E4610" s="7" t="n">
        <v>1</v>
      </c>
    </row>
    <row r="4611" spans="1:23">
      <c r="A4611" t="s">
        <v>4</v>
      </c>
      <c r="B4611" s="4" t="s">
        <v>5</v>
      </c>
      <c r="C4611" s="4" t="s">
        <v>7</v>
      </c>
      <c r="D4611" s="10" t="s">
        <v>10</v>
      </c>
      <c r="E4611" s="4" t="s">
        <v>5</v>
      </c>
      <c r="F4611" s="4" t="s">
        <v>7</v>
      </c>
      <c r="G4611" s="4" t="s">
        <v>11</v>
      </c>
      <c r="H4611" s="10" t="s">
        <v>12</v>
      </c>
      <c r="I4611" s="4" t="s">
        <v>7</v>
      </c>
      <c r="J4611" s="4" t="s">
        <v>16</v>
      </c>
      <c r="K4611" s="4" t="s">
        <v>7</v>
      </c>
      <c r="L4611" s="4" t="s">
        <v>7</v>
      </c>
      <c r="M4611" s="10" t="s">
        <v>10</v>
      </c>
      <c r="N4611" s="4" t="s">
        <v>5</v>
      </c>
      <c r="O4611" s="4" t="s">
        <v>7</v>
      </c>
      <c r="P4611" s="4" t="s">
        <v>11</v>
      </c>
      <c r="Q4611" s="10" t="s">
        <v>12</v>
      </c>
      <c r="R4611" s="4" t="s">
        <v>7</v>
      </c>
      <c r="S4611" s="4" t="s">
        <v>16</v>
      </c>
      <c r="T4611" s="4" t="s">
        <v>7</v>
      </c>
      <c r="U4611" s="4" t="s">
        <v>7</v>
      </c>
      <c r="V4611" s="4" t="s">
        <v>7</v>
      </c>
      <c r="W4611" s="4" t="s">
        <v>13</v>
      </c>
    </row>
    <row r="4612" spans="1:23">
      <c r="A4612" t="n">
        <v>40366</v>
      </c>
      <c r="B4612" s="9" t="n">
        <v>5</v>
      </c>
      <c r="C4612" s="7" t="n">
        <v>28</v>
      </c>
      <c r="D4612" s="10" t="s">
        <v>3</v>
      </c>
      <c r="E4612" s="8" t="n">
        <v>162</v>
      </c>
      <c r="F4612" s="7" t="n">
        <v>3</v>
      </c>
      <c r="G4612" s="7" t="n">
        <v>28720</v>
      </c>
      <c r="H4612" s="10" t="s">
        <v>3</v>
      </c>
      <c r="I4612" s="7" t="n">
        <v>0</v>
      </c>
      <c r="J4612" s="7" t="n">
        <v>1</v>
      </c>
      <c r="K4612" s="7" t="n">
        <v>3</v>
      </c>
      <c r="L4612" s="7" t="n">
        <v>28</v>
      </c>
      <c r="M4612" s="10" t="s">
        <v>3</v>
      </c>
      <c r="N4612" s="8" t="n">
        <v>162</v>
      </c>
      <c r="O4612" s="7" t="n">
        <v>3</v>
      </c>
      <c r="P4612" s="7" t="n">
        <v>28720</v>
      </c>
      <c r="Q4612" s="10" t="s">
        <v>3</v>
      </c>
      <c r="R4612" s="7" t="n">
        <v>0</v>
      </c>
      <c r="S4612" s="7" t="n">
        <v>2</v>
      </c>
      <c r="T4612" s="7" t="n">
        <v>3</v>
      </c>
      <c r="U4612" s="7" t="n">
        <v>9</v>
      </c>
      <c r="V4612" s="7" t="n">
        <v>1</v>
      </c>
      <c r="W4612" s="11" t="n">
        <f t="normal" ca="1">A4622</f>
        <v>0</v>
      </c>
    </row>
    <row r="4613" spans="1:23">
      <c r="A4613" t="s">
        <v>4</v>
      </c>
      <c r="B4613" s="4" t="s">
        <v>5</v>
      </c>
      <c r="C4613" s="4" t="s">
        <v>7</v>
      </c>
      <c r="D4613" s="10" t="s">
        <v>10</v>
      </c>
      <c r="E4613" s="4" t="s">
        <v>5</v>
      </c>
      <c r="F4613" s="4" t="s">
        <v>11</v>
      </c>
      <c r="G4613" s="4" t="s">
        <v>7</v>
      </c>
      <c r="H4613" s="4" t="s">
        <v>7</v>
      </c>
      <c r="I4613" s="4" t="s">
        <v>8</v>
      </c>
      <c r="J4613" s="10" t="s">
        <v>12</v>
      </c>
      <c r="K4613" s="4" t="s">
        <v>7</v>
      </c>
      <c r="L4613" s="4" t="s">
        <v>7</v>
      </c>
      <c r="M4613" s="10" t="s">
        <v>10</v>
      </c>
      <c r="N4613" s="4" t="s">
        <v>5</v>
      </c>
      <c r="O4613" s="4" t="s">
        <v>7</v>
      </c>
      <c r="P4613" s="10" t="s">
        <v>12</v>
      </c>
      <c r="Q4613" s="4" t="s">
        <v>7</v>
      </c>
      <c r="R4613" s="4" t="s">
        <v>16</v>
      </c>
      <c r="S4613" s="4" t="s">
        <v>7</v>
      </c>
      <c r="T4613" s="4" t="s">
        <v>7</v>
      </c>
      <c r="U4613" s="4" t="s">
        <v>7</v>
      </c>
      <c r="V4613" s="10" t="s">
        <v>10</v>
      </c>
      <c r="W4613" s="4" t="s">
        <v>5</v>
      </c>
      <c r="X4613" s="4" t="s">
        <v>7</v>
      </c>
      <c r="Y4613" s="10" t="s">
        <v>12</v>
      </c>
      <c r="Z4613" s="4" t="s">
        <v>7</v>
      </c>
      <c r="AA4613" s="4" t="s">
        <v>16</v>
      </c>
      <c r="AB4613" s="4" t="s">
        <v>7</v>
      </c>
      <c r="AC4613" s="4" t="s">
        <v>7</v>
      </c>
      <c r="AD4613" s="4" t="s">
        <v>7</v>
      </c>
      <c r="AE4613" s="4" t="s">
        <v>13</v>
      </c>
    </row>
    <row r="4614" spans="1:23">
      <c r="A4614" t="n">
        <v>40395</v>
      </c>
      <c r="B4614" s="9" t="n">
        <v>5</v>
      </c>
      <c r="C4614" s="7" t="n">
        <v>28</v>
      </c>
      <c r="D4614" s="10" t="s">
        <v>3</v>
      </c>
      <c r="E4614" s="45" t="n">
        <v>47</v>
      </c>
      <c r="F4614" s="7" t="n">
        <v>61456</v>
      </c>
      <c r="G4614" s="7" t="n">
        <v>2</v>
      </c>
      <c r="H4614" s="7" t="n">
        <v>0</v>
      </c>
      <c r="I4614" s="7" t="s">
        <v>260</v>
      </c>
      <c r="J4614" s="10" t="s">
        <v>3</v>
      </c>
      <c r="K4614" s="7" t="n">
        <v>8</v>
      </c>
      <c r="L4614" s="7" t="n">
        <v>28</v>
      </c>
      <c r="M4614" s="10" t="s">
        <v>3</v>
      </c>
      <c r="N4614" s="47" t="n">
        <v>74</v>
      </c>
      <c r="O4614" s="7" t="n">
        <v>65</v>
      </c>
      <c r="P4614" s="10" t="s">
        <v>3</v>
      </c>
      <c r="Q4614" s="7" t="n">
        <v>0</v>
      </c>
      <c r="R4614" s="7" t="n">
        <v>1</v>
      </c>
      <c r="S4614" s="7" t="n">
        <v>3</v>
      </c>
      <c r="T4614" s="7" t="n">
        <v>9</v>
      </c>
      <c r="U4614" s="7" t="n">
        <v>28</v>
      </c>
      <c r="V4614" s="10" t="s">
        <v>3</v>
      </c>
      <c r="W4614" s="47" t="n">
        <v>74</v>
      </c>
      <c r="X4614" s="7" t="n">
        <v>65</v>
      </c>
      <c r="Y4614" s="10" t="s">
        <v>3</v>
      </c>
      <c r="Z4614" s="7" t="n">
        <v>0</v>
      </c>
      <c r="AA4614" s="7" t="n">
        <v>2</v>
      </c>
      <c r="AB4614" s="7" t="n">
        <v>3</v>
      </c>
      <c r="AC4614" s="7" t="n">
        <v>9</v>
      </c>
      <c r="AD4614" s="7" t="n">
        <v>1</v>
      </c>
      <c r="AE4614" s="11" t="n">
        <f t="normal" ca="1">A4618</f>
        <v>0</v>
      </c>
    </row>
    <row r="4615" spans="1:23">
      <c r="A4615" t="s">
        <v>4</v>
      </c>
      <c r="B4615" s="4" t="s">
        <v>5</v>
      </c>
      <c r="C4615" s="4" t="s">
        <v>11</v>
      </c>
      <c r="D4615" s="4" t="s">
        <v>7</v>
      </c>
      <c r="E4615" s="4" t="s">
        <v>7</v>
      </c>
      <c r="F4615" s="4" t="s">
        <v>8</v>
      </c>
    </row>
    <row r="4616" spans="1:23">
      <c r="A4616" t="n">
        <v>40443</v>
      </c>
      <c r="B4616" s="45" t="n">
        <v>47</v>
      </c>
      <c r="C4616" s="7" t="n">
        <v>61456</v>
      </c>
      <c r="D4616" s="7" t="n">
        <v>0</v>
      </c>
      <c r="E4616" s="7" t="n">
        <v>0</v>
      </c>
      <c r="F4616" s="7" t="s">
        <v>261</v>
      </c>
    </row>
    <row r="4617" spans="1:23">
      <c r="A4617" t="s">
        <v>4</v>
      </c>
      <c r="B4617" s="4" t="s">
        <v>5</v>
      </c>
      <c r="C4617" s="4" t="s">
        <v>7</v>
      </c>
      <c r="D4617" s="4" t="s">
        <v>11</v>
      </c>
      <c r="E4617" s="4" t="s">
        <v>15</v>
      </c>
    </row>
    <row r="4618" spans="1:23">
      <c r="A4618" t="n">
        <v>40456</v>
      </c>
      <c r="B4618" s="30" t="n">
        <v>58</v>
      </c>
      <c r="C4618" s="7" t="n">
        <v>0</v>
      </c>
      <c r="D4618" s="7" t="n">
        <v>300</v>
      </c>
      <c r="E4618" s="7" t="n">
        <v>1</v>
      </c>
    </row>
    <row r="4619" spans="1:23">
      <c r="A4619" t="s">
        <v>4</v>
      </c>
      <c r="B4619" s="4" t="s">
        <v>5</v>
      </c>
      <c r="C4619" s="4" t="s">
        <v>7</v>
      </c>
      <c r="D4619" s="4" t="s">
        <v>11</v>
      </c>
    </row>
    <row r="4620" spans="1:23">
      <c r="A4620" t="n">
        <v>40464</v>
      </c>
      <c r="B4620" s="30" t="n">
        <v>58</v>
      </c>
      <c r="C4620" s="7" t="n">
        <v>255</v>
      </c>
      <c r="D4620" s="7" t="n">
        <v>0</v>
      </c>
    </row>
    <row r="4621" spans="1:23">
      <c r="A4621" t="s">
        <v>4</v>
      </c>
      <c r="B4621" s="4" t="s">
        <v>5</v>
      </c>
      <c r="C4621" s="4" t="s">
        <v>7</v>
      </c>
      <c r="D4621" s="4" t="s">
        <v>7</v>
      </c>
      <c r="E4621" s="4" t="s">
        <v>7</v>
      </c>
      <c r="F4621" s="4" t="s">
        <v>7</v>
      </c>
    </row>
    <row r="4622" spans="1:23">
      <c r="A4622" t="n">
        <v>40468</v>
      </c>
      <c r="B4622" s="13" t="n">
        <v>14</v>
      </c>
      <c r="C4622" s="7" t="n">
        <v>0</v>
      </c>
      <c r="D4622" s="7" t="n">
        <v>0</v>
      </c>
      <c r="E4622" s="7" t="n">
        <v>0</v>
      </c>
      <c r="F4622" s="7" t="n">
        <v>64</v>
      </c>
    </row>
    <row r="4623" spans="1:23">
      <c r="A4623" t="s">
        <v>4</v>
      </c>
      <c r="B4623" s="4" t="s">
        <v>5</v>
      </c>
      <c r="C4623" s="4" t="s">
        <v>7</v>
      </c>
      <c r="D4623" s="4" t="s">
        <v>11</v>
      </c>
    </row>
    <row r="4624" spans="1:23">
      <c r="A4624" t="n">
        <v>40473</v>
      </c>
      <c r="B4624" s="25" t="n">
        <v>22</v>
      </c>
      <c r="C4624" s="7" t="n">
        <v>0</v>
      </c>
      <c r="D4624" s="7" t="n">
        <v>28720</v>
      </c>
    </row>
    <row r="4625" spans="1:31">
      <c r="A4625" t="s">
        <v>4</v>
      </c>
      <c r="B4625" s="4" t="s">
        <v>5</v>
      </c>
      <c r="C4625" s="4" t="s">
        <v>7</v>
      </c>
      <c r="D4625" s="4" t="s">
        <v>11</v>
      </c>
    </row>
    <row r="4626" spans="1:31">
      <c r="A4626" t="n">
        <v>40477</v>
      </c>
      <c r="B4626" s="30" t="n">
        <v>58</v>
      </c>
      <c r="C4626" s="7" t="n">
        <v>5</v>
      </c>
      <c r="D4626" s="7" t="n">
        <v>300</v>
      </c>
    </row>
    <row r="4627" spans="1:31">
      <c r="A4627" t="s">
        <v>4</v>
      </c>
      <c r="B4627" s="4" t="s">
        <v>5</v>
      </c>
      <c r="C4627" s="4" t="s">
        <v>15</v>
      </c>
      <c r="D4627" s="4" t="s">
        <v>11</v>
      </c>
    </row>
    <row r="4628" spans="1:31">
      <c r="A4628" t="n">
        <v>40481</v>
      </c>
      <c r="B4628" s="31" t="n">
        <v>103</v>
      </c>
      <c r="C4628" s="7" t="n">
        <v>0</v>
      </c>
      <c r="D4628" s="7" t="n">
        <v>300</v>
      </c>
    </row>
    <row r="4629" spans="1:31">
      <c r="A4629" t="s">
        <v>4</v>
      </c>
      <c r="B4629" s="4" t="s">
        <v>5</v>
      </c>
      <c r="C4629" s="4" t="s">
        <v>7</v>
      </c>
    </row>
    <row r="4630" spans="1:31">
      <c r="A4630" t="n">
        <v>40488</v>
      </c>
      <c r="B4630" s="35" t="n">
        <v>64</v>
      </c>
      <c r="C4630" s="7" t="n">
        <v>7</v>
      </c>
    </row>
    <row r="4631" spans="1:31">
      <c r="A4631" t="s">
        <v>4</v>
      </c>
      <c r="B4631" s="4" t="s">
        <v>5</v>
      </c>
      <c r="C4631" s="4" t="s">
        <v>7</v>
      </c>
      <c r="D4631" s="4" t="s">
        <v>11</v>
      </c>
    </row>
    <row r="4632" spans="1:31">
      <c r="A4632" t="n">
        <v>40490</v>
      </c>
      <c r="B4632" s="55" t="n">
        <v>72</v>
      </c>
      <c r="C4632" s="7" t="n">
        <v>5</v>
      </c>
      <c r="D4632" s="7" t="n">
        <v>0</v>
      </c>
    </row>
    <row r="4633" spans="1:31">
      <c r="A4633" t="s">
        <v>4</v>
      </c>
      <c r="B4633" s="4" t="s">
        <v>5</v>
      </c>
      <c r="C4633" s="4" t="s">
        <v>7</v>
      </c>
      <c r="D4633" s="10" t="s">
        <v>10</v>
      </c>
      <c r="E4633" s="4" t="s">
        <v>5</v>
      </c>
      <c r="F4633" s="4" t="s">
        <v>7</v>
      </c>
      <c r="G4633" s="4" t="s">
        <v>11</v>
      </c>
      <c r="H4633" s="10" t="s">
        <v>12</v>
      </c>
      <c r="I4633" s="4" t="s">
        <v>7</v>
      </c>
      <c r="J4633" s="4" t="s">
        <v>16</v>
      </c>
      <c r="K4633" s="4" t="s">
        <v>7</v>
      </c>
      <c r="L4633" s="4" t="s">
        <v>7</v>
      </c>
      <c r="M4633" s="4" t="s">
        <v>13</v>
      </c>
    </row>
    <row r="4634" spans="1:31">
      <c r="A4634" t="n">
        <v>40494</v>
      </c>
      <c r="B4634" s="9" t="n">
        <v>5</v>
      </c>
      <c r="C4634" s="7" t="n">
        <v>28</v>
      </c>
      <c r="D4634" s="10" t="s">
        <v>3</v>
      </c>
      <c r="E4634" s="8" t="n">
        <v>162</v>
      </c>
      <c r="F4634" s="7" t="n">
        <v>4</v>
      </c>
      <c r="G4634" s="7" t="n">
        <v>28720</v>
      </c>
      <c r="H4634" s="10" t="s">
        <v>3</v>
      </c>
      <c r="I4634" s="7" t="n">
        <v>0</v>
      </c>
      <c r="J4634" s="7" t="n">
        <v>1</v>
      </c>
      <c r="K4634" s="7" t="n">
        <v>2</v>
      </c>
      <c r="L4634" s="7" t="n">
        <v>1</v>
      </c>
      <c r="M4634" s="11" t="n">
        <f t="normal" ca="1">A4640</f>
        <v>0</v>
      </c>
    </row>
    <row r="4635" spans="1:31">
      <c r="A4635" t="s">
        <v>4</v>
      </c>
      <c r="B4635" s="4" t="s">
        <v>5</v>
      </c>
      <c r="C4635" s="4" t="s">
        <v>7</v>
      </c>
      <c r="D4635" s="4" t="s">
        <v>8</v>
      </c>
    </row>
    <row r="4636" spans="1:31">
      <c r="A4636" t="n">
        <v>40511</v>
      </c>
      <c r="B4636" s="6" t="n">
        <v>2</v>
      </c>
      <c r="C4636" s="7" t="n">
        <v>10</v>
      </c>
      <c r="D4636" s="7" t="s">
        <v>262</v>
      </c>
    </row>
    <row r="4637" spans="1:31">
      <c r="A4637" t="s">
        <v>4</v>
      </c>
      <c r="B4637" s="4" t="s">
        <v>5</v>
      </c>
      <c r="C4637" s="4" t="s">
        <v>11</v>
      </c>
    </row>
    <row r="4638" spans="1:31">
      <c r="A4638" t="n">
        <v>40528</v>
      </c>
      <c r="B4638" s="33" t="n">
        <v>16</v>
      </c>
      <c r="C4638" s="7" t="n">
        <v>0</v>
      </c>
    </row>
    <row r="4639" spans="1:31">
      <c r="A4639" t="s">
        <v>4</v>
      </c>
      <c r="B4639" s="4" t="s">
        <v>5</v>
      </c>
      <c r="C4639" s="4" t="s">
        <v>7</v>
      </c>
      <c r="D4639" s="4" t="s">
        <v>11</v>
      </c>
      <c r="E4639" s="4" t="s">
        <v>7</v>
      </c>
      <c r="F4639" s="4" t="s">
        <v>13</v>
      </c>
    </row>
    <row r="4640" spans="1:31">
      <c r="A4640" t="n">
        <v>40531</v>
      </c>
      <c r="B4640" s="9" t="n">
        <v>5</v>
      </c>
      <c r="C4640" s="7" t="n">
        <v>30</v>
      </c>
      <c r="D4640" s="7" t="n">
        <v>6471</v>
      </c>
      <c r="E4640" s="7" t="n">
        <v>1</v>
      </c>
      <c r="F4640" s="11" t="n">
        <f t="normal" ca="1">A4642</f>
        <v>0</v>
      </c>
    </row>
    <row r="4641" spans="1:13">
      <c r="A4641" t="s">
        <v>4</v>
      </c>
      <c r="B4641" s="4" t="s">
        <v>5</v>
      </c>
      <c r="C4641" s="4" t="s">
        <v>11</v>
      </c>
      <c r="D4641" s="4" t="s">
        <v>7</v>
      </c>
      <c r="E4641" s="4" t="s">
        <v>7</v>
      </c>
      <c r="F4641" s="4" t="s">
        <v>8</v>
      </c>
    </row>
    <row r="4642" spans="1:13">
      <c r="A4642" t="n">
        <v>40540</v>
      </c>
      <c r="B4642" s="24" t="n">
        <v>20</v>
      </c>
      <c r="C4642" s="7" t="n">
        <v>61456</v>
      </c>
      <c r="D4642" s="7" t="n">
        <v>3</v>
      </c>
      <c r="E4642" s="7" t="n">
        <v>10</v>
      </c>
      <c r="F4642" s="7" t="s">
        <v>269</v>
      </c>
    </row>
    <row r="4643" spans="1:13">
      <c r="A4643" t="s">
        <v>4</v>
      </c>
      <c r="B4643" s="4" t="s">
        <v>5</v>
      </c>
      <c r="C4643" s="4" t="s">
        <v>11</v>
      </c>
    </row>
    <row r="4644" spans="1:13">
      <c r="A4644" t="n">
        <v>40558</v>
      </c>
      <c r="B4644" s="33" t="n">
        <v>16</v>
      </c>
      <c r="C4644" s="7" t="n">
        <v>0</v>
      </c>
    </row>
    <row r="4645" spans="1:13">
      <c r="A4645" t="s">
        <v>4</v>
      </c>
      <c r="B4645" s="4" t="s">
        <v>5</v>
      </c>
      <c r="C4645" s="4" t="s">
        <v>11</v>
      </c>
      <c r="D4645" s="4" t="s">
        <v>15</v>
      </c>
      <c r="E4645" s="4" t="s">
        <v>15</v>
      </c>
      <c r="F4645" s="4" t="s">
        <v>15</v>
      </c>
      <c r="G4645" s="4" t="s">
        <v>15</v>
      </c>
    </row>
    <row r="4646" spans="1:13">
      <c r="A4646" t="n">
        <v>40561</v>
      </c>
      <c r="B4646" s="42" t="n">
        <v>46</v>
      </c>
      <c r="C4646" s="7" t="n">
        <v>61456</v>
      </c>
      <c r="D4646" s="7" t="n">
        <v>-35.3199996948242</v>
      </c>
      <c r="E4646" s="7" t="n">
        <v>-5.75</v>
      </c>
      <c r="F4646" s="7" t="n">
        <v>-0.400000005960464</v>
      </c>
      <c r="G4646" s="7" t="n">
        <v>183.100006103516</v>
      </c>
    </row>
    <row r="4647" spans="1:13">
      <c r="A4647" t="s">
        <v>4</v>
      </c>
      <c r="B4647" s="4" t="s">
        <v>5</v>
      </c>
      <c r="C4647" s="4" t="s">
        <v>7</v>
      </c>
      <c r="D4647" s="4" t="s">
        <v>7</v>
      </c>
      <c r="E4647" s="4" t="s">
        <v>15</v>
      </c>
      <c r="F4647" s="4" t="s">
        <v>15</v>
      </c>
      <c r="G4647" s="4" t="s">
        <v>15</v>
      </c>
      <c r="H4647" s="4" t="s">
        <v>11</v>
      </c>
    </row>
    <row r="4648" spans="1:13">
      <c r="A4648" t="n">
        <v>40580</v>
      </c>
      <c r="B4648" s="61" t="n">
        <v>45</v>
      </c>
      <c r="C4648" s="7" t="n">
        <v>2</v>
      </c>
      <c r="D4648" s="7" t="n">
        <v>3</v>
      </c>
      <c r="E4648" s="7" t="n">
        <v>-34.7000007629395</v>
      </c>
      <c r="F4648" s="7" t="n">
        <v>-4.57999992370605</v>
      </c>
      <c r="G4648" s="7" t="n">
        <v>-0.419999986886978</v>
      </c>
      <c r="H4648" s="7" t="n">
        <v>0</v>
      </c>
    </row>
    <row r="4649" spans="1:13">
      <c r="A4649" t="s">
        <v>4</v>
      </c>
      <c r="B4649" s="4" t="s">
        <v>5</v>
      </c>
      <c r="C4649" s="4" t="s">
        <v>7</v>
      </c>
      <c r="D4649" s="4" t="s">
        <v>7</v>
      </c>
      <c r="E4649" s="4" t="s">
        <v>15</v>
      </c>
      <c r="F4649" s="4" t="s">
        <v>15</v>
      </c>
      <c r="G4649" s="4" t="s">
        <v>15</v>
      </c>
      <c r="H4649" s="4" t="s">
        <v>11</v>
      </c>
      <c r="I4649" s="4" t="s">
        <v>7</v>
      </c>
    </row>
    <row r="4650" spans="1:13">
      <c r="A4650" t="n">
        <v>40597</v>
      </c>
      <c r="B4650" s="61" t="n">
        <v>45</v>
      </c>
      <c r="C4650" s="7" t="n">
        <v>4</v>
      </c>
      <c r="D4650" s="7" t="n">
        <v>3</v>
      </c>
      <c r="E4650" s="7" t="n">
        <v>8.3100004196167</v>
      </c>
      <c r="F4650" s="7" t="n">
        <v>50.9300003051758</v>
      </c>
      <c r="G4650" s="7" t="n">
        <v>0</v>
      </c>
      <c r="H4650" s="7" t="n">
        <v>0</v>
      </c>
      <c r="I4650" s="7" t="n">
        <v>0</v>
      </c>
    </row>
    <row r="4651" spans="1:13">
      <c r="A4651" t="s">
        <v>4</v>
      </c>
      <c r="B4651" s="4" t="s">
        <v>5</v>
      </c>
      <c r="C4651" s="4" t="s">
        <v>7</v>
      </c>
      <c r="D4651" s="4" t="s">
        <v>7</v>
      </c>
      <c r="E4651" s="4" t="s">
        <v>15</v>
      </c>
      <c r="F4651" s="4" t="s">
        <v>11</v>
      </c>
    </row>
    <row r="4652" spans="1:13">
      <c r="A4652" t="n">
        <v>40615</v>
      </c>
      <c r="B4652" s="61" t="n">
        <v>45</v>
      </c>
      <c r="C4652" s="7" t="n">
        <v>5</v>
      </c>
      <c r="D4652" s="7" t="n">
        <v>3</v>
      </c>
      <c r="E4652" s="7" t="n">
        <v>3.90000009536743</v>
      </c>
      <c r="F4652" s="7" t="n">
        <v>0</v>
      </c>
    </row>
    <row r="4653" spans="1:13">
      <c r="A4653" t="s">
        <v>4</v>
      </c>
      <c r="B4653" s="4" t="s">
        <v>5</v>
      </c>
      <c r="C4653" s="4" t="s">
        <v>7</v>
      </c>
      <c r="D4653" s="4" t="s">
        <v>7</v>
      </c>
      <c r="E4653" s="4" t="s">
        <v>15</v>
      </c>
      <c r="F4653" s="4" t="s">
        <v>11</v>
      </c>
    </row>
    <row r="4654" spans="1:13">
      <c r="A4654" t="n">
        <v>40624</v>
      </c>
      <c r="B4654" s="61" t="n">
        <v>45</v>
      </c>
      <c r="C4654" s="7" t="n">
        <v>11</v>
      </c>
      <c r="D4654" s="7" t="n">
        <v>3</v>
      </c>
      <c r="E4654" s="7" t="n">
        <v>38</v>
      </c>
      <c r="F4654" s="7" t="n">
        <v>0</v>
      </c>
    </row>
    <row r="4655" spans="1:13">
      <c r="A4655" t="s">
        <v>4</v>
      </c>
      <c r="B4655" s="4" t="s">
        <v>5</v>
      </c>
      <c r="C4655" s="4" t="s">
        <v>7</v>
      </c>
      <c r="D4655" s="4" t="s">
        <v>7</v>
      </c>
      <c r="E4655" s="4" t="s">
        <v>15</v>
      </c>
      <c r="F4655" s="4" t="s">
        <v>11</v>
      </c>
    </row>
    <row r="4656" spans="1:13">
      <c r="A4656" t="n">
        <v>40633</v>
      </c>
      <c r="B4656" s="61" t="n">
        <v>45</v>
      </c>
      <c r="C4656" s="7" t="n">
        <v>5</v>
      </c>
      <c r="D4656" s="7" t="n">
        <v>3</v>
      </c>
      <c r="E4656" s="7" t="n">
        <v>3.59999990463257</v>
      </c>
      <c r="F4656" s="7" t="n">
        <v>2000</v>
      </c>
    </row>
    <row r="4657" spans="1:9">
      <c r="A4657" t="s">
        <v>4</v>
      </c>
      <c r="B4657" s="4" t="s">
        <v>5</v>
      </c>
      <c r="C4657" s="4" t="s">
        <v>7</v>
      </c>
      <c r="D4657" s="4" t="s">
        <v>11</v>
      </c>
      <c r="E4657" s="4" t="s">
        <v>15</v>
      </c>
    </row>
    <row r="4658" spans="1:9">
      <c r="A4658" t="n">
        <v>40642</v>
      </c>
      <c r="B4658" s="30" t="n">
        <v>58</v>
      </c>
      <c r="C4658" s="7" t="n">
        <v>100</v>
      </c>
      <c r="D4658" s="7" t="n">
        <v>1000</v>
      </c>
      <c r="E4658" s="7" t="n">
        <v>1</v>
      </c>
    </row>
    <row r="4659" spans="1:9">
      <c r="A4659" t="s">
        <v>4</v>
      </c>
      <c r="B4659" s="4" t="s">
        <v>5</v>
      </c>
      <c r="C4659" s="4" t="s">
        <v>7</v>
      </c>
      <c r="D4659" s="4" t="s">
        <v>11</v>
      </c>
    </row>
    <row r="4660" spans="1:9">
      <c r="A4660" t="n">
        <v>40650</v>
      </c>
      <c r="B4660" s="30" t="n">
        <v>58</v>
      </c>
      <c r="C4660" s="7" t="n">
        <v>255</v>
      </c>
      <c r="D4660" s="7" t="n">
        <v>0</v>
      </c>
    </row>
    <row r="4661" spans="1:9">
      <c r="A4661" t="s">
        <v>4</v>
      </c>
      <c r="B4661" s="4" t="s">
        <v>5</v>
      </c>
      <c r="C4661" s="4" t="s">
        <v>7</v>
      </c>
      <c r="D4661" s="4" t="s">
        <v>11</v>
      </c>
    </row>
    <row r="4662" spans="1:9">
      <c r="A4662" t="n">
        <v>40654</v>
      </c>
      <c r="B4662" s="61" t="n">
        <v>45</v>
      </c>
      <c r="C4662" s="7" t="n">
        <v>7</v>
      </c>
      <c r="D4662" s="7" t="n">
        <v>255</v>
      </c>
    </row>
    <row r="4663" spans="1:9">
      <c r="A4663" t="s">
        <v>4</v>
      </c>
      <c r="B4663" s="4" t="s">
        <v>5</v>
      </c>
      <c r="C4663" s="4" t="s">
        <v>7</v>
      </c>
      <c r="D4663" s="4" t="s">
        <v>15</v>
      </c>
      <c r="E4663" s="4" t="s">
        <v>11</v>
      </c>
      <c r="F4663" s="4" t="s">
        <v>7</v>
      </c>
    </row>
    <row r="4664" spans="1:9">
      <c r="A4664" t="n">
        <v>40658</v>
      </c>
      <c r="B4664" s="15" t="n">
        <v>49</v>
      </c>
      <c r="C4664" s="7" t="n">
        <v>3</v>
      </c>
      <c r="D4664" s="7" t="n">
        <v>0.699999988079071</v>
      </c>
      <c r="E4664" s="7" t="n">
        <v>500</v>
      </c>
      <c r="F4664" s="7" t="n">
        <v>0</v>
      </c>
    </row>
    <row r="4665" spans="1:9">
      <c r="A4665" t="s">
        <v>4</v>
      </c>
      <c r="B4665" s="4" t="s">
        <v>5</v>
      </c>
      <c r="C4665" s="4" t="s">
        <v>7</v>
      </c>
      <c r="D4665" s="4" t="s">
        <v>11</v>
      </c>
    </row>
    <row r="4666" spans="1:9">
      <c r="A4666" t="n">
        <v>40667</v>
      </c>
      <c r="B4666" s="30" t="n">
        <v>58</v>
      </c>
      <c r="C4666" s="7" t="n">
        <v>10</v>
      </c>
      <c r="D4666" s="7" t="n">
        <v>300</v>
      </c>
    </row>
    <row r="4667" spans="1:9">
      <c r="A4667" t="s">
        <v>4</v>
      </c>
      <c r="B4667" s="4" t="s">
        <v>5</v>
      </c>
      <c r="C4667" s="4" t="s">
        <v>7</v>
      </c>
      <c r="D4667" s="4" t="s">
        <v>11</v>
      </c>
    </row>
    <row r="4668" spans="1:9">
      <c r="A4668" t="n">
        <v>40671</v>
      </c>
      <c r="B4668" s="30" t="n">
        <v>58</v>
      </c>
      <c r="C4668" s="7" t="n">
        <v>12</v>
      </c>
      <c r="D4668" s="7" t="n">
        <v>0</v>
      </c>
    </row>
    <row r="4669" spans="1:9">
      <c r="A4669" t="s">
        <v>4</v>
      </c>
      <c r="B4669" s="4" t="s">
        <v>5</v>
      </c>
      <c r="C4669" s="4" t="s">
        <v>7</v>
      </c>
      <c r="D4669" s="4" t="s">
        <v>11</v>
      </c>
      <c r="E4669" s="4" t="s">
        <v>11</v>
      </c>
      <c r="F4669" s="4" t="s">
        <v>7</v>
      </c>
    </row>
    <row r="4670" spans="1:9">
      <c r="A4670" t="n">
        <v>40675</v>
      </c>
      <c r="B4670" s="26" t="n">
        <v>25</v>
      </c>
      <c r="C4670" s="7" t="n">
        <v>1</v>
      </c>
      <c r="D4670" s="7" t="n">
        <v>160</v>
      </c>
      <c r="E4670" s="7" t="n">
        <v>570</v>
      </c>
      <c r="F4670" s="7" t="n">
        <v>1</v>
      </c>
    </row>
    <row r="4671" spans="1:9">
      <c r="A4671" t="s">
        <v>4</v>
      </c>
      <c r="B4671" s="4" t="s">
        <v>5</v>
      </c>
      <c r="C4671" s="4" t="s">
        <v>7</v>
      </c>
      <c r="D4671" s="4" t="s">
        <v>11</v>
      </c>
      <c r="E4671" s="4" t="s">
        <v>8</v>
      </c>
    </row>
    <row r="4672" spans="1:9">
      <c r="A4672" t="n">
        <v>40682</v>
      </c>
      <c r="B4672" s="32" t="n">
        <v>51</v>
      </c>
      <c r="C4672" s="7" t="n">
        <v>4</v>
      </c>
      <c r="D4672" s="7" t="n">
        <v>0</v>
      </c>
      <c r="E4672" s="7" t="s">
        <v>121</v>
      </c>
    </row>
    <row r="4673" spans="1:6">
      <c r="A4673" t="s">
        <v>4</v>
      </c>
      <c r="B4673" s="4" t="s">
        <v>5</v>
      </c>
      <c r="C4673" s="4" t="s">
        <v>11</v>
      </c>
    </row>
    <row r="4674" spans="1:6">
      <c r="A4674" t="n">
        <v>40696</v>
      </c>
      <c r="B4674" s="33" t="n">
        <v>16</v>
      </c>
      <c r="C4674" s="7" t="n">
        <v>0</v>
      </c>
    </row>
    <row r="4675" spans="1:6">
      <c r="A4675" t="s">
        <v>4</v>
      </c>
      <c r="B4675" s="4" t="s">
        <v>5</v>
      </c>
      <c r="C4675" s="4" t="s">
        <v>11</v>
      </c>
      <c r="D4675" s="4" t="s">
        <v>34</v>
      </c>
      <c r="E4675" s="4" t="s">
        <v>7</v>
      </c>
      <c r="F4675" s="4" t="s">
        <v>7</v>
      </c>
      <c r="G4675" s="4" t="s">
        <v>34</v>
      </c>
      <c r="H4675" s="4" t="s">
        <v>7</v>
      </c>
      <c r="I4675" s="4" t="s">
        <v>7</v>
      </c>
    </row>
    <row r="4676" spans="1:6">
      <c r="A4676" t="n">
        <v>40699</v>
      </c>
      <c r="B4676" s="34" t="n">
        <v>26</v>
      </c>
      <c r="C4676" s="7" t="n">
        <v>0</v>
      </c>
      <c r="D4676" s="7" t="s">
        <v>441</v>
      </c>
      <c r="E4676" s="7" t="n">
        <v>2</v>
      </c>
      <c r="F4676" s="7" t="n">
        <v>3</v>
      </c>
      <c r="G4676" s="7" t="s">
        <v>442</v>
      </c>
      <c r="H4676" s="7" t="n">
        <v>2</v>
      </c>
      <c r="I4676" s="7" t="n">
        <v>0</v>
      </c>
    </row>
    <row r="4677" spans="1:6">
      <c r="A4677" t="s">
        <v>4</v>
      </c>
      <c r="B4677" s="4" t="s">
        <v>5</v>
      </c>
    </row>
    <row r="4678" spans="1:6">
      <c r="A4678" t="n">
        <v>40847</v>
      </c>
      <c r="B4678" s="28" t="n">
        <v>28</v>
      </c>
    </row>
    <row r="4679" spans="1:6">
      <c r="A4679" t="s">
        <v>4</v>
      </c>
      <c r="B4679" s="4" t="s">
        <v>5</v>
      </c>
      <c r="C4679" s="4" t="s">
        <v>7</v>
      </c>
      <c r="D4679" s="4" t="s">
        <v>11</v>
      </c>
      <c r="E4679" s="4" t="s">
        <v>11</v>
      </c>
      <c r="F4679" s="4" t="s">
        <v>7</v>
      </c>
    </row>
    <row r="4680" spans="1:6">
      <c r="A4680" t="n">
        <v>40848</v>
      </c>
      <c r="B4680" s="26" t="n">
        <v>25</v>
      </c>
      <c r="C4680" s="7" t="n">
        <v>1</v>
      </c>
      <c r="D4680" s="7" t="n">
        <v>260</v>
      </c>
      <c r="E4680" s="7" t="n">
        <v>640</v>
      </c>
      <c r="F4680" s="7" t="n">
        <v>1</v>
      </c>
    </row>
    <row r="4681" spans="1:6">
      <c r="A4681" t="s">
        <v>4</v>
      </c>
      <c r="B4681" s="4" t="s">
        <v>5</v>
      </c>
      <c r="C4681" s="4" t="s">
        <v>7</v>
      </c>
      <c r="D4681" s="4" t="s">
        <v>11</v>
      </c>
      <c r="E4681" s="4" t="s">
        <v>8</v>
      </c>
    </row>
    <row r="4682" spans="1:6">
      <c r="A4682" t="n">
        <v>40855</v>
      </c>
      <c r="B4682" s="32" t="n">
        <v>51</v>
      </c>
      <c r="C4682" s="7" t="n">
        <v>4</v>
      </c>
      <c r="D4682" s="7" t="n">
        <v>5</v>
      </c>
      <c r="E4682" s="7" t="s">
        <v>119</v>
      </c>
    </row>
    <row r="4683" spans="1:6">
      <c r="A4683" t="s">
        <v>4</v>
      </c>
      <c r="B4683" s="4" t="s">
        <v>5</v>
      </c>
      <c r="C4683" s="4" t="s">
        <v>11</v>
      </c>
    </row>
    <row r="4684" spans="1:6">
      <c r="A4684" t="n">
        <v>40868</v>
      </c>
      <c r="B4684" s="33" t="n">
        <v>16</v>
      </c>
      <c r="C4684" s="7" t="n">
        <v>0</v>
      </c>
    </row>
    <row r="4685" spans="1:6">
      <c r="A4685" t="s">
        <v>4</v>
      </c>
      <c r="B4685" s="4" t="s">
        <v>5</v>
      </c>
      <c r="C4685" s="4" t="s">
        <v>11</v>
      </c>
      <c r="D4685" s="4" t="s">
        <v>34</v>
      </c>
      <c r="E4685" s="4" t="s">
        <v>7</v>
      </c>
      <c r="F4685" s="4" t="s">
        <v>7</v>
      </c>
    </row>
    <row r="4686" spans="1:6">
      <c r="A4686" t="n">
        <v>40871</v>
      </c>
      <c r="B4686" s="34" t="n">
        <v>26</v>
      </c>
      <c r="C4686" s="7" t="n">
        <v>5</v>
      </c>
      <c r="D4686" s="7" t="s">
        <v>443</v>
      </c>
      <c r="E4686" s="7" t="n">
        <v>2</v>
      </c>
      <c r="F4686" s="7" t="n">
        <v>0</v>
      </c>
    </row>
    <row r="4687" spans="1:6">
      <c r="A4687" t="s">
        <v>4</v>
      </c>
      <c r="B4687" s="4" t="s">
        <v>5</v>
      </c>
    </row>
    <row r="4688" spans="1:6">
      <c r="A4688" t="n">
        <v>40917</v>
      </c>
      <c r="B4688" s="28" t="n">
        <v>28</v>
      </c>
    </row>
    <row r="4689" spans="1:9">
      <c r="A4689" t="s">
        <v>4</v>
      </c>
      <c r="B4689" s="4" t="s">
        <v>5</v>
      </c>
      <c r="C4689" s="4" t="s">
        <v>11</v>
      </c>
    </row>
    <row r="4690" spans="1:9">
      <c r="A4690" t="n">
        <v>40918</v>
      </c>
      <c r="B4690" s="33" t="n">
        <v>16</v>
      </c>
      <c r="C4690" s="7" t="n">
        <v>500</v>
      </c>
    </row>
    <row r="4691" spans="1:9">
      <c r="A4691" t="s">
        <v>4</v>
      </c>
      <c r="B4691" s="4" t="s">
        <v>5</v>
      </c>
      <c r="C4691" s="4" t="s">
        <v>7</v>
      </c>
      <c r="D4691" s="4" t="s">
        <v>11</v>
      </c>
      <c r="E4691" s="4" t="s">
        <v>15</v>
      </c>
      <c r="F4691" s="4" t="s">
        <v>11</v>
      </c>
      <c r="G4691" s="4" t="s">
        <v>16</v>
      </c>
      <c r="H4691" s="4" t="s">
        <v>16</v>
      </c>
      <c r="I4691" s="4" t="s">
        <v>11</v>
      </c>
      <c r="J4691" s="4" t="s">
        <v>11</v>
      </c>
      <c r="K4691" s="4" t="s">
        <v>16</v>
      </c>
      <c r="L4691" s="4" t="s">
        <v>16</v>
      </c>
      <c r="M4691" s="4" t="s">
        <v>16</v>
      </c>
      <c r="N4691" s="4" t="s">
        <v>16</v>
      </c>
      <c r="O4691" s="4" t="s">
        <v>8</v>
      </c>
    </row>
    <row r="4692" spans="1:9">
      <c r="A4692" t="n">
        <v>40921</v>
      </c>
      <c r="B4692" s="16" t="n">
        <v>50</v>
      </c>
      <c r="C4692" s="7" t="n">
        <v>0</v>
      </c>
      <c r="D4692" s="7" t="n">
        <v>2061</v>
      </c>
      <c r="E4692" s="7" t="n">
        <v>1</v>
      </c>
      <c r="F4692" s="7" t="n">
        <v>0</v>
      </c>
      <c r="G4692" s="7" t="n">
        <v>0</v>
      </c>
      <c r="H4692" s="7" t="n">
        <v>0</v>
      </c>
      <c r="I4692" s="7" t="n">
        <v>0</v>
      </c>
      <c r="J4692" s="7" t="n">
        <v>65533</v>
      </c>
      <c r="K4692" s="7" t="n">
        <v>0</v>
      </c>
      <c r="L4692" s="7" t="n">
        <v>0</v>
      </c>
      <c r="M4692" s="7" t="n">
        <v>0</v>
      </c>
      <c r="N4692" s="7" t="n">
        <v>0</v>
      </c>
      <c r="O4692" s="7" t="s">
        <v>19</v>
      </c>
    </row>
    <row r="4693" spans="1:9">
      <c r="A4693" t="s">
        <v>4</v>
      </c>
      <c r="B4693" s="4" t="s">
        <v>5</v>
      </c>
      <c r="C4693" s="4" t="s">
        <v>7</v>
      </c>
      <c r="D4693" s="4" t="s">
        <v>11</v>
      </c>
      <c r="E4693" s="4" t="s">
        <v>11</v>
      </c>
      <c r="F4693" s="4" t="s">
        <v>7</v>
      </c>
    </row>
    <row r="4694" spans="1:9">
      <c r="A4694" t="n">
        <v>40960</v>
      </c>
      <c r="B4694" s="26" t="n">
        <v>25</v>
      </c>
      <c r="C4694" s="7" t="n">
        <v>1</v>
      </c>
      <c r="D4694" s="7" t="n">
        <v>260</v>
      </c>
      <c r="E4694" s="7" t="n">
        <v>640</v>
      </c>
      <c r="F4694" s="7" t="n">
        <v>1</v>
      </c>
    </row>
    <row r="4695" spans="1:9">
      <c r="A4695" t="s">
        <v>4</v>
      </c>
      <c r="B4695" s="4" t="s">
        <v>5</v>
      </c>
      <c r="C4695" s="4" t="s">
        <v>7</v>
      </c>
      <c r="D4695" s="4" t="s">
        <v>11</v>
      </c>
      <c r="E4695" s="4" t="s">
        <v>8</v>
      </c>
    </row>
    <row r="4696" spans="1:9">
      <c r="A4696" t="n">
        <v>40967</v>
      </c>
      <c r="B4696" s="32" t="n">
        <v>51</v>
      </c>
      <c r="C4696" s="7" t="n">
        <v>4</v>
      </c>
      <c r="D4696" s="7" t="n">
        <v>5</v>
      </c>
      <c r="E4696" s="7" t="s">
        <v>158</v>
      </c>
    </row>
    <row r="4697" spans="1:9">
      <c r="A4697" t="s">
        <v>4</v>
      </c>
      <c r="B4697" s="4" t="s">
        <v>5</v>
      </c>
      <c r="C4697" s="4" t="s">
        <v>11</v>
      </c>
    </row>
    <row r="4698" spans="1:9">
      <c r="A4698" t="n">
        <v>40981</v>
      </c>
      <c r="B4698" s="33" t="n">
        <v>16</v>
      </c>
      <c r="C4698" s="7" t="n">
        <v>0</v>
      </c>
    </row>
    <row r="4699" spans="1:9">
      <c r="A4699" t="s">
        <v>4</v>
      </c>
      <c r="B4699" s="4" t="s">
        <v>5</v>
      </c>
      <c r="C4699" s="4" t="s">
        <v>11</v>
      </c>
      <c r="D4699" s="4" t="s">
        <v>34</v>
      </c>
      <c r="E4699" s="4" t="s">
        <v>7</v>
      </c>
      <c r="F4699" s="4" t="s">
        <v>7</v>
      </c>
    </row>
    <row r="4700" spans="1:9">
      <c r="A4700" t="n">
        <v>40984</v>
      </c>
      <c r="B4700" s="34" t="n">
        <v>26</v>
      </c>
      <c r="C4700" s="7" t="n">
        <v>5</v>
      </c>
      <c r="D4700" s="7" t="s">
        <v>444</v>
      </c>
      <c r="E4700" s="7" t="n">
        <v>2</v>
      </c>
      <c r="F4700" s="7" t="n">
        <v>0</v>
      </c>
    </row>
    <row r="4701" spans="1:9">
      <c r="A4701" t="s">
        <v>4</v>
      </c>
      <c r="B4701" s="4" t="s">
        <v>5</v>
      </c>
    </row>
    <row r="4702" spans="1:9">
      <c r="A4702" t="n">
        <v>41020</v>
      </c>
      <c r="B4702" s="28" t="n">
        <v>28</v>
      </c>
    </row>
    <row r="4703" spans="1:9">
      <c r="A4703" t="s">
        <v>4</v>
      </c>
      <c r="B4703" s="4" t="s">
        <v>5</v>
      </c>
      <c r="C4703" s="4" t="s">
        <v>11</v>
      </c>
      <c r="D4703" s="4" t="s">
        <v>7</v>
      </c>
    </row>
    <row r="4704" spans="1:9">
      <c r="A4704" t="n">
        <v>41021</v>
      </c>
      <c r="B4704" s="37" t="n">
        <v>89</v>
      </c>
      <c r="C4704" s="7" t="n">
        <v>65533</v>
      </c>
      <c r="D4704" s="7" t="n">
        <v>1</v>
      </c>
    </row>
    <row r="4705" spans="1:15">
      <c r="A4705" t="s">
        <v>4</v>
      </c>
      <c r="B4705" s="4" t="s">
        <v>5</v>
      </c>
      <c r="C4705" s="4" t="s">
        <v>7</v>
      </c>
      <c r="D4705" s="4" t="s">
        <v>11</v>
      </c>
      <c r="E4705" s="4" t="s">
        <v>15</v>
      </c>
      <c r="F4705" s="4" t="s">
        <v>11</v>
      </c>
      <c r="G4705" s="4" t="s">
        <v>16</v>
      </c>
      <c r="H4705" s="4" t="s">
        <v>16</v>
      </c>
      <c r="I4705" s="4" t="s">
        <v>11</v>
      </c>
      <c r="J4705" s="4" t="s">
        <v>11</v>
      </c>
      <c r="K4705" s="4" t="s">
        <v>16</v>
      </c>
      <c r="L4705" s="4" t="s">
        <v>16</v>
      </c>
      <c r="M4705" s="4" t="s">
        <v>16</v>
      </c>
      <c r="N4705" s="4" t="s">
        <v>16</v>
      </c>
      <c r="O4705" s="4" t="s">
        <v>8</v>
      </c>
    </row>
    <row r="4706" spans="1:15">
      <c r="A4706" t="n">
        <v>41025</v>
      </c>
      <c r="B4706" s="16" t="n">
        <v>50</v>
      </c>
      <c r="C4706" s="7" t="n">
        <v>0</v>
      </c>
      <c r="D4706" s="7" t="n">
        <v>2048</v>
      </c>
      <c r="E4706" s="7" t="n">
        <v>1</v>
      </c>
      <c r="F4706" s="7" t="n">
        <v>0</v>
      </c>
      <c r="G4706" s="7" t="n">
        <v>0</v>
      </c>
      <c r="H4706" s="7" t="n">
        <v>0</v>
      </c>
      <c r="I4706" s="7" t="n">
        <v>0</v>
      </c>
      <c r="J4706" s="7" t="n">
        <v>65533</v>
      </c>
      <c r="K4706" s="7" t="n">
        <v>0</v>
      </c>
      <c r="L4706" s="7" t="n">
        <v>0</v>
      </c>
      <c r="M4706" s="7" t="n">
        <v>0</v>
      </c>
      <c r="N4706" s="7" t="n">
        <v>0</v>
      </c>
      <c r="O4706" s="7" t="s">
        <v>19</v>
      </c>
    </row>
    <row r="4707" spans="1:15">
      <c r="A4707" t="s">
        <v>4</v>
      </c>
      <c r="B4707" s="4" t="s">
        <v>5</v>
      </c>
      <c r="C4707" s="4" t="s">
        <v>11</v>
      </c>
    </row>
    <row r="4708" spans="1:15">
      <c r="A4708" t="n">
        <v>41064</v>
      </c>
      <c r="B4708" s="33" t="n">
        <v>16</v>
      </c>
      <c r="C4708" s="7" t="n">
        <v>1000</v>
      </c>
    </row>
    <row r="4709" spans="1:15">
      <c r="A4709" t="s">
        <v>4</v>
      </c>
      <c r="B4709" s="4" t="s">
        <v>5</v>
      </c>
      <c r="C4709" s="4" t="s">
        <v>7</v>
      </c>
      <c r="D4709" s="10" t="s">
        <v>10</v>
      </c>
      <c r="E4709" s="4" t="s">
        <v>5</v>
      </c>
      <c r="F4709" s="4" t="s">
        <v>7</v>
      </c>
      <c r="G4709" s="4" t="s">
        <v>11</v>
      </c>
      <c r="H4709" s="10" t="s">
        <v>12</v>
      </c>
      <c r="I4709" s="4" t="s">
        <v>7</v>
      </c>
      <c r="J4709" s="4" t="s">
        <v>13</v>
      </c>
    </row>
    <row r="4710" spans="1:15">
      <c r="A4710" t="n">
        <v>41067</v>
      </c>
      <c r="B4710" s="9" t="n">
        <v>5</v>
      </c>
      <c r="C4710" s="7" t="n">
        <v>28</v>
      </c>
      <c r="D4710" s="10" t="s">
        <v>3</v>
      </c>
      <c r="E4710" s="35" t="n">
        <v>64</v>
      </c>
      <c r="F4710" s="7" t="n">
        <v>5</v>
      </c>
      <c r="G4710" s="7" t="n">
        <v>9</v>
      </c>
      <c r="H4710" s="10" t="s">
        <v>3</v>
      </c>
      <c r="I4710" s="7" t="n">
        <v>1</v>
      </c>
      <c r="J4710" s="11" t="n">
        <f t="normal" ca="1">A4722</f>
        <v>0</v>
      </c>
    </row>
    <row r="4711" spans="1:15">
      <c r="A4711" t="s">
        <v>4</v>
      </c>
      <c r="B4711" s="4" t="s">
        <v>5</v>
      </c>
      <c r="C4711" s="4" t="s">
        <v>7</v>
      </c>
      <c r="D4711" s="4" t="s">
        <v>11</v>
      </c>
      <c r="E4711" s="4" t="s">
        <v>11</v>
      </c>
      <c r="F4711" s="4" t="s">
        <v>7</v>
      </c>
    </row>
    <row r="4712" spans="1:15">
      <c r="A4712" t="n">
        <v>41078</v>
      </c>
      <c r="B4712" s="26" t="n">
        <v>25</v>
      </c>
      <c r="C4712" s="7" t="n">
        <v>1</v>
      </c>
      <c r="D4712" s="7" t="n">
        <v>60</v>
      </c>
      <c r="E4712" s="7" t="n">
        <v>500</v>
      </c>
      <c r="F4712" s="7" t="n">
        <v>1</v>
      </c>
    </row>
    <row r="4713" spans="1:15">
      <c r="A4713" t="s">
        <v>4</v>
      </c>
      <c r="B4713" s="4" t="s">
        <v>5</v>
      </c>
      <c r="C4713" s="4" t="s">
        <v>7</v>
      </c>
      <c r="D4713" s="4" t="s">
        <v>11</v>
      </c>
      <c r="E4713" s="4" t="s">
        <v>8</v>
      </c>
    </row>
    <row r="4714" spans="1:15">
      <c r="A4714" t="n">
        <v>41085</v>
      </c>
      <c r="B4714" s="32" t="n">
        <v>51</v>
      </c>
      <c r="C4714" s="7" t="n">
        <v>4</v>
      </c>
      <c r="D4714" s="7" t="n">
        <v>9</v>
      </c>
      <c r="E4714" s="7" t="s">
        <v>445</v>
      </c>
    </row>
    <row r="4715" spans="1:15">
      <c r="A4715" t="s">
        <v>4</v>
      </c>
      <c r="B4715" s="4" t="s">
        <v>5</v>
      </c>
      <c r="C4715" s="4" t="s">
        <v>11</v>
      </c>
    </row>
    <row r="4716" spans="1:15">
      <c r="A4716" t="n">
        <v>41099</v>
      </c>
      <c r="B4716" s="33" t="n">
        <v>16</v>
      </c>
      <c r="C4716" s="7" t="n">
        <v>0</v>
      </c>
    </row>
    <row r="4717" spans="1:15">
      <c r="A4717" t="s">
        <v>4</v>
      </c>
      <c r="B4717" s="4" t="s">
        <v>5</v>
      </c>
      <c r="C4717" s="4" t="s">
        <v>11</v>
      </c>
      <c r="D4717" s="4" t="s">
        <v>34</v>
      </c>
      <c r="E4717" s="4" t="s">
        <v>7</v>
      </c>
      <c r="F4717" s="4" t="s">
        <v>7</v>
      </c>
    </row>
    <row r="4718" spans="1:15">
      <c r="A4718" t="n">
        <v>41102</v>
      </c>
      <c r="B4718" s="34" t="n">
        <v>26</v>
      </c>
      <c r="C4718" s="7" t="n">
        <v>9</v>
      </c>
      <c r="D4718" s="7" t="s">
        <v>446</v>
      </c>
      <c r="E4718" s="7" t="n">
        <v>2</v>
      </c>
      <c r="F4718" s="7" t="n">
        <v>0</v>
      </c>
    </row>
    <row r="4719" spans="1:15">
      <c r="A4719" t="s">
        <v>4</v>
      </c>
      <c r="B4719" s="4" t="s">
        <v>5</v>
      </c>
    </row>
    <row r="4720" spans="1:15">
      <c r="A4720" t="n">
        <v>41135</v>
      </c>
      <c r="B4720" s="28" t="n">
        <v>28</v>
      </c>
    </row>
    <row r="4721" spans="1:15">
      <c r="A4721" t="s">
        <v>4</v>
      </c>
      <c r="B4721" s="4" t="s">
        <v>5</v>
      </c>
      <c r="C4721" s="4" t="s">
        <v>7</v>
      </c>
      <c r="D4721" s="10" t="s">
        <v>10</v>
      </c>
      <c r="E4721" s="4" t="s">
        <v>5</v>
      </c>
      <c r="F4721" s="4" t="s">
        <v>7</v>
      </c>
      <c r="G4721" s="4" t="s">
        <v>11</v>
      </c>
      <c r="H4721" s="10" t="s">
        <v>12</v>
      </c>
      <c r="I4721" s="4" t="s">
        <v>7</v>
      </c>
      <c r="J4721" s="4" t="s">
        <v>13</v>
      </c>
    </row>
    <row r="4722" spans="1:15">
      <c r="A4722" t="n">
        <v>41136</v>
      </c>
      <c r="B4722" s="9" t="n">
        <v>5</v>
      </c>
      <c r="C4722" s="7" t="n">
        <v>28</v>
      </c>
      <c r="D4722" s="10" t="s">
        <v>3</v>
      </c>
      <c r="E4722" s="35" t="n">
        <v>64</v>
      </c>
      <c r="F4722" s="7" t="n">
        <v>5</v>
      </c>
      <c r="G4722" s="7" t="n">
        <v>4</v>
      </c>
      <c r="H4722" s="10" t="s">
        <v>3</v>
      </c>
      <c r="I4722" s="7" t="n">
        <v>1</v>
      </c>
      <c r="J4722" s="11" t="n">
        <f t="normal" ca="1">A4734</f>
        <v>0</v>
      </c>
    </row>
    <row r="4723" spans="1:15">
      <c r="A4723" t="s">
        <v>4</v>
      </c>
      <c r="B4723" s="4" t="s">
        <v>5</v>
      </c>
      <c r="C4723" s="4" t="s">
        <v>7</v>
      </c>
      <c r="D4723" s="4" t="s">
        <v>11</v>
      </c>
      <c r="E4723" s="4" t="s">
        <v>11</v>
      </c>
      <c r="F4723" s="4" t="s">
        <v>7</v>
      </c>
    </row>
    <row r="4724" spans="1:15">
      <c r="A4724" t="n">
        <v>41147</v>
      </c>
      <c r="B4724" s="26" t="n">
        <v>25</v>
      </c>
      <c r="C4724" s="7" t="n">
        <v>1</v>
      </c>
      <c r="D4724" s="7" t="n">
        <v>60</v>
      </c>
      <c r="E4724" s="7" t="n">
        <v>640</v>
      </c>
      <c r="F4724" s="7" t="n">
        <v>1</v>
      </c>
    </row>
    <row r="4725" spans="1:15">
      <c r="A4725" t="s">
        <v>4</v>
      </c>
      <c r="B4725" s="4" t="s">
        <v>5</v>
      </c>
      <c r="C4725" s="4" t="s">
        <v>7</v>
      </c>
      <c r="D4725" s="4" t="s">
        <v>11</v>
      </c>
      <c r="E4725" s="4" t="s">
        <v>8</v>
      </c>
    </row>
    <row r="4726" spans="1:15">
      <c r="A4726" t="n">
        <v>41154</v>
      </c>
      <c r="B4726" s="32" t="n">
        <v>51</v>
      </c>
      <c r="C4726" s="7" t="n">
        <v>4</v>
      </c>
      <c r="D4726" s="7" t="n">
        <v>4</v>
      </c>
      <c r="E4726" s="7" t="s">
        <v>280</v>
      </c>
    </row>
    <row r="4727" spans="1:15">
      <c r="A4727" t="s">
        <v>4</v>
      </c>
      <c r="B4727" s="4" t="s">
        <v>5</v>
      </c>
      <c r="C4727" s="4" t="s">
        <v>11</v>
      </c>
    </row>
    <row r="4728" spans="1:15">
      <c r="A4728" t="n">
        <v>41167</v>
      </c>
      <c r="B4728" s="33" t="n">
        <v>16</v>
      </c>
      <c r="C4728" s="7" t="n">
        <v>0</v>
      </c>
    </row>
    <row r="4729" spans="1:15">
      <c r="A4729" t="s">
        <v>4</v>
      </c>
      <c r="B4729" s="4" t="s">
        <v>5</v>
      </c>
      <c r="C4729" s="4" t="s">
        <v>11</v>
      </c>
      <c r="D4729" s="4" t="s">
        <v>34</v>
      </c>
      <c r="E4729" s="4" t="s">
        <v>7</v>
      </c>
      <c r="F4729" s="4" t="s">
        <v>7</v>
      </c>
    </row>
    <row r="4730" spans="1:15">
      <c r="A4730" t="n">
        <v>41170</v>
      </c>
      <c r="B4730" s="34" t="n">
        <v>26</v>
      </c>
      <c r="C4730" s="7" t="n">
        <v>4</v>
      </c>
      <c r="D4730" s="7" t="s">
        <v>447</v>
      </c>
      <c r="E4730" s="7" t="n">
        <v>2</v>
      </c>
      <c r="F4730" s="7" t="n">
        <v>0</v>
      </c>
    </row>
    <row r="4731" spans="1:15">
      <c r="A4731" t="s">
        <v>4</v>
      </c>
      <c r="B4731" s="4" t="s">
        <v>5</v>
      </c>
    </row>
    <row r="4732" spans="1:15">
      <c r="A4732" t="n">
        <v>41215</v>
      </c>
      <c r="B4732" s="28" t="n">
        <v>28</v>
      </c>
    </row>
    <row r="4733" spans="1:15">
      <c r="A4733" t="s">
        <v>4</v>
      </c>
      <c r="B4733" s="4" t="s">
        <v>5</v>
      </c>
      <c r="C4733" s="4" t="s">
        <v>7</v>
      </c>
      <c r="D4733" s="4" t="s">
        <v>11</v>
      </c>
      <c r="E4733" s="4" t="s">
        <v>11</v>
      </c>
      <c r="F4733" s="4" t="s">
        <v>7</v>
      </c>
    </row>
    <row r="4734" spans="1:15">
      <c r="A4734" t="n">
        <v>41216</v>
      </c>
      <c r="B4734" s="26" t="n">
        <v>25</v>
      </c>
      <c r="C4734" s="7" t="n">
        <v>1</v>
      </c>
      <c r="D4734" s="7" t="n">
        <v>160</v>
      </c>
      <c r="E4734" s="7" t="n">
        <v>570</v>
      </c>
      <c r="F4734" s="7" t="n">
        <v>1</v>
      </c>
    </row>
    <row r="4735" spans="1:15">
      <c r="A4735" t="s">
        <v>4</v>
      </c>
      <c r="B4735" s="4" t="s">
        <v>5</v>
      </c>
      <c r="C4735" s="4" t="s">
        <v>7</v>
      </c>
      <c r="D4735" s="4" t="s">
        <v>11</v>
      </c>
      <c r="E4735" s="4" t="s">
        <v>8</v>
      </c>
    </row>
    <row r="4736" spans="1:15">
      <c r="A4736" t="n">
        <v>41223</v>
      </c>
      <c r="B4736" s="32" t="n">
        <v>51</v>
      </c>
      <c r="C4736" s="7" t="n">
        <v>4</v>
      </c>
      <c r="D4736" s="7" t="n">
        <v>0</v>
      </c>
      <c r="E4736" s="7" t="s">
        <v>448</v>
      </c>
    </row>
    <row r="4737" spans="1:10">
      <c r="A4737" t="s">
        <v>4</v>
      </c>
      <c r="B4737" s="4" t="s">
        <v>5</v>
      </c>
      <c r="C4737" s="4" t="s">
        <v>11</v>
      </c>
    </row>
    <row r="4738" spans="1:10">
      <c r="A4738" t="n">
        <v>41237</v>
      </c>
      <c r="B4738" s="33" t="n">
        <v>16</v>
      </c>
      <c r="C4738" s="7" t="n">
        <v>0</v>
      </c>
    </row>
    <row r="4739" spans="1:10">
      <c r="A4739" t="s">
        <v>4</v>
      </c>
      <c r="B4739" s="4" t="s">
        <v>5</v>
      </c>
      <c r="C4739" s="4" t="s">
        <v>11</v>
      </c>
      <c r="D4739" s="4" t="s">
        <v>34</v>
      </c>
      <c r="E4739" s="4" t="s">
        <v>7</v>
      </c>
      <c r="F4739" s="4" t="s">
        <v>7</v>
      </c>
    </row>
    <row r="4740" spans="1:10">
      <c r="A4740" t="n">
        <v>41240</v>
      </c>
      <c r="B4740" s="34" t="n">
        <v>26</v>
      </c>
      <c r="C4740" s="7" t="n">
        <v>0</v>
      </c>
      <c r="D4740" s="7" t="s">
        <v>449</v>
      </c>
      <c r="E4740" s="7" t="n">
        <v>2</v>
      </c>
      <c r="F4740" s="7" t="n">
        <v>0</v>
      </c>
    </row>
    <row r="4741" spans="1:10">
      <c r="A4741" t="s">
        <v>4</v>
      </c>
      <c r="B4741" s="4" t="s">
        <v>5</v>
      </c>
    </row>
    <row r="4742" spans="1:10">
      <c r="A4742" t="n">
        <v>41274</v>
      </c>
      <c r="B4742" s="28" t="n">
        <v>28</v>
      </c>
    </row>
    <row r="4743" spans="1:10">
      <c r="A4743" t="s">
        <v>4</v>
      </c>
      <c r="B4743" s="4" t="s">
        <v>5</v>
      </c>
      <c r="C4743" s="4" t="s">
        <v>7</v>
      </c>
      <c r="D4743" s="4" t="s">
        <v>11</v>
      </c>
      <c r="E4743" s="4" t="s">
        <v>11</v>
      </c>
      <c r="F4743" s="4" t="s">
        <v>7</v>
      </c>
    </row>
    <row r="4744" spans="1:10">
      <c r="A4744" t="n">
        <v>41275</v>
      </c>
      <c r="B4744" s="26" t="n">
        <v>25</v>
      </c>
      <c r="C4744" s="7" t="n">
        <v>1</v>
      </c>
      <c r="D4744" s="7" t="n">
        <v>60</v>
      </c>
      <c r="E4744" s="7" t="n">
        <v>640</v>
      </c>
      <c r="F4744" s="7" t="n">
        <v>1</v>
      </c>
    </row>
    <row r="4745" spans="1:10">
      <c r="A4745" t="s">
        <v>4</v>
      </c>
      <c r="B4745" s="4" t="s">
        <v>5</v>
      </c>
      <c r="C4745" s="4" t="s">
        <v>7</v>
      </c>
      <c r="D4745" s="4" t="s">
        <v>11</v>
      </c>
      <c r="E4745" s="4" t="s">
        <v>8</v>
      </c>
    </row>
    <row r="4746" spans="1:10">
      <c r="A4746" t="n">
        <v>41282</v>
      </c>
      <c r="B4746" s="32" t="n">
        <v>51</v>
      </c>
      <c r="C4746" s="7" t="n">
        <v>4</v>
      </c>
      <c r="D4746" s="7" t="n">
        <v>122</v>
      </c>
      <c r="E4746" s="7" t="s">
        <v>158</v>
      </c>
    </row>
    <row r="4747" spans="1:10">
      <c r="A4747" t="s">
        <v>4</v>
      </c>
      <c r="B4747" s="4" t="s">
        <v>5</v>
      </c>
      <c r="C4747" s="4" t="s">
        <v>11</v>
      </c>
    </row>
    <row r="4748" spans="1:10">
      <c r="A4748" t="n">
        <v>41296</v>
      </c>
      <c r="B4748" s="33" t="n">
        <v>16</v>
      </c>
      <c r="C4748" s="7" t="n">
        <v>0</v>
      </c>
    </row>
    <row r="4749" spans="1:10">
      <c r="A4749" t="s">
        <v>4</v>
      </c>
      <c r="B4749" s="4" t="s">
        <v>5</v>
      </c>
      <c r="C4749" s="4" t="s">
        <v>11</v>
      </c>
      <c r="D4749" s="4" t="s">
        <v>34</v>
      </c>
      <c r="E4749" s="4" t="s">
        <v>7</v>
      </c>
      <c r="F4749" s="4" t="s">
        <v>7</v>
      </c>
    </row>
    <row r="4750" spans="1:10">
      <c r="A4750" t="n">
        <v>41299</v>
      </c>
      <c r="B4750" s="34" t="n">
        <v>26</v>
      </c>
      <c r="C4750" s="7" t="n">
        <v>122</v>
      </c>
      <c r="D4750" s="7" t="s">
        <v>450</v>
      </c>
      <c r="E4750" s="7" t="n">
        <v>2</v>
      </c>
      <c r="F4750" s="7" t="n">
        <v>0</v>
      </c>
    </row>
    <row r="4751" spans="1:10">
      <c r="A4751" t="s">
        <v>4</v>
      </c>
      <c r="B4751" s="4" t="s">
        <v>5</v>
      </c>
    </row>
    <row r="4752" spans="1:10">
      <c r="A4752" t="n">
        <v>41394</v>
      </c>
      <c r="B4752" s="28" t="n">
        <v>28</v>
      </c>
    </row>
    <row r="4753" spans="1:6">
      <c r="A4753" t="s">
        <v>4</v>
      </c>
      <c r="B4753" s="4" t="s">
        <v>5</v>
      </c>
      <c r="C4753" s="4" t="s">
        <v>7</v>
      </c>
      <c r="D4753" s="4" t="s">
        <v>11</v>
      </c>
      <c r="E4753" s="4" t="s">
        <v>11</v>
      </c>
      <c r="F4753" s="4" t="s">
        <v>7</v>
      </c>
    </row>
    <row r="4754" spans="1:6">
      <c r="A4754" t="n">
        <v>41395</v>
      </c>
      <c r="B4754" s="26" t="n">
        <v>25</v>
      </c>
      <c r="C4754" s="7" t="n">
        <v>1</v>
      </c>
      <c r="D4754" s="7" t="n">
        <v>260</v>
      </c>
      <c r="E4754" s="7" t="n">
        <v>640</v>
      </c>
      <c r="F4754" s="7" t="n">
        <v>1</v>
      </c>
    </row>
    <row r="4755" spans="1:6">
      <c r="A4755" t="s">
        <v>4</v>
      </c>
      <c r="B4755" s="4" t="s">
        <v>5</v>
      </c>
      <c r="C4755" s="4" t="s">
        <v>7</v>
      </c>
      <c r="D4755" s="4" t="s">
        <v>11</v>
      </c>
      <c r="E4755" s="4" t="s">
        <v>8</v>
      </c>
    </row>
    <row r="4756" spans="1:6">
      <c r="A4756" t="n">
        <v>41402</v>
      </c>
      <c r="B4756" s="32" t="n">
        <v>51</v>
      </c>
      <c r="C4756" s="7" t="n">
        <v>4</v>
      </c>
      <c r="D4756" s="7" t="n">
        <v>5</v>
      </c>
      <c r="E4756" s="7" t="s">
        <v>451</v>
      </c>
    </row>
    <row r="4757" spans="1:6">
      <c r="A4757" t="s">
        <v>4</v>
      </c>
      <c r="B4757" s="4" t="s">
        <v>5</v>
      </c>
      <c r="C4757" s="4" t="s">
        <v>11</v>
      </c>
    </row>
    <row r="4758" spans="1:6">
      <c r="A4758" t="n">
        <v>41416</v>
      </c>
      <c r="B4758" s="33" t="n">
        <v>16</v>
      </c>
      <c r="C4758" s="7" t="n">
        <v>0</v>
      </c>
    </row>
    <row r="4759" spans="1:6">
      <c r="A4759" t="s">
        <v>4</v>
      </c>
      <c r="B4759" s="4" t="s">
        <v>5</v>
      </c>
      <c r="C4759" s="4" t="s">
        <v>11</v>
      </c>
      <c r="D4759" s="4" t="s">
        <v>34</v>
      </c>
      <c r="E4759" s="4" t="s">
        <v>7</v>
      </c>
      <c r="F4759" s="4" t="s">
        <v>7</v>
      </c>
    </row>
    <row r="4760" spans="1:6">
      <c r="A4760" t="n">
        <v>41419</v>
      </c>
      <c r="B4760" s="34" t="n">
        <v>26</v>
      </c>
      <c r="C4760" s="7" t="n">
        <v>5</v>
      </c>
      <c r="D4760" s="7" t="s">
        <v>452</v>
      </c>
      <c r="E4760" s="7" t="n">
        <v>2</v>
      </c>
      <c r="F4760" s="7" t="n">
        <v>0</v>
      </c>
    </row>
    <row r="4761" spans="1:6">
      <c r="A4761" t="s">
        <v>4</v>
      </c>
      <c r="B4761" s="4" t="s">
        <v>5</v>
      </c>
    </row>
    <row r="4762" spans="1:6">
      <c r="A4762" t="n">
        <v>41466</v>
      </c>
      <c r="B4762" s="28" t="n">
        <v>28</v>
      </c>
    </row>
    <row r="4763" spans="1:6">
      <c r="A4763" t="s">
        <v>4</v>
      </c>
      <c r="B4763" s="4" t="s">
        <v>5</v>
      </c>
      <c r="C4763" s="4" t="s">
        <v>7</v>
      </c>
      <c r="D4763" s="4" t="s">
        <v>11</v>
      </c>
      <c r="E4763" s="4" t="s">
        <v>11</v>
      </c>
      <c r="F4763" s="4" t="s">
        <v>7</v>
      </c>
    </row>
    <row r="4764" spans="1:6">
      <c r="A4764" t="n">
        <v>41467</v>
      </c>
      <c r="B4764" s="26" t="n">
        <v>25</v>
      </c>
      <c r="C4764" s="7" t="n">
        <v>1</v>
      </c>
      <c r="D4764" s="7" t="n">
        <v>160</v>
      </c>
      <c r="E4764" s="7" t="n">
        <v>570</v>
      </c>
      <c r="F4764" s="7" t="n">
        <v>1</v>
      </c>
    </row>
    <row r="4765" spans="1:6">
      <c r="A4765" t="s">
        <v>4</v>
      </c>
      <c r="B4765" s="4" t="s">
        <v>5</v>
      </c>
      <c r="C4765" s="4" t="s">
        <v>7</v>
      </c>
      <c r="D4765" s="4" t="s">
        <v>11</v>
      </c>
      <c r="E4765" s="4" t="s">
        <v>8</v>
      </c>
    </row>
    <row r="4766" spans="1:6">
      <c r="A4766" t="n">
        <v>41474</v>
      </c>
      <c r="B4766" s="32" t="n">
        <v>51</v>
      </c>
      <c r="C4766" s="7" t="n">
        <v>4</v>
      </c>
      <c r="D4766" s="7" t="n">
        <v>0</v>
      </c>
      <c r="E4766" s="7" t="s">
        <v>130</v>
      </c>
    </row>
    <row r="4767" spans="1:6">
      <c r="A4767" t="s">
        <v>4</v>
      </c>
      <c r="B4767" s="4" t="s">
        <v>5</v>
      </c>
      <c r="C4767" s="4" t="s">
        <v>11</v>
      </c>
    </row>
    <row r="4768" spans="1:6">
      <c r="A4768" t="n">
        <v>41487</v>
      </c>
      <c r="B4768" s="33" t="n">
        <v>16</v>
      </c>
      <c r="C4768" s="7" t="n">
        <v>0</v>
      </c>
    </row>
    <row r="4769" spans="1:6">
      <c r="A4769" t="s">
        <v>4</v>
      </c>
      <c r="B4769" s="4" t="s">
        <v>5</v>
      </c>
      <c r="C4769" s="4" t="s">
        <v>11</v>
      </c>
      <c r="D4769" s="4" t="s">
        <v>34</v>
      </c>
      <c r="E4769" s="4" t="s">
        <v>7</v>
      </c>
      <c r="F4769" s="4" t="s">
        <v>7</v>
      </c>
    </row>
    <row r="4770" spans="1:6">
      <c r="A4770" t="n">
        <v>41490</v>
      </c>
      <c r="B4770" s="34" t="n">
        <v>26</v>
      </c>
      <c r="C4770" s="7" t="n">
        <v>0</v>
      </c>
      <c r="D4770" s="7" t="s">
        <v>453</v>
      </c>
      <c r="E4770" s="7" t="n">
        <v>2</v>
      </c>
      <c r="F4770" s="7" t="n">
        <v>0</v>
      </c>
    </row>
    <row r="4771" spans="1:6">
      <c r="A4771" t="s">
        <v>4</v>
      </c>
      <c r="B4771" s="4" t="s">
        <v>5</v>
      </c>
    </row>
    <row r="4772" spans="1:6">
      <c r="A4772" t="n">
        <v>41561</v>
      </c>
      <c r="B4772" s="28" t="n">
        <v>28</v>
      </c>
    </row>
    <row r="4773" spans="1:6">
      <c r="A4773" t="s">
        <v>4</v>
      </c>
      <c r="B4773" s="4" t="s">
        <v>5</v>
      </c>
      <c r="C4773" s="4" t="s">
        <v>7</v>
      </c>
      <c r="D4773" s="4" t="s">
        <v>11</v>
      </c>
      <c r="E4773" s="4" t="s">
        <v>15</v>
      </c>
    </row>
    <row r="4774" spans="1:6">
      <c r="A4774" t="n">
        <v>41562</v>
      </c>
      <c r="B4774" s="30" t="n">
        <v>58</v>
      </c>
      <c r="C4774" s="7" t="n">
        <v>0</v>
      </c>
      <c r="D4774" s="7" t="n">
        <v>1000</v>
      </c>
      <c r="E4774" s="7" t="n">
        <v>1</v>
      </c>
    </row>
    <row r="4775" spans="1:6">
      <c r="A4775" t="s">
        <v>4</v>
      </c>
      <c r="B4775" s="4" t="s">
        <v>5</v>
      </c>
      <c r="C4775" s="4" t="s">
        <v>7</v>
      </c>
      <c r="D4775" s="4" t="s">
        <v>11</v>
      </c>
    </row>
    <row r="4776" spans="1:6">
      <c r="A4776" t="n">
        <v>41570</v>
      </c>
      <c r="B4776" s="30" t="n">
        <v>58</v>
      </c>
      <c r="C4776" s="7" t="n">
        <v>255</v>
      </c>
      <c r="D4776" s="7" t="n">
        <v>0</v>
      </c>
    </row>
    <row r="4777" spans="1:6">
      <c r="A4777" t="s">
        <v>4</v>
      </c>
      <c r="B4777" s="4" t="s">
        <v>5</v>
      </c>
      <c r="C4777" s="4" t="s">
        <v>7</v>
      </c>
      <c r="D4777" s="4" t="s">
        <v>15</v>
      </c>
      <c r="E4777" s="4" t="s">
        <v>11</v>
      </c>
      <c r="F4777" s="4" t="s">
        <v>7</v>
      </c>
    </row>
    <row r="4778" spans="1:6">
      <c r="A4778" t="n">
        <v>41574</v>
      </c>
      <c r="B4778" s="15" t="n">
        <v>49</v>
      </c>
      <c r="C4778" s="7" t="n">
        <v>3</v>
      </c>
      <c r="D4778" s="7" t="n">
        <v>1</v>
      </c>
      <c r="E4778" s="7" t="n">
        <v>500</v>
      </c>
      <c r="F4778" s="7" t="n">
        <v>0</v>
      </c>
    </row>
    <row r="4779" spans="1:6">
      <c r="A4779" t="s">
        <v>4</v>
      </c>
      <c r="B4779" s="4" t="s">
        <v>5</v>
      </c>
      <c r="C4779" s="4" t="s">
        <v>7</v>
      </c>
      <c r="D4779" s="4" t="s">
        <v>11</v>
      </c>
    </row>
    <row r="4780" spans="1:6">
      <c r="A4780" t="n">
        <v>41583</v>
      </c>
      <c r="B4780" s="30" t="n">
        <v>58</v>
      </c>
      <c r="C4780" s="7" t="n">
        <v>11</v>
      </c>
      <c r="D4780" s="7" t="n">
        <v>300</v>
      </c>
    </row>
    <row r="4781" spans="1:6">
      <c r="A4781" t="s">
        <v>4</v>
      </c>
      <c r="B4781" s="4" t="s">
        <v>5</v>
      </c>
      <c r="C4781" s="4" t="s">
        <v>7</v>
      </c>
      <c r="D4781" s="4" t="s">
        <v>11</v>
      </c>
    </row>
    <row r="4782" spans="1:6">
      <c r="A4782" t="n">
        <v>41587</v>
      </c>
      <c r="B4782" s="30" t="n">
        <v>58</v>
      </c>
      <c r="C4782" s="7" t="n">
        <v>12</v>
      </c>
      <c r="D4782" s="7" t="n">
        <v>0</v>
      </c>
    </row>
    <row r="4783" spans="1:6">
      <c r="A4783" t="s">
        <v>4</v>
      </c>
      <c r="B4783" s="4" t="s">
        <v>5</v>
      </c>
      <c r="C4783" s="4" t="s">
        <v>7</v>
      </c>
      <c r="D4783" s="4" t="s">
        <v>11</v>
      </c>
      <c r="E4783" s="4" t="s">
        <v>11</v>
      </c>
      <c r="F4783" s="4" t="s">
        <v>7</v>
      </c>
    </row>
    <row r="4784" spans="1:6">
      <c r="A4784" t="n">
        <v>41591</v>
      </c>
      <c r="B4784" s="26" t="n">
        <v>25</v>
      </c>
      <c r="C4784" s="7" t="n">
        <v>1</v>
      </c>
      <c r="D4784" s="7" t="n">
        <v>65535</v>
      </c>
      <c r="E4784" s="7" t="n">
        <v>65535</v>
      </c>
      <c r="F4784" s="7" t="n">
        <v>0</v>
      </c>
    </row>
    <row r="4785" spans="1:6">
      <c r="A4785" t="s">
        <v>4</v>
      </c>
      <c r="B4785" s="4" t="s">
        <v>5</v>
      </c>
      <c r="C4785" s="4" t="s">
        <v>11</v>
      </c>
    </row>
    <row r="4786" spans="1:6">
      <c r="A4786" t="n">
        <v>41598</v>
      </c>
      <c r="B4786" s="12" t="n">
        <v>12</v>
      </c>
      <c r="C4786" s="7" t="n">
        <v>8792</v>
      </c>
    </row>
    <row r="4787" spans="1:6">
      <c r="A4787" t="s">
        <v>4</v>
      </c>
      <c r="B4787" s="4" t="s">
        <v>5</v>
      </c>
      <c r="C4787" s="4" t="s">
        <v>11</v>
      </c>
      <c r="D4787" s="4" t="s">
        <v>15</v>
      </c>
      <c r="E4787" s="4" t="s">
        <v>15</v>
      </c>
      <c r="F4787" s="4" t="s">
        <v>15</v>
      </c>
      <c r="G4787" s="4" t="s">
        <v>15</v>
      </c>
    </row>
    <row r="4788" spans="1:6">
      <c r="A4788" t="n">
        <v>41601</v>
      </c>
      <c r="B4788" s="42" t="n">
        <v>46</v>
      </c>
      <c r="C4788" s="7" t="n">
        <v>61456</v>
      </c>
      <c r="D4788" s="7" t="n">
        <v>-35.3199996948242</v>
      </c>
      <c r="E4788" s="7" t="n">
        <v>-5.75</v>
      </c>
      <c r="F4788" s="7" t="n">
        <v>-0.400000005960464</v>
      </c>
      <c r="G4788" s="7" t="n">
        <v>183.100006103516</v>
      </c>
    </row>
    <row r="4789" spans="1:6">
      <c r="A4789" t="s">
        <v>4</v>
      </c>
      <c r="B4789" s="4" t="s">
        <v>5</v>
      </c>
      <c r="C4789" s="4" t="s">
        <v>7</v>
      </c>
      <c r="D4789" s="4" t="s">
        <v>7</v>
      </c>
      <c r="E4789" s="4" t="s">
        <v>15</v>
      </c>
      <c r="F4789" s="4" t="s">
        <v>15</v>
      </c>
      <c r="G4789" s="4" t="s">
        <v>15</v>
      </c>
      <c r="H4789" s="4" t="s">
        <v>11</v>
      </c>
      <c r="I4789" s="4" t="s">
        <v>7</v>
      </c>
    </row>
    <row r="4790" spans="1:6">
      <c r="A4790" t="n">
        <v>41620</v>
      </c>
      <c r="B4790" s="61" t="n">
        <v>45</v>
      </c>
      <c r="C4790" s="7" t="n">
        <v>4</v>
      </c>
      <c r="D4790" s="7" t="n">
        <v>3</v>
      </c>
      <c r="E4790" s="7" t="n">
        <v>3.80999994277954</v>
      </c>
      <c r="F4790" s="7" t="n">
        <v>34.5499992370605</v>
      </c>
      <c r="G4790" s="7" t="n">
        <v>0</v>
      </c>
      <c r="H4790" s="7" t="n">
        <v>0</v>
      </c>
      <c r="I4790" s="7" t="n">
        <v>0</v>
      </c>
    </row>
    <row r="4791" spans="1:6">
      <c r="A4791" t="s">
        <v>4</v>
      </c>
      <c r="B4791" s="4" t="s">
        <v>5</v>
      </c>
      <c r="C4791" s="4" t="s">
        <v>7</v>
      </c>
      <c r="D4791" s="4" t="s">
        <v>8</v>
      </c>
    </row>
    <row r="4792" spans="1:6">
      <c r="A4792" t="n">
        <v>41638</v>
      </c>
      <c r="B4792" s="6" t="n">
        <v>2</v>
      </c>
      <c r="C4792" s="7" t="n">
        <v>10</v>
      </c>
      <c r="D4792" s="7" t="s">
        <v>338</v>
      </c>
    </row>
    <row r="4793" spans="1:6">
      <c r="A4793" t="s">
        <v>4</v>
      </c>
      <c r="B4793" s="4" t="s">
        <v>5</v>
      </c>
      <c r="C4793" s="4" t="s">
        <v>11</v>
      </c>
    </row>
    <row r="4794" spans="1:6">
      <c r="A4794" t="n">
        <v>41653</v>
      </c>
      <c r="B4794" s="33" t="n">
        <v>16</v>
      </c>
      <c r="C4794" s="7" t="n">
        <v>0</v>
      </c>
    </row>
    <row r="4795" spans="1:6">
      <c r="A4795" t="s">
        <v>4</v>
      </c>
      <c r="B4795" s="4" t="s">
        <v>5</v>
      </c>
      <c r="C4795" s="4" t="s">
        <v>7</v>
      </c>
      <c r="D4795" s="4" t="s">
        <v>11</v>
      </c>
    </row>
    <row r="4796" spans="1:6">
      <c r="A4796" t="n">
        <v>41656</v>
      </c>
      <c r="B4796" s="30" t="n">
        <v>58</v>
      </c>
      <c r="C4796" s="7" t="n">
        <v>105</v>
      </c>
      <c r="D4796" s="7" t="n">
        <v>300</v>
      </c>
    </row>
    <row r="4797" spans="1:6">
      <c r="A4797" t="s">
        <v>4</v>
      </c>
      <c r="B4797" s="4" t="s">
        <v>5</v>
      </c>
      <c r="C4797" s="4" t="s">
        <v>15</v>
      </c>
      <c r="D4797" s="4" t="s">
        <v>11</v>
      </c>
    </row>
    <row r="4798" spans="1:6">
      <c r="A4798" t="n">
        <v>41660</v>
      </c>
      <c r="B4798" s="31" t="n">
        <v>103</v>
      </c>
      <c r="C4798" s="7" t="n">
        <v>1</v>
      </c>
      <c r="D4798" s="7" t="n">
        <v>300</v>
      </c>
    </row>
    <row r="4799" spans="1:6">
      <c r="A4799" t="s">
        <v>4</v>
      </c>
      <c r="B4799" s="4" t="s">
        <v>5</v>
      </c>
      <c r="C4799" s="4" t="s">
        <v>7</v>
      </c>
      <c r="D4799" s="4" t="s">
        <v>11</v>
      </c>
    </row>
    <row r="4800" spans="1:6">
      <c r="A4800" t="n">
        <v>41667</v>
      </c>
      <c r="B4800" s="55" t="n">
        <v>72</v>
      </c>
      <c r="C4800" s="7" t="n">
        <v>4</v>
      </c>
      <c r="D4800" s="7" t="n">
        <v>0</v>
      </c>
    </row>
    <row r="4801" spans="1:9">
      <c r="A4801" t="s">
        <v>4</v>
      </c>
      <c r="B4801" s="4" t="s">
        <v>5</v>
      </c>
      <c r="C4801" s="4" t="s">
        <v>16</v>
      </c>
    </row>
    <row r="4802" spans="1:9">
      <c r="A4802" t="n">
        <v>41671</v>
      </c>
      <c r="B4802" s="36" t="n">
        <v>15</v>
      </c>
      <c r="C4802" s="7" t="n">
        <v>1073741824</v>
      </c>
    </row>
    <row r="4803" spans="1:9">
      <c r="A4803" t="s">
        <v>4</v>
      </c>
      <c r="B4803" s="4" t="s">
        <v>5</v>
      </c>
      <c r="C4803" s="4" t="s">
        <v>7</v>
      </c>
    </row>
    <row r="4804" spans="1:9">
      <c r="A4804" t="n">
        <v>41676</v>
      </c>
      <c r="B4804" s="35" t="n">
        <v>64</v>
      </c>
      <c r="C4804" s="7" t="n">
        <v>3</v>
      </c>
    </row>
    <row r="4805" spans="1:9">
      <c r="A4805" t="s">
        <v>4</v>
      </c>
      <c r="B4805" s="4" t="s">
        <v>5</v>
      </c>
      <c r="C4805" s="4" t="s">
        <v>7</v>
      </c>
    </row>
    <row r="4806" spans="1:9">
      <c r="A4806" t="n">
        <v>41678</v>
      </c>
      <c r="B4806" s="47" t="n">
        <v>74</v>
      </c>
      <c r="C4806" s="7" t="n">
        <v>67</v>
      </c>
    </row>
    <row r="4807" spans="1:9">
      <c r="A4807" t="s">
        <v>4</v>
      </c>
      <c r="B4807" s="4" t="s">
        <v>5</v>
      </c>
      <c r="C4807" s="4" t="s">
        <v>7</v>
      </c>
      <c r="D4807" s="4" t="s">
        <v>7</v>
      </c>
      <c r="E4807" s="4" t="s">
        <v>11</v>
      </c>
    </row>
    <row r="4808" spans="1:9">
      <c r="A4808" t="n">
        <v>41680</v>
      </c>
      <c r="B4808" s="61" t="n">
        <v>45</v>
      </c>
      <c r="C4808" s="7" t="n">
        <v>8</v>
      </c>
      <c r="D4808" s="7" t="n">
        <v>1</v>
      </c>
      <c r="E4808" s="7" t="n">
        <v>0</v>
      </c>
    </row>
    <row r="4809" spans="1:9">
      <c r="A4809" t="s">
        <v>4</v>
      </c>
      <c r="B4809" s="4" t="s">
        <v>5</v>
      </c>
      <c r="C4809" s="4" t="s">
        <v>11</v>
      </c>
    </row>
    <row r="4810" spans="1:9">
      <c r="A4810" t="n">
        <v>41685</v>
      </c>
      <c r="B4810" s="14" t="n">
        <v>13</v>
      </c>
      <c r="C4810" s="7" t="n">
        <v>6409</v>
      </c>
    </row>
    <row r="4811" spans="1:9">
      <c r="A4811" t="s">
        <v>4</v>
      </c>
      <c r="B4811" s="4" t="s">
        <v>5</v>
      </c>
      <c r="C4811" s="4" t="s">
        <v>11</v>
      </c>
    </row>
    <row r="4812" spans="1:9">
      <c r="A4812" t="n">
        <v>41688</v>
      </c>
      <c r="B4812" s="14" t="n">
        <v>13</v>
      </c>
      <c r="C4812" s="7" t="n">
        <v>6408</v>
      </c>
    </row>
    <row r="4813" spans="1:9">
      <c r="A4813" t="s">
        <v>4</v>
      </c>
      <c r="B4813" s="4" t="s">
        <v>5</v>
      </c>
      <c r="C4813" s="4" t="s">
        <v>11</v>
      </c>
    </row>
    <row r="4814" spans="1:9">
      <c r="A4814" t="n">
        <v>41691</v>
      </c>
      <c r="B4814" s="12" t="n">
        <v>12</v>
      </c>
      <c r="C4814" s="7" t="n">
        <v>6464</v>
      </c>
    </row>
    <row r="4815" spans="1:9">
      <c r="A4815" t="s">
        <v>4</v>
      </c>
      <c r="B4815" s="4" t="s">
        <v>5</v>
      </c>
      <c r="C4815" s="4" t="s">
        <v>11</v>
      </c>
    </row>
    <row r="4816" spans="1:9">
      <c r="A4816" t="n">
        <v>41694</v>
      </c>
      <c r="B4816" s="14" t="n">
        <v>13</v>
      </c>
      <c r="C4816" s="7" t="n">
        <v>6465</v>
      </c>
    </row>
    <row r="4817" spans="1:5">
      <c r="A4817" t="s">
        <v>4</v>
      </c>
      <c r="B4817" s="4" t="s">
        <v>5</v>
      </c>
      <c r="C4817" s="4" t="s">
        <v>11</v>
      </c>
    </row>
    <row r="4818" spans="1:5">
      <c r="A4818" t="n">
        <v>41697</v>
      </c>
      <c r="B4818" s="14" t="n">
        <v>13</v>
      </c>
      <c r="C4818" s="7" t="n">
        <v>6466</v>
      </c>
    </row>
    <row r="4819" spans="1:5">
      <c r="A4819" t="s">
        <v>4</v>
      </c>
      <c r="B4819" s="4" t="s">
        <v>5</v>
      </c>
      <c r="C4819" s="4" t="s">
        <v>11</v>
      </c>
    </row>
    <row r="4820" spans="1:5">
      <c r="A4820" t="n">
        <v>41700</v>
      </c>
      <c r="B4820" s="14" t="n">
        <v>13</v>
      </c>
      <c r="C4820" s="7" t="n">
        <v>6467</v>
      </c>
    </row>
    <row r="4821" spans="1:5">
      <c r="A4821" t="s">
        <v>4</v>
      </c>
      <c r="B4821" s="4" t="s">
        <v>5</v>
      </c>
      <c r="C4821" s="4" t="s">
        <v>11</v>
      </c>
    </row>
    <row r="4822" spans="1:5">
      <c r="A4822" t="n">
        <v>41703</v>
      </c>
      <c r="B4822" s="14" t="n">
        <v>13</v>
      </c>
      <c r="C4822" s="7" t="n">
        <v>6468</v>
      </c>
    </row>
    <row r="4823" spans="1:5">
      <c r="A4823" t="s">
        <v>4</v>
      </c>
      <c r="B4823" s="4" t="s">
        <v>5</v>
      </c>
      <c r="C4823" s="4" t="s">
        <v>11</v>
      </c>
    </row>
    <row r="4824" spans="1:5">
      <c r="A4824" t="n">
        <v>41706</v>
      </c>
      <c r="B4824" s="14" t="n">
        <v>13</v>
      </c>
      <c r="C4824" s="7" t="n">
        <v>6469</v>
      </c>
    </row>
    <row r="4825" spans="1:5">
      <c r="A4825" t="s">
        <v>4</v>
      </c>
      <c r="B4825" s="4" t="s">
        <v>5</v>
      </c>
      <c r="C4825" s="4" t="s">
        <v>11</v>
      </c>
    </row>
    <row r="4826" spans="1:5">
      <c r="A4826" t="n">
        <v>41709</v>
      </c>
      <c r="B4826" s="14" t="n">
        <v>13</v>
      </c>
      <c r="C4826" s="7" t="n">
        <v>6470</v>
      </c>
    </row>
    <row r="4827" spans="1:5">
      <c r="A4827" t="s">
        <v>4</v>
      </c>
      <c r="B4827" s="4" t="s">
        <v>5</v>
      </c>
      <c r="C4827" s="4" t="s">
        <v>11</v>
      </c>
    </row>
    <row r="4828" spans="1:5">
      <c r="A4828" t="n">
        <v>41712</v>
      </c>
      <c r="B4828" s="14" t="n">
        <v>13</v>
      </c>
      <c r="C4828" s="7" t="n">
        <v>6471</v>
      </c>
    </row>
    <row r="4829" spans="1:5">
      <c r="A4829" t="s">
        <v>4</v>
      </c>
      <c r="B4829" s="4" t="s">
        <v>5</v>
      </c>
      <c r="C4829" s="4" t="s">
        <v>7</v>
      </c>
    </row>
    <row r="4830" spans="1:5">
      <c r="A4830" t="n">
        <v>41715</v>
      </c>
      <c r="B4830" s="47" t="n">
        <v>74</v>
      </c>
      <c r="C4830" s="7" t="n">
        <v>18</v>
      </c>
    </row>
    <row r="4831" spans="1:5">
      <c r="A4831" t="s">
        <v>4</v>
      </c>
      <c r="B4831" s="4" t="s">
        <v>5</v>
      </c>
      <c r="C4831" s="4" t="s">
        <v>7</v>
      </c>
    </row>
    <row r="4832" spans="1:5">
      <c r="A4832" t="n">
        <v>41717</v>
      </c>
      <c r="B4832" s="47" t="n">
        <v>74</v>
      </c>
      <c r="C4832" s="7" t="n">
        <v>45</v>
      </c>
    </row>
    <row r="4833" spans="1:3">
      <c r="A4833" t="s">
        <v>4</v>
      </c>
      <c r="B4833" s="4" t="s">
        <v>5</v>
      </c>
      <c r="C4833" s="4" t="s">
        <v>11</v>
      </c>
    </row>
    <row r="4834" spans="1:3">
      <c r="A4834" t="n">
        <v>41719</v>
      </c>
      <c r="B4834" s="33" t="n">
        <v>16</v>
      </c>
      <c r="C4834" s="7" t="n">
        <v>0</v>
      </c>
    </row>
    <row r="4835" spans="1:3">
      <c r="A4835" t="s">
        <v>4</v>
      </c>
      <c r="B4835" s="4" t="s">
        <v>5</v>
      </c>
      <c r="C4835" s="4" t="s">
        <v>7</v>
      </c>
      <c r="D4835" s="4" t="s">
        <v>7</v>
      </c>
      <c r="E4835" s="4" t="s">
        <v>7</v>
      </c>
      <c r="F4835" s="4" t="s">
        <v>7</v>
      </c>
    </row>
    <row r="4836" spans="1:3">
      <c r="A4836" t="n">
        <v>41722</v>
      </c>
      <c r="B4836" s="13" t="n">
        <v>14</v>
      </c>
      <c r="C4836" s="7" t="n">
        <v>0</v>
      </c>
      <c r="D4836" s="7" t="n">
        <v>8</v>
      </c>
      <c r="E4836" s="7" t="n">
        <v>0</v>
      </c>
      <c r="F4836" s="7" t="n">
        <v>0</v>
      </c>
    </row>
    <row r="4837" spans="1:3">
      <c r="A4837" t="s">
        <v>4</v>
      </c>
      <c r="B4837" s="4" t="s">
        <v>5</v>
      </c>
      <c r="C4837" s="4" t="s">
        <v>7</v>
      </c>
      <c r="D4837" s="4" t="s">
        <v>8</v>
      </c>
    </row>
    <row r="4838" spans="1:3">
      <c r="A4838" t="n">
        <v>41727</v>
      </c>
      <c r="B4838" s="6" t="n">
        <v>2</v>
      </c>
      <c r="C4838" s="7" t="n">
        <v>11</v>
      </c>
      <c r="D4838" s="7" t="s">
        <v>18</v>
      </c>
    </row>
    <row r="4839" spans="1:3">
      <c r="A4839" t="s">
        <v>4</v>
      </c>
      <c r="B4839" s="4" t="s">
        <v>5</v>
      </c>
      <c r="C4839" s="4" t="s">
        <v>11</v>
      </c>
    </row>
    <row r="4840" spans="1:3">
      <c r="A4840" t="n">
        <v>41741</v>
      </c>
      <c r="B4840" s="33" t="n">
        <v>16</v>
      </c>
      <c r="C4840" s="7" t="n">
        <v>0</v>
      </c>
    </row>
    <row r="4841" spans="1:3">
      <c r="A4841" t="s">
        <v>4</v>
      </c>
      <c r="B4841" s="4" t="s">
        <v>5</v>
      </c>
      <c r="C4841" s="4" t="s">
        <v>7</v>
      </c>
      <c r="D4841" s="4" t="s">
        <v>8</v>
      </c>
    </row>
    <row r="4842" spans="1:3">
      <c r="A4842" t="n">
        <v>41744</v>
      </c>
      <c r="B4842" s="6" t="n">
        <v>2</v>
      </c>
      <c r="C4842" s="7" t="n">
        <v>11</v>
      </c>
      <c r="D4842" s="7" t="s">
        <v>339</v>
      </c>
    </row>
    <row r="4843" spans="1:3">
      <c r="A4843" t="s">
        <v>4</v>
      </c>
      <c r="B4843" s="4" t="s">
        <v>5</v>
      </c>
      <c r="C4843" s="4" t="s">
        <v>11</v>
      </c>
    </row>
    <row r="4844" spans="1:3">
      <c r="A4844" t="n">
        <v>41753</v>
      </c>
      <c r="B4844" s="33" t="n">
        <v>16</v>
      </c>
      <c r="C4844" s="7" t="n">
        <v>0</v>
      </c>
    </row>
    <row r="4845" spans="1:3">
      <c r="A4845" t="s">
        <v>4</v>
      </c>
      <c r="B4845" s="4" t="s">
        <v>5</v>
      </c>
      <c r="C4845" s="4" t="s">
        <v>16</v>
      </c>
    </row>
    <row r="4846" spans="1:3">
      <c r="A4846" t="n">
        <v>41756</v>
      </c>
      <c r="B4846" s="36" t="n">
        <v>15</v>
      </c>
      <c r="C4846" s="7" t="n">
        <v>2048</v>
      </c>
    </row>
    <row r="4847" spans="1:3">
      <c r="A4847" t="s">
        <v>4</v>
      </c>
      <c r="B4847" s="4" t="s">
        <v>5</v>
      </c>
      <c r="C4847" s="4" t="s">
        <v>7</v>
      </c>
      <c r="D4847" s="4" t="s">
        <v>8</v>
      </c>
    </row>
    <row r="4848" spans="1:3">
      <c r="A4848" t="n">
        <v>41761</v>
      </c>
      <c r="B4848" s="6" t="n">
        <v>2</v>
      </c>
      <c r="C4848" s="7" t="n">
        <v>10</v>
      </c>
      <c r="D4848" s="7" t="s">
        <v>48</v>
      </c>
    </row>
    <row r="4849" spans="1:6">
      <c r="A4849" t="s">
        <v>4</v>
      </c>
      <c r="B4849" s="4" t="s">
        <v>5</v>
      </c>
      <c r="C4849" s="4" t="s">
        <v>11</v>
      </c>
    </row>
    <row r="4850" spans="1:6">
      <c r="A4850" t="n">
        <v>41779</v>
      </c>
      <c r="B4850" s="33" t="n">
        <v>16</v>
      </c>
      <c r="C4850" s="7" t="n">
        <v>0</v>
      </c>
    </row>
    <row r="4851" spans="1:6">
      <c r="A4851" t="s">
        <v>4</v>
      </c>
      <c r="B4851" s="4" t="s">
        <v>5</v>
      </c>
      <c r="C4851" s="4" t="s">
        <v>7</v>
      </c>
      <c r="D4851" s="4" t="s">
        <v>8</v>
      </c>
    </row>
    <row r="4852" spans="1:6">
      <c r="A4852" t="n">
        <v>41782</v>
      </c>
      <c r="B4852" s="6" t="n">
        <v>2</v>
      </c>
      <c r="C4852" s="7" t="n">
        <v>10</v>
      </c>
      <c r="D4852" s="7" t="s">
        <v>49</v>
      </c>
    </row>
    <row r="4853" spans="1:6">
      <c r="A4853" t="s">
        <v>4</v>
      </c>
      <c r="B4853" s="4" t="s">
        <v>5</v>
      </c>
      <c r="C4853" s="4" t="s">
        <v>11</v>
      </c>
    </row>
    <row r="4854" spans="1:6">
      <c r="A4854" t="n">
        <v>41801</v>
      </c>
      <c r="B4854" s="33" t="n">
        <v>16</v>
      </c>
      <c r="C4854" s="7" t="n">
        <v>0</v>
      </c>
    </row>
    <row r="4855" spans="1:6">
      <c r="A4855" t="s">
        <v>4</v>
      </c>
      <c r="B4855" s="4" t="s">
        <v>5</v>
      </c>
      <c r="C4855" s="4" t="s">
        <v>7</v>
      </c>
      <c r="D4855" s="4" t="s">
        <v>11</v>
      </c>
      <c r="E4855" s="4" t="s">
        <v>15</v>
      </c>
    </row>
    <row r="4856" spans="1:6">
      <c r="A4856" t="n">
        <v>41804</v>
      </c>
      <c r="B4856" s="30" t="n">
        <v>58</v>
      </c>
      <c r="C4856" s="7" t="n">
        <v>100</v>
      </c>
      <c r="D4856" s="7" t="n">
        <v>300</v>
      </c>
      <c r="E4856" s="7" t="n">
        <v>1</v>
      </c>
    </row>
    <row r="4857" spans="1:6">
      <c r="A4857" t="s">
        <v>4</v>
      </c>
      <c r="B4857" s="4" t="s">
        <v>5</v>
      </c>
      <c r="C4857" s="4" t="s">
        <v>7</v>
      </c>
      <c r="D4857" s="4" t="s">
        <v>11</v>
      </c>
    </row>
    <row r="4858" spans="1:6">
      <c r="A4858" t="n">
        <v>41812</v>
      </c>
      <c r="B4858" s="30" t="n">
        <v>58</v>
      </c>
      <c r="C4858" s="7" t="n">
        <v>255</v>
      </c>
      <c r="D4858" s="7" t="n">
        <v>0</v>
      </c>
    </row>
    <row r="4859" spans="1:6">
      <c r="A4859" t="s">
        <v>4</v>
      </c>
      <c r="B4859" s="4" t="s">
        <v>5</v>
      </c>
      <c r="C4859" s="4" t="s">
        <v>7</v>
      </c>
    </row>
    <row r="4860" spans="1:6">
      <c r="A4860" t="n">
        <v>41816</v>
      </c>
      <c r="B4860" s="38" t="n">
        <v>23</v>
      </c>
      <c r="C4860" s="7" t="n">
        <v>0</v>
      </c>
    </row>
    <row r="4861" spans="1:6">
      <c r="A4861" t="s">
        <v>4</v>
      </c>
      <c r="B4861" s="4" t="s">
        <v>5</v>
      </c>
    </row>
    <row r="4862" spans="1:6">
      <c r="A4862" t="n">
        <v>41818</v>
      </c>
      <c r="B4862" s="5" t="n">
        <v>1</v>
      </c>
    </row>
    <row r="4863" spans="1:6" s="3" customFormat="1" customHeight="0">
      <c r="A4863" s="3" t="s">
        <v>2</v>
      </c>
      <c r="B4863" s="3" t="s">
        <v>454</v>
      </c>
    </row>
    <row r="4864" spans="1:6">
      <c r="A4864" t="s">
        <v>4</v>
      </c>
      <c r="B4864" s="4" t="s">
        <v>5</v>
      </c>
      <c r="C4864" s="4" t="s">
        <v>7</v>
      </c>
      <c r="D4864" s="4" t="s">
        <v>7</v>
      </c>
      <c r="E4864" s="4" t="s">
        <v>7</v>
      </c>
      <c r="F4864" s="4" t="s">
        <v>7</v>
      </c>
    </row>
    <row r="4865" spans="1:6">
      <c r="A4865" t="n">
        <v>41820</v>
      </c>
      <c r="B4865" s="13" t="n">
        <v>14</v>
      </c>
      <c r="C4865" s="7" t="n">
        <v>2</v>
      </c>
      <c r="D4865" s="7" t="n">
        <v>0</v>
      </c>
      <c r="E4865" s="7" t="n">
        <v>0</v>
      </c>
      <c r="F4865" s="7" t="n">
        <v>0</v>
      </c>
    </row>
    <row r="4866" spans="1:6">
      <c r="A4866" t="s">
        <v>4</v>
      </c>
      <c r="B4866" s="4" t="s">
        <v>5</v>
      </c>
      <c r="C4866" s="4" t="s">
        <v>7</v>
      </c>
      <c r="D4866" s="10" t="s">
        <v>10</v>
      </c>
      <c r="E4866" s="4" t="s">
        <v>5</v>
      </c>
      <c r="F4866" s="4" t="s">
        <v>7</v>
      </c>
      <c r="G4866" s="4" t="s">
        <v>11</v>
      </c>
      <c r="H4866" s="10" t="s">
        <v>12</v>
      </c>
      <c r="I4866" s="4" t="s">
        <v>7</v>
      </c>
      <c r="J4866" s="4" t="s">
        <v>16</v>
      </c>
      <c r="K4866" s="4" t="s">
        <v>7</v>
      </c>
      <c r="L4866" s="4" t="s">
        <v>7</v>
      </c>
      <c r="M4866" s="10" t="s">
        <v>10</v>
      </c>
      <c r="N4866" s="4" t="s">
        <v>5</v>
      </c>
      <c r="O4866" s="4" t="s">
        <v>7</v>
      </c>
      <c r="P4866" s="4" t="s">
        <v>11</v>
      </c>
      <c r="Q4866" s="10" t="s">
        <v>12</v>
      </c>
      <c r="R4866" s="4" t="s">
        <v>7</v>
      </c>
      <c r="S4866" s="4" t="s">
        <v>16</v>
      </c>
      <c r="T4866" s="4" t="s">
        <v>7</v>
      </c>
      <c r="U4866" s="4" t="s">
        <v>7</v>
      </c>
      <c r="V4866" s="4" t="s">
        <v>7</v>
      </c>
      <c r="W4866" s="4" t="s">
        <v>13</v>
      </c>
    </row>
    <row r="4867" spans="1:6">
      <c r="A4867" t="n">
        <v>41825</v>
      </c>
      <c r="B4867" s="9" t="n">
        <v>5</v>
      </c>
      <c r="C4867" s="7" t="n">
        <v>28</v>
      </c>
      <c r="D4867" s="10" t="s">
        <v>3</v>
      </c>
      <c r="E4867" s="8" t="n">
        <v>162</v>
      </c>
      <c r="F4867" s="7" t="n">
        <v>3</v>
      </c>
      <c r="G4867" s="7" t="n">
        <v>28727</v>
      </c>
      <c r="H4867" s="10" t="s">
        <v>3</v>
      </c>
      <c r="I4867" s="7" t="n">
        <v>0</v>
      </c>
      <c r="J4867" s="7" t="n">
        <v>1</v>
      </c>
      <c r="K4867" s="7" t="n">
        <v>2</v>
      </c>
      <c r="L4867" s="7" t="n">
        <v>28</v>
      </c>
      <c r="M4867" s="10" t="s">
        <v>3</v>
      </c>
      <c r="N4867" s="8" t="n">
        <v>162</v>
      </c>
      <c r="O4867" s="7" t="n">
        <v>3</v>
      </c>
      <c r="P4867" s="7" t="n">
        <v>28727</v>
      </c>
      <c r="Q4867" s="10" t="s">
        <v>3</v>
      </c>
      <c r="R4867" s="7" t="n">
        <v>0</v>
      </c>
      <c r="S4867" s="7" t="n">
        <v>2</v>
      </c>
      <c r="T4867" s="7" t="n">
        <v>2</v>
      </c>
      <c r="U4867" s="7" t="n">
        <v>11</v>
      </c>
      <c r="V4867" s="7" t="n">
        <v>1</v>
      </c>
      <c r="W4867" s="11" t="n">
        <f t="normal" ca="1">A4871</f>
        <v>0</v>
      </c>
    </row>
    <row r="4868" spans="1:6">
      <c r="A4868" t="s">
        <v>4</v>
      </c>
      <c r="B4868" s="4" t="s">
        <v>5</v>
      </c>
      <c r="C4868" s="4" t="s">
        <v>7</v>
      </c>
      <c r="D4868" s="4" t="s">
        <v>11</v>
      </c>
      <c r="E4868" s="4" t="s">
        <v>15</v>
      </c>
    </row>
    <row r="4869" spans="1:6">
      <c r="A4869" t="n">
        <v>41854</v>
      </c>
      <c r="B4869" s="30" t="n">
        <v>58</v>
      </c>
      <c r="C4869" s="7" t="n">
        <v>0</v>
      </c>
      <c r="D4869" s="7" t="n">
        <v>0</v>
      </c>
      <c r="E4869" s="7" t="n">
        <v>1</v>
      </c>
    </row>
    <row r="4870" spans="1:6">
      <c r="A4870" t="s">
        <v>4</v>
      </c>
      <c r="B4870" s="4" t="s">
        <v>5</v>
      </c>
      <c r="C4870" s="4" t="s">
        <v>7</v>
      </c>
      <c r="D4870" s="10" t="s">
        <v>10</v>
      </c>
      <c r="E4870" s="4" t="s">
        <v>5</v>
      </c>
      <c r="F4870" s="4" t="s">
        <v>7</v>
      </c>
      <c r="G4870" s="4" t="s">
        <v>11</v>
      </c>
      <c r="H4870" s="10" t="s">
        <v>12</v>
      </c>
      <c r="I4870" s="4" t="s">
        <v>7</v>
      </c>
      <c r="J4870" s="4" t="s">
        <v>16</v>
      </c>
      <c r="K4870" s="4" t="s">
        <v>7</v>
      </c>
      <c r="L4870" s="4" t="s">
        <v>7</v>
      </c>
      <c r="M4870" s="10" t="s">
        <v>10</v>
      </c>
      <c r="N4870" s="4" t="s">
        <v>5</v>
      </c>
      <c r="O4870" s="4" t="s">
        <v>7</v>
      </c>
      <c r="P4870" s="4" t="s">
        <v>11</v>
      </c>
      <c r="Q4870" s="10" t="s">
        <v>12</v>
      </c>
      <c r="R4870" s="4" t="s">
        <v>7</v>
      </c>
      <c r="S4870" s="4" t="s">
        <v>16</v>
      </c>
      <c r="T4870" s="4" t="s">
        <v>7</v>
      </c>
      <c r="U4870" s="4" t="s">
        <v>7</v>
      </c>
      <c r="V4870" s="4" t="s">
        <v>7</v>
      </c>
      <c r="W4870" s="4" t="s">
        <v>13</v>
      </c>
    </row>
    <row r="4871" spans="1:6">
      <c r="A4871" t="n">
        <v>41862</v>
      </c>
      <c r="B4871" s="9" t="n">
        <v>5</v>
      </c>
      <c r="C4871" s="7" t="n">
        <v>28</v>
      </c>
      <c r="D4871" s="10" t="s">
        <v>3</v>
      </c>
      <c r="E4871" s="8" t="n">
        <v>162</v>
      </c>
      <c r="F4871" s="7" t="n">
        <v>3</v>
      </c>
      <c r="G4871" s="7" t="n">
        <v>28727</v>
      </c>
      <c r="H4871" s="10" t="s">
        <v>3</v>
      </c>
      <c r="I4871" s="7" t="n">
        <v>0</v>
      </c>
      <c r="J4871" s="7" t="n">
        <v>1</v>
      </c>
      <c r="K4871" s="7" t="n">
        <v>3</v>
      </c>
      <c r="L4871" s="7" t="n">
        <v>28</v>
      </c>
      <c r="M4871" s="10" t="s">
        <v>3</v>
      </c>
      <c r="N4871" s="8" t="n">
        <v>162</v>
      </c>
      <c r="O4871" s="7" t="n">
        <v>3</v>
      </c>
      <c r="P4871" s="7" t="n">
        <v>28727</v>
      </c>
      <c r="Q4871" s="10" t="s">
        <v>3</v>
      </c>
      <c r="R4871" s="7" t="n">
        <v>0</v>
      </c>
      <c r="S4871" s="7" t="n">
        <v>2</v>
      </c>
      <c r="T4871" s="7" t="n">
        <v>3</v>
      </c>
      <c r="U4871" s="7" t="n">
        <v>9</v>
      </c>
      <c r="V4871" s="7" t="n">
        <v>1</v>
      </c>
      <c r="W4871" s="11" t="n">
        <f t="normal" ca="1">A4881</f>
        <v>0</v>
      </c>
    </row>
    <row r="4872" spans="1:6">
      <c r="A4872" t="s">
        <v>4</v>
      </c>
      <c r="B4872" s="4" t="s">
        <v>5</v>
      </c>
      <c r="C4872" s="4" t="s">
        <v>7</v>
      </c>
      <c r="D4872" s="10" t="s">
        <v>10</v>
      </c>
      <c r="E4872" s="4" t="s">
        <v>5</v>
      </c>
      <c r="F4872" s="4" t="s">
        <v>11</v>
      </c>
      <c r="G4872" s="4" t="s">
        <v>7</v>
      </c>
      <c r="H4872" s="4" t="s">
        <v>7</v>
      </c>
      <c r="I4872" s="4" t="s">
        <v>8</v>
      </c>
      <c r="J4872" s="10" t="s">
        <v>12</v>
      </c>
      <c r="K4872" s="4" t="s">
        <v>7</v>
      </c>
      <c r="L4872" s="4" t="s">
        <v>7</v>
      </c>
      <c r="M4872" s="10" t="s">
        <v>10</v>
      </c>
      <c r="N4872" s="4" t="s">
        <v>5</v>
      </c>
      <c r="O4872" s="4" t="s">
        <v>7</v>
      </c>
      <c r="P4872" s="10" t="s">
        <v>12</v>
      </c>
      <c r="Q4872" s="4" t="s">
        <v>7</v>
      </c>
      <c r="R4872" s="4" t="s">
        <v>16</v>
      </c>
      <c r="S4872" s="4" t="s">
        <v>7</v>
      </c>
      <c r="T4872" s="4" t="s">
        <v>7</v>
      </c>
      <c r="U4872" s="4" t="s">
        <v>7</v>
      </c>
      <c r="V4872" s="10" t="s">
        <v>10</v>
      </c>
      <c r="W4872" s="4" t="s">
        <v>5</v>
      </c>
      <c r="X4872" s="4" t="s">
        <v>7</v>
      </c>
      <c r="Y4872" s="10" t="s">
        <v>12</v>
      </c>
      <c r="Z4872" s="4" t="s">
        <v>7</v>
      </c>
      <c r="AA4872" s="4" t="s">
        <v>16</v>
      </c>
      <c r="AB4872" s="4" t="s">
        <v>7</v>
      </c>
      <c r="AC4872" s="4" t="s">
        <v>7</v>
      </c>
      <c r="AD4872" s="4" t="s">
        <v>7</v>
      </c>
      <c r="AE4872" s="4" t="s">
        <v>13</v>
      </c>
    </row>
    <row r="4873" spans="1:6">
      <c r="A4873" t="n">
        <v>41891</v>
      </c>
      <c r="B4873" s="9" t="n">
        <v>5</v>
      </c>
      <c r="C4873" s="7" t="n">
        <v>28</v>
      </c>
      <c r="D4873" s="10" t="s">
        <v>3</v>
      </c>
      <c r="E4873" s="45" t="n">
        <v>47</v>
      </c>
      <c r="F4873" s="7" t="n">
        <v>61456</v>
      </c>
      <c r="G4873" s="7" t="n">
        <v>2</v>
      </c>
      <c r="H4873" s="7" t="n">
        <v>0</v>
      </c>
      <c r="I4873" s="7" t="s">
        <v>260</v>
      </c>
      <c r="J4873" s="10" t="s">
        <v>3</v>
      </c>
      <c r="K4873" s="7" t="n">
        <v>8</v>
      </c>
      <c r="L4873" s="7" t="n">
        <v>28</v>
      </c>
      <c r="M4873" s="10" t="s">
        <v>3</v>
      </c>
      <c r="N4873" s="47" t="n">
        <v>74</v>
      </c>
      <c r="O4873" s="7" t="n">
        <v>65</v>
      </c>
      <c r="P4873" s="10" t="s">
        <v>3</v>
      </c>
      <c r="Q4873" s="7" t="n">
        <v>0</v>
      </c>
      <c r="R4873" s="7" t="n">
        <v>1</v>
      </c>
      <c r="S4873" s="7" t="n">
        <v>3</v>
      </c>
      <c r="T4873" s="7" t="n">
        <v>9</v>
      </c>
      <c r="U4873" s="7" t="n">
        <v>28</v>
      </c>
      <c r="V4873" s="10" t="s">
        <v>3</v>
      </c>
      <c r="W4873" s="47" t="n">
        <v>74</v>
      </c>
      <c r="X4873" s="7" t="n">
        <v>65</v>
      </c>
      <c r="Y4873" s="10" t="s">
        <v>3</v>
      </c>
      <c r="Z4873" s="7" t="n">
        <v>0</v>
      </c>
      <c r="AA4873" s="7" t="n">
        <v>2</v>
      </c>
      <c r="AB4873" s="7" t="n">
        <v>3</v>
      </c>
      <c r="AC4873" s="7" t="n">
        <v>9</v>
      </c>
      <c r="AD4873" s="7" t="n">
        <v>1</v>
      </c>
      <c r="AE4873" s="11" t="n">
        <f t="normal" ca="1">A4877</f>
        <v>0</v>
      </c>
    </row>
    <row r="4874" spans="1:6">
      <c r="A4874" t="s">
        <v>4</v>
      </c>
      <c r="B4874" s="4" t="s">
        <v>5</v>
      </c>
      <c r="C4874" s="4" t="s">
        <v>11</v>
      </c>
      <c r="D4874" s="4" t="s">
        <v>7</v>
      </c>
      <c r="E4874" s="4" t="s">
        <v>7</v>
      </c>
      <c r="F4874" s="4" t="s">
        <v>8</v>
      </c>
    </row>
    <row r="4875" spans="1:6">
      <c r="A4875" t="n">
        <v>41939</v>
      </c>
      <c r="B4875" s="45" t="n">
        <v>47</v>
      </c>
      <c r="C4875" s="7" t="n">
        <v>61456</v>
      </c>
      <c r="D4875" s="7" t="n">
        <v>0</v>
      </c>
      <c r="E4875" s="7" t="n">
        <v>0</v>
      </c>
      <c r="F4875" s="7" t="s">
        <v>261</v>
      </c>
    </row>
    <row r="4876" spans="1:6">
      <c r="A4876" t="s">
        <v>4</v>
      </c>
      <c r="B4876" s="4" t="s">
        <v>5</v>
      </c>
      <c r="C4876" s="4" t="s">
        <v>7</v>
      </c>
      <c r="D4876" s="4" t="s">
        <v>11</v>
      </c>
      <c r="E4876" s="4" t="s">
        <v>15</v>
      </c>
    </row>
    <row r="4877" spans="1:6">
      <c r="A4877" t="n">
        <v>41952</v>
      </c>
      <c r="B4877" s="30" t="n">
        <v>58</v>
      </c>
      <c r="C4877" s="7" t="n">
        <v>0</v>
      </c>
      <c r="D4877" s="7" t="n">
        <v>300</v>
      </c>
      <c r="E4877" s="7" t="n">
        <v>1</v>
      </c>
    </row>
    <row r="4878" spans="1:6">
      <c r="A4878" t="s">
        <v>4</v>
      </c>
      <c r="B4878" s="4" t="s">
        <v>5</v>
      </c>
      <c r="C4878" s="4" t="s">
        <v>7</v>
      </c>
      <c r="D4878" s="4" t="s">
        <v>11</v>
      </c>
    </row>
    <row r="4879" spans="1:6">
      <c r="A4879" t="n">
        <v>41960</v>
      </c>
      <c r="B4879" s="30" t="n">
        <v>58</v>
      </c>
      <c r="C4879" s="7" t="n">
        <v>255</v>
      </c>
      <c r="D4879" s="7" t="n">
        <v>0</v>
      </c>
    </row>
    <row r="4880" spans="1:6">
      <c r="A4880" t="s">
        <v>4</v>
      </c>
      <c r="B4880" s="4" t="s">
        <v>5</v>
      </c>
      <c r="C4880" s="4" t="s">
        <v>7</v>
      </c>
      <c r="D4880" s="4" t="s">
        <v>7</v>
      </c>
      <c r="E4880" s="4" t="s">
        <v>7</v>
      </c>
      <c r="F4880" s="4" t="s">
        <v>7</v>
      </c>
    </row>
    <row r="4881" spans="1:31">
      <c r="A4881" t="n">
        <v>41964</v>
      </c>
      <c r="B4881" s="13" t="n">
        <v>14</v>
      </c>
      <c r="C4881" s="7" t="n">
        <v>0</v>
      </c>
      <c r="D4881" s="7" t="n">
        <v>0</v>
      </c>
      <c r="E4881" s="7" t="n">
        <v>0</v>
      </c>
      <c r="F4881" s="7" t="n">
        <v>64</v>
      </c>
    </row>
    <row r="4882" spans="1:31">
      <c r="A4882" t="s">
        <v>4</v>
      </c>
      <c r="B4882" s="4" t="s">
        <v>5</v>
      </c>
      <c r="C4882" s="4" t="s">
        <v>7</v>
      </c>
      <c r="D4882" s="4" t="s">
        <v>11</v>
      </c>
    </row>
    <row r="4883" spans="1:31">
      <c r="A4883" t="n">
        <v>41969</v>
      </c>
      <c r="B4883" s="25" t="n">
        <v>22</v>
      </c>
      <c r="C4883" s="7" t="n">
        <v>0</v>
      </c>
      <c r="D4883" s="7" t="n">
        <v>28727</v>
      </c>
    </row>
    <row r="4884" spans="1:31">
      <c r="A4884" t="s">
        <v>4</v>
      </c>
      <c r="B4884" s="4" t="s">
        <v>5</v>
      </c>
      <c r="C4884" s="4" t="s">
        <v>7</v>
      </c>
      <c r="D4884" s="4" t="s">
        <v>11</v>
      </c>
    </row>
    <row r="4885" spans="1:31">
      <c r="A4885" t="n">
        <v>41973</v>
      </c>
      <c r="B4885" s="30" t="n">
        <v>58</v>
      </c>
      <c r="C4885" s="7" t="n">
        <v>5</v>
      </c>
      <c r="D4885" s="7" t="n">
        <v>300</v>
      </c>
    </row>
    <row r="4886" spans="1:31">
      <c r="A4886" t="s">
        <v>4</v>
      </c>
      <c r="B4886" s="4" t="s">
        <v>5</v>
      </c>
      <c r="C4886" s="4" t="s">
        <v>15</v>
      </c>
      <c r="D4886" s="4" t="s">
        <v>11</v>
      </c>
    </row>
    <row r="4887" spans="1:31">
      <c r="A4887" t="n">
        <v>41977</v>
      </c>
      <c r="B4887" s="31" t="n">
        <v>103</v>
      </c>
      <c r="C4887" s="7" t="n">
        <v>0</v>
      </c>
      <c r="D4887" s="7" t="n">
        <v>300</v>
      </c>
    </row>
    <row r="4888" spans="1:31">
      <c r="A4888" t="s">
        <v>4</v>
      </c>
      <c r="B4888" s="4" t="s">
        <v>5</v>
      </c>
      <c r="C4888" s="4" t="s">
        <v>7</v>
      </c>
    </row>
    <row r="4889" spans="1:31">
      <c r="A4889" t="n">
        <v>41984</v>
      </c>
      <c r="B4889" s="35" t="n">
        <v>64</v>
      </c>
      <c r="C4889" s="7" t="n">
        <v>7</v>
      </c>
    </row>
    <row r="4890" spans="1:31">
      <c r="A4890" t="s">
        <v>4</v>
      </c>
      <c r="B4890" s="4" t="s">
        <v>5</v>
      </c>
      <c r="C4890" s="4" t="s">
        <v>7</v>
      </c>
      <c r="D4890" s="4" t="s">
        <v>11</v>
      </c>
    </row>
    <row r="4891" spans="1:31">
      <c r="A4891" t="n">
        <v>41986</v>
      </c>
      <c r="B4891" s="55" t="n">
        <v>72</v>
      </c>
      <c r="C4891" s="7" t="n">
        <v>5</v>
      </c>
      <c r="D4891" s="7" t="n">
        <v>0</v>
      </c>
    </row>
    <row r="4892" spans="1:31">
      <c r="A4892" t="s">
        <v>4</v>
      </c>
      <c r="B4892" s="4" t="s">
        <v>5</v>
      </c>
      <c r="C4892" s="4" t="s">
        <v>7</v>
      </c>
      <c r="D4892" s="10" t="s">
        <v>10</v>
      </c>
      <c r="E4892" s="4" t="s">
        <v>5</v>
      </c>
      <c r="F4892" s="4" t="s">
        <v>7</v>
      </c>
      <c r="G4892" s="4" t="s">
        <v>11</v>
      </c>
      <c r="H4892" s="10" t="s">
        <v>12</v>
      </c>
      <c r="I4892" s="4" t="s">
        <v>7</v>
      </c>
      <c r="J4892" s="4" t="s">
        <v>16</v>
      </c>
      <c r="K4892" s="4" t="s">
        <v>7</v>
      </c>
      <c r="L4892" s="4" t="s">
        <v>7</v>
      </c>
      <c r="M4892" s="4" t="s">
        <v>13</v>
      </c>
    </row>
    <row r="4893" spans="1:31">
      <c r="A4893" t="n">
        <v>41990</v>
      </c>
      <c r="B4893" s="9" t="n">
        <v>5</v>
      </c>
      <c r="C4893" s="7" t="n">
        <v>28</v>
      </c>
      <c r="D4893" s="10" t="s">
        <v>3</v>
      </c>
      <c r="E4893" s="8" t="n">
        <v>162</v>
      </c>
      <c r="F4893" s="7" t="n">
        <v>4</v>
      </c>
      <c r="G4893" s="7" t="n">
        <v>28727</v>
      </c>
      <c r="H4893" s="10" t="s">
        <v>3</v>
      </c>
      <c r="I4893" s="7" t="n">
        <v>0</v>
      </c>
      <c r="J4893" s="7" t="n">
        <v>1</v>
      </c>
      <c r="K4893" s="7" t="n">
        <v>2</v>
      </c>
      <c r="L4893" s="7" t="n">
        <v>1</v>
      </c>
      <c r="M4893" s="11" t="n">
        <f t="normal" ca="1">A4899</f>
        <v>0</v>
      </c>
    </row>
    <row r="4894" spans="1:31">
      <c r="A4894" t="s">
        <v>4</v>
      </c>
      <c r="B4894" s="4" t="s">
        <v>5</v>
      </c>
      <c r="C4894" s="4" t="s">
        <v>7</v>
      </c>
      <c r="D4894" s="4" t="s">
        <v>8</v>
      </c>
    </row>
    <row r="4895" spans="1:31">
      <c r="A4895" t="n">
        <v>42007</v>
      </c>
      <c r="B4895" s="6" t="n">
        <v>2</v>
      </c>
      <c r="C4895" s="7" t="n">
        <v>10</v>
      </c>
      <c r="D4895" s="7" t="s">
        <v>262</v>
      </c>
    </row>
    <row r="4896" spans="1:31">
      <c r="A4896" t="s">
        <v>4</v>
      </c>
      <c r="B4896" s="4" t="s">
        <v>5</v>
      </c>
      <c r="C4896" s="4" t="s">
        <v>11</v>
      </c>
    </row>
    <row r="4897" spans="1:13">
      <c r="A4897" t="n">
        <v>42024</v>
      </c>
      <c r="B4897" s="33" t="n">
        <v>16</v>
      </c>
      <c r="C4897" s="7" t="n">
        <v>0</v>
      </c>
    </row>
    <row r="4898" spans="1:13">
      <c r="A4898" t="s">
        <v>4</v>
      </c>
      <c r="B4898" s="4" t="s">
        <v>5</v>
      </c>
      <c r="C4898" s="4" t="s">
        <v>7</v>
      </c>
      <c r="D4898" s="4" t="s">
        <v>11</v>
      </c>
      <c r="E4898" s="4" t="s">
        <v>7</v>
      </c>
      <c r="F4898" s="4" t="s">
        <v>13</v>
      </c>
    </row>
    <row r="4899" spans="1:13">
      <c r="A4899" t="n">
        <v>42027</v>
      </c>
      <c r="B4899" s="9" t="n">
        <v>5</v>
      </c>
      <c r="C4899" s="7" t="n">
        <v>30</v>
      </c>
      <c r="D4899" s="7" t="n">
        <v>6471</v>
      </c>
      <c r="E4899" s="7" t="n">
        <v>1</v>
      </c>
      <c r="F4899" s="11" t="n">
        <f t="normal" ca="1">A4901</f>
        <v>0</v>
      </c>
    </row>
    <row r="4900" spans="1:13">
      <c r="A4900" t="s">
        <v>4</v>
      </c>
      <c r="B4900" s="4" t="s">
        <v>5</v>
      </c>
      <c r="C4900" s="4" t="s">
        <v>11</v>
      </c>
      <c r="D4900" s="4" t="s">
        <v>7</v>
      </c>
      <c r="E4900" s="4" t="s">
        <v>7</v>
      </c>
      <c r="F4900" s="4" t="s">
        <v>8</v>
      </c>
    </row>
    <row r="4901" spans="1:13">
      <c r="A4901" t="n">
        <v>42036</v>
      </c>
      <c r="B4901" s="24" t="n">
        <v>20</v>
      </c>
      <c r="C4901" s="7" t="n">
        <v>61456</v>
      </c>
      <c r="D4901" s="7" t="n">
        <v>3</v>
      </c>
      <c r="E4901" s="7" t="n">
        <v>10</v>
      </c>
      <c r="F4901" s="7" t="s">
        <v>269</v>
      </c>
    </row>
    <row r="4902" spans="1:13">
      <c r="A4902" t="s">
        <v>4</v>
      </c>
      <c r="B4902" s="4" t="s">
        <v>5</v>
      </c>
      <c r="C4902" s="4" t="s">
        <v>11</v>
      </c>
    </row>
    <row r="4903" spans="1:13">
      <c r="A4903" t="n">
        <v>42054</v>
      </c>
      <c r="B4903" s="33" t="n">
        <v>16</v>
      </c>
      <c r="C4903" s="7" t="n">
        <v>0</v>
      </c>
    </row>
    <row r="4904" spans="1:13">
      <c r="A4904" t="s">
        <v>4</v>
      </c>
      <c r="B4904" s="4" t="s">
        <v>5</v>
      </c>
      <c r="C4904" s="4" t="s">
        <v>11</v>
      </c>
      <c r="D4904" s="4" t="s">
        <v>7</v>
      </c>
      <c r="E4904" s="4" t="s">
        <v>7</v>
      </c>
      <c r="F4904" s="4" t="s">
        <v>8</v>
      </c>
    </row>
    <row r="4905" spans="1:13">
      <c r="A4905" t="n">
        <v>42057</v>
      </c>
      <c r="B4905" s="24" t="n">
        <v>20</v>
      </c>
      <c r="C4905" s="7" t="n">
        <v>5211</v>
      </c>
      <c r="D4905" s="7" t="n">
        <v>3</v>
      </c>
      <c r="E4905" s="7" t="n">
        <v>10</v>
      </c>
      <c r="F4905" s="7" t="s">
        <v>269</v>
      </c>
    </row>
    <row r="4906" spans="1:13">
      <c r="A4906" t="s">
        <v>4</v>
      </c>
      <c r="B4906" s="4" t="s">
        <v>5</v>
      </c>
      <c r="C4906" s="4" t="s">
        <v>11</v>
      </c>
    </row>
    <row r="4907" spans="1:13">
      <c r="A4907" t="n">
        <v>42075</v>
      </c>
      <c r="B4907" s="33" t="n">
        <v>16</v>
      </c>
      <c r="C4907" s="7" t="n">
        <v>0</v>
      </c>
    </row>
    <row r="4908" spans="1:13">
      <c r="A4908" t="s">
        <v>4</v>
      </c>
      <c r="B4908" s="4" t="s">
        <v>5</v>
      </c>
      <c r="C4908" s="4" t="s">
        <v>11</v>
      </c>
      <c r="D4908" s="4" t="s">
        <v>7</v>
      </c>
      <c r="E4908" s="4" t="s">
        <v>7</v>
      </c>
      <c r="F4908" s="4" t="s">
        <v>8</v>
      </c>
    </row>
    <row r="4909" spans="1:13">
      <c r="A4909" t="n">
        <v>42078</v>
      </c>
      <c r="B4909" s="24" t="n">
        <v>20</v>
      </c>
      <c r="C4909" s="7" t="n">
        <v>5212</v>
      </c>
      <c r="D4909" s="7" t="n">
        <v>3</v>
      </c>
      <c r="E4909" s="7" t="n">
        <v>10</v>
      </c>
      <c r="F4909" s="7" t="s">
        <v>269</v>
      </c>
    </row>
    <row r="4910" spans="1:13">
      <c r="A4910" t="s">
        <v>4</v>
      </c>
      <c r="B4910" s="4" t="s">
        <v>5</v>
      </c>
      <c r="C4910" s="4" t="s">
        <v>11</v>
      </c>
    </row>
    <row r="4911" spans="1:13">
      <c r="A4911" t="n">
        <v>42096</v>
      </c>
      <c r="B4911" s="33" t="n">
        <v>16</v>
      </c>
      <c r="C4911" s="7" t="n">
        <v>0</v>
      </c>
    </row>
    <row r="4912" spans="1:13">
      <c r="A4912" t="s">
        <v>4</v>
      </c>
      <c r="B4912" s="4" t="s">
        <v>5</v>
      </c>
      <c r="C4912" s="4" t="s">
        <v>11</v>
      </c>
      <c r="D4912" s="4" t="s">
        <v>15</v>
      </c>
      <c r="E4912" s="4" t="s">
        <v>15</v>
      </c>
      <c r="F4912" s="4" t="s">
        <v>15</v>
      </c>
      <c r="G4912" s="4" t="s">
        <v>15</v>
      </c>
    </row>
    <row r="4913" spans="1:7">
      <c r="A4913" t="n">
        <v>42099</v>
      </c>
      <c r="B4913" s="42" t="n">
        <v>46</v>
      </c>
      <c r="C4913" s="7" t="n">
        <v>61456</v>
      </c>
      <c r="D4913" s="7" t="n">
        <v>-29.3500003814697</v>
      </c>
      <c r="E4913" s="7" t="n">
        <v>0</v>
      </c>
      <c r="F4913" s="7" t="n">
        <v>-7.28999996185303</v>
      </c>
      <c r="G4913" s="7" t="n">
        <v>178</v>
      </c>
    </row>
    <row r="4914" spans="1:7">
      <c r="A4914" t="s">
        <v>4</v>
      </c>
      <c r="B4914" s="4" t="s">
        <v>5</v>
      </c>
      <c r="C4914" s="4" t="s">
        <v>11</v>
      </c>
      <c r="D4914" s="4" t="s">
        <v>15</v>
      </c>
      <c r="E4914" s="4" t="s">
        <v>15</v>
      </c>
      <c r="F4914" s="4" t="s">
        <v>15</v>
      </c>
      <c r="G4914" s="4" t="s">
        <v>15</v>
      </c>
    </row>
    <row r="4915" spans="1:7">
      <c r="A4915" t="n">
        <v>42118</v>
      </c>
      <c r="B4915" s="42" t="n">
        <v>46</v>
      </c>
      <c r="C4915" s="7" t="n">
        <v>5211</v>
      </c>
      <c r="D4915" s="7" t="n">
        <v>-30.0200004577637</v>
      </c>
      <c r="E4915" s="7" t="n">
        <v>0</v>
      </c>
      <c r="F4915" s="7" t="n">
        <v>-8.11999988555908</v>
      </c>
      <c r="G4915" s="7" t="n">
        <v>127.199996948242</v>
      </c>
    </row>
    <row r="4916" spans="1:7">
      <c r="A4916" t="s">
        <v>4</v>
      </c>
      <c r="B4916" s="4" t="s">
        <v>5</v>
      </c>
      <c r="C4916" s="4" t="s">
        <v>11</v>
      </c>
      <c r="D4916" s="4" t="s">
        <v>15</v>
      </c>
      <c r="E4916" s="4" t="s">
        <v>15</v>
      </c>
      <c r="F4916" s="4" t="s">
        <v>15</v>
      </c>
      <c r="G4916" s="4" t="s">
        <v>15</v>
      </c>
    </row>
    <row r="4917" spans="1:7">
      <c r="A4917" t="n">
        <v>42137</v>
      </c>
      <c r="B4917" s="42" t="n">
        <v>46</v>
      </c>
      <c r="C4917" s="7" t="n">
        <v>5212</v>
      </c>
      <c r="D4917" s="7" t="n">
        <v>-29.1900005340576</v>
      </c>
      <c r="E4917" s="7" t="n">
        <v>0</v>
      </c>
      <c r="F4917" s="7" t="n">
        <v>-8.76000022888184</v>
      </c>
      <c r="G4917" s="7" t="n">
        <v>304.399993896484</v>
      </c>
    </row>
    <row r="4918" spans="1:7">
      <c r="A4918" t="s">
        <v>4</v>
      </c>
      <c r="B4918" s="4" t="s">
        <v>5</v>
      </c>
      <c r="C4918" s="4" t="s">
        <v>7</v>
      </c>
    </row>
    <row r="4919" spans="1:7">
      <c r="A4919" t="n">
        <v>42156</v>
      </c>
      <c r="B4919" s="47" t="n">
        <v>74</v>
      </c>
      <c r="C4919" s="7" t="n">
        <v>18</v>
      </c>
    </row>
    <row r="4920" spans="1:7">
      <c r="A4920" t="s">
        <v>4</v>
      </c>
      <c r="B4920" s="4" t="s">
        <v>5</v>
      </c>
      <c r="C4920" s="4" t="s">
        <v>11</v>
      </c>
    </row>
    <row r="4921" spans="1:7">
      <c r="A4921" t="n">
        <v>42158</v>
      </c>
      <c r="B4921" s="33" t="n">
        <v>16</v>
      </c>
      <c r="C4921" s="7" t="n">
        <v>0</v>
      </c>
    </row>
    <row r="4922" spans="1:7">
      <c r="A4922" t="s">
        <v>4</v>
      </c>
      <c r="B4922" s="4" t="s">
        <v>5</v>
      </c>
      <c r="C4922" s="4" t="s">
        <v>11</v>
      </c>
      <c r="D4922" s="4" t="s">
        <v>7</v>
      </c>
      <c r="E4922" s="4" t="s">
        <v>8</v>
      </c>
      <c r="F4922" s="4" t="s">
        <v>15</v>
      </c>
      <c r="G4922" s="4" t="s">
        <v>15</v>
      </c>
      <c r="H4922" s="4" t="s">
        <v>15</v>
      </c>
    </row>
    <row r="4923" spans="1:7">
      <c r="A4923" t="n">
        <v>42161</v>
      </c>
      <c r="B4923" s="44" t="n">
        <v>48</v>
      </c>
      <c r="C4923" s="7" t="n">
        <v>5212</v>
      </c>
      <c r="D4923" s="7" t="n">
        <v>0</v>
      </c>
      <c r="E4923" s="7" t="s">
        <v>213</v>
      </c>
      <c r="F4923" s="7" t="n">
        <v>-1</v>
      </c>
      <c r="G4923" s="7" t="n">
        <v>1</v>
      </c>
      <c r="H4923" s="7" t="n">
        <v>1.40129846432482e-45</v>
      </c>
    </row>
    <row r="4924" spans="1:7">
      <c r="A4924" t="s">
        <v>4</v>
      </c>
      <c r="B4924" s="4" t="s">
        <v>5</v>
      </c>
      <c r="C4924" s="4" t="s">
        <v>7</v>
      </c>
      <c r="D4924" s="4" t="s">
        <v>7</v>
      </c>
      <c r="E4924" s="4" t="s">
        <v>15</v>
      </c>
      <c r="F4924" s="4" t="s">
        <v>15</v>
      </c>
      <c r="G4924" s="4" t="s">
        <v>15</v>
      </c>
      <c r="H4924" s="4" t="s">
        <v>11</v>
      </c>
    </row>
    <row r="4925" spans="1:7">
      <c r="A4925" t="n">
        <v>42192</v>
      </c>
      <c r="B4925" s="61" t="n">
        <v>45</v>
      </c>
      <c r="C4925" s="7" t="n">
        <v>2</v>
      </c>
      <c r="D4925" s="7" t="n">
        <v>3</v>
      </c>
      <c r="E4925" s="7" t="n">
        <v>-29.5900001525879</v>
      </c>
      <c r="F4925" s="7" t="n">
        <v>1.08000004291534</v>
      </c>
      <c r="G4925" s="7" t="n">
        <v>-8.47000026702881</v>
      </c>
      <c r="H4925" s="7" t="n">
        <v>0</v>
      </c>
    </row>
    <row r="4926" spans="1:7">
      <c r="A4926" t="s">
        <v>4</v>
      </c>
      <c r="B4926" s="4" t="s">
        <v>5</v>
      </c>
      <c r="C4926" s="4" t="s">
        <v>7</v>
      </c>
      <c r="D4926" s="4" t="s">
        <v>7</v>
      </c>
      <c r="E4926" s="4" t="s">
        <v>15</v>
      </c>
      <c r="F4926" s="4" t="s">
        <v>15</v>
      </c>
      <c r="G4926" s="4" t="s">
        <v>15</v>
      </c>
      <c r="H4926" s="4" t="s">
        <v>11</v>
      </c>
      <c r="I4926" s="4" t="s">
        <v>7</v>
      </c>
    </row>
    <row r="4927" spans="1:7">
      <c r="A4927" t="n">
        <v>42209</v>
      </c>
      <c r="B4927" s="61" t="n">
        <v>45</v>
      </c>
      <c r="C4927" s="7" t="n">
        <v>4</v>
      </c>
      <c r="D4927" s="7" t="n">
        <v>3</v>
      </c>
      <c r="E4927" s="7" t="n">
        <v>10.1499996185303</v>
      </c>
      <c r="F4927" s="7" t="n">
        <v>343.489990234375</v>
      </c>
      <c r="G4927" s="7" t="n">
        <v>0</v>
      </c>
      <c r="H4927" s="7" t="n">
        <v>0</v>
      </c>
      <c r="I4927" s="7" t="n">
        <v>0</v>
      </c>
    </row>
    <row r="4928" spans="1:7">
      <c r="A4928" t="s">
        <v>4</v>
      </c>
      <c r="B4928" s="4" t="s">
        <v>5</v>
      </c>
      <c r="C4928" s="4" t="s">
        <v>7</v>
      </c>
      <c r="D4928" s="4" t="s">
        <v>7</v>
      </c>
      <c r="E4928" s="4" t="s">
        <v>15</v>
      </c>
      <c r="F4928" s="4" t="s">
        <v>11</v>
      </c>
    </row>
    <row r="4929" spans="1:9">
      <c r="A4929" t="n">
        <v>42227</v>
      </c>
      <c r="B4929" s="61" t="n">
        <v>45</v>
      </c>
      <c r="C4929" s="7" t="n">
        <v>5</v>
      </c>
      <c r="D4929" s="7" t="n">
        <v>3</v>
      </c>
      <c r="E4929" s="7" t="n">
        <v>3.5</v>
      </c>
      <c r="F4929" s="7" t="n">
        <v>0</v>
      </c>
    </row>
    <row r="4930" spans="1:9">
      <c r="A4930" t="s">
        <v>4</v>
      </c>
      <c r="B4930" s="4" t="s">
        <v>5</v>
      </c>
      <c r="C4930" s="4" t="s">
        <v>7</v>
      </c>
      <c r="D4930" s="4" t="s">
        <v>7</v>
      </c>
      <c r="E4930" s="4" t="s">
        <v>15</v>
      </c>
      <c r="F4930" s="4" t="s">
        <v>11</v>
      </c>
    </row>
    <row r="4931" spans="1:9">
      <c r="A4931" t="n">
        <v>42236</v>
      </c>
      <c r="B4931" s="61" t="n">
        <v>45</v>
      </c>
      <c r="C4931" s="7" t="n">
        <v>11</v>
      </c>
      <c r="D4931" s="7" t="n">
        <v>3</v>
      </c>
      <c r="E4931" s="7" t="n">
        <v>38</v>
      </c>
      <c r="F4931" s="7" t="n">
        <v>0</v>
      </c>
    </row>
    <row r="4932" spans="1:9">
      <c r="A4932" t="s">
        <v>4</v>
      </c>
      <c r="B4932" s="4" t="s">
        <v>5</v>
      </c>
      <c r="C4932" s="4" t="s">
        <v>7</v>
      </c>
      <c r="D4932" s="4" t="s">
        <v>7</v>
      </c>
      <c r="E4932" s="4" t="s">
        <v>15</v>
      </c>
      <c r="F4932" s="4" t="s">
        <v>11</v>
      </c>
    </row>
    <row r="4933" spans="1:9">
      <c r="A4933" t="n">
        <v>42245</v>
      </c>
      <c r="B4933" s="61" t="n">
        <v>45</v>
      </c>
      <c r="C4933" s="7" t="n">
        <v>5</v>
      </c>
      <c r="D4933" s="7" t="n">
        <v>3</v>
      </c>
      <c r="E4933" s="7" t="n">
        <v>3</v>
      </c>
      <c r="F4933" s="7" t="n">
        <v>2000</v>
      </c>
    </row>
    <row r="4934" spans="1:9">
      <c r="A4934" t="s">
        <v>4</v>
      </c>
      <c r="B4934" s="4" t="s">
        <v>5</v>
      </c>
      <c r="C4934" s="4" t="s">
        <v>7</v>
      </c>
      <c r="D4934" s="4" t="s">
        <v>11</v>
      </c>
      <c r="E4934" s="4" t="s">
        <v>15</v>
      </c>
    </row>
    <row r="4935" spans="1:9">
      <c r="A4935" t="n">
        <v>42254</v>
      </c>
      <c r="B4935" s="30" t="n">
        <v>58</v>
      </c>
      <c r="C4935" s="7" t="n">
        <v>100</v>
      </c>
      <c r="D4935" s="7" t="n">
        <v>1000</v>
      </c>
      <c r="E4935" s="7" t="n">
        <v>1</v>
      </c>
    </row>
    <row r="4936" spans="1:9">
      <c r="A4936" t="s">
        <v>4</v>
      </c>
      <c r="B4936" s="4" t="s">
        <v>5</v>
      </c>
      <c r="C4936" s="4" t="s">
        <v>7</v>
      </c>
      <c r="D4936" s="4" t="s">
        <v>11</v>
      </c>
    </row>
    <row r="4937" spans="1:9">
      <c r="A4937" t="n">
        <v>42262</v>
      </c>
      <c r="B4937" s="30" t="n">
        <v>58</v>
      </c>
      <c r="C4937" s="7" t="n">
        <v>255</v>
      </c>
      <c r="D4937" s="7" t="n">
        <v>0</v>
      </c>
    </row>
    <row r="4938" spans="1:9">
      <c r="A4938" t="s">
        <v>4</v>
      </c>
      <c r="B4938" s="4" t="s">
        <v>5</v>
      </c>
      <c r="C4938" s="4" t="s">
        <v>7</v>
      </c>
      <c r="D4938" s="4" t="s">
        <v>11</v>
      </c>
    </row>
    <row r="4939" spans="1:9">
      <c r="A4939" t="n">
        <v>42266</v>
      </c>
      <c r="B4939" s="61" t="n">
        <v>45</v>
      </c>
      <c r="C4939" s="7" t="n">
        <v>7</v>
      </c>
      <c r="D4939" s="7" t="n">
        <v>255</v>
      </c>
    </row>
    <row r="4940" spans="1:9">
      <c r="A4940" t="s">
        <v>4</v>
      </c>
      <c r="B4940" s="4" t="s">
        <v>5</v>
      </c>
      <c r="C4940" s="4" t="s">
        <v>7</v>
      </c>
      <c r="D4940" s="4" t="s">
        <v>15</v>
      </c>
      <c r="E4940" s="4" t="s">
        <v>11</v>
      </c>
      <c r="F4940" s="4" t="s">
        <v>7</v>
      </c>
    </row>
    <row r="4941" spans="1:9">
      <c r="A4941" t="n">
        <v>42270</v>
      </c>
      <c r="B4941" s="15" t="n">
        <v>49</v>
      </c>
      <c r="C4941" s="7" t="n">
        <v>3</v>
      </c>
      <c r="D4941" s="7" t="n">
        <v>0.699999988079071</v>
      </c>
      <c r="E4941" s="7" t="n">
        <v>500</v>
      </c>
      <c r="F4941" s="7" t="n">
        <v>0</v>
      </c>
    </row>
    <row r="4942" spans="1:9">
      <c r="A4942" t="s">
        <v>4</v>
      </c>
      <c r="B4942" s="4" t="s">
        <v>5</v>
      </c>
      <c r="C4942" s="4" t="s">
        <v>7</v>
      </c>
      <c r="D4942" s="4" t="s">
        <v>11</v>
      </c>
    </row>
    <row r="4943" spans="1:9">
      <c r="A4943" t="n">
        <v>42279</v>
      </c>
      <c r="B4943" s="30" t="n">
        <v>58</v>
      </c>
      <c r="C4943" s="7" t="n">
        <v>10</v>
      </c>
      <c r="D4943" s="7" t="n">
        <v>300</v>
      </c>
    </row>
    <row r="4944" spans="1:9">
      <c r="A4944" t="s">
        <v>4</v>
      </c>
      <c r="B4944" s="4" t="s">
        <v>5</v>
      </c>
      <c r="C4944" s="4" t="s">
        <v>7</v>
      </c>
      <c r="D4944" s="4" t="s">
        <v>11</v>
      </c>
    </row>
    <row r="4945" spans="1:6">
      <c r="A4945" t="n">
        <v>42283</v>
      </c>
      <c r="B4945" s="30" t="n">
        <v>58</v>
      </c>
      <c r="C4945" s="7" t="n">
        <v>12</v>
      </c>
      <c r="D4945" s="7" t="n">
        <v>0</v>
      </c>
    </row>
    <row r="4946" spans="1:6">
      <c r="A4946" t="s">
        <v>4</v>
      </c>
      <c r="B4946" s="4" t="s">
        <v>5</v>
      </c>
      <c r="C4946" s="4" t="s">
        <v>7</v>
      </c>
      <c r="D4946" s="4" t="s">
        <v>11</v>
      </c>
      <c r="E4946" s="4" t="s">
        <v>11</v>
      </c>
      <c r="F4946" s="4" t="s">
        <v>7</v>
      </c>
    </row>
    <row r="4947" spans="1:6">
      <c r="A4947" t="n">
        <v>42287</v>
      </c>
      <c r="B4947" s="26" t="n">
        <v>25</v>
      </c>
      <c r="C4947" s="7" t="n">
        <v>1</v>
      </c>
      <c r="D4947" s="7" t="n">
        <v>160</v>
      </c>
      <c r="E4947" s="7" t="n">
        <v>350</v>
      </c>
      <c r="F4947" s="7" t="n">
        <v>1</v>
      </c>
    </row>
    <row r="4948" spans="1:6">
      <c r="A4948" t="s">
        <v>4</v>
      </c>
      <c r="B4948" s="4" t="s">
        <v>5</v>
      </c>
      <c r="C4948" s="4" t="s">
        <v>7</v>
      </c>
      <c r="D4948" s="4" t="s">
        <v>11</v>
      </c>
      <c r="E4948" s="4" t="s">
        <v>8</v>
      </c>
    </row>
    <row r="4949" spans="1:6">
      <c r="A4949" t="n">
        <v>42294</v>
      </c>
      <c r="B4949" s="32" t="n">
        <v>51</v>
      </c>
      <c r="C4949" s="7" t="n">
        <v>4</v>
      </c>
      <c r="D4949" s="7" t="n">
        <v>5211</v>
      </c>
      <c r="E4949" s="7" t="s">
        <v>320</v>
      </c>
    </row>
    <row r="4950" spans="1:6">
      <c r="A4950" t="s">
        <v>4</v>
      </c>
      <c r="B4950" s="4" t="s">
        <v>5</v>
      </c>
      <c r="C4950" s="4" t="s">
        <v>11</v>
      </c>
    </row>
    <row r="4951" spans="1:6">
      <c r="A4951" t="n">
        <v>42308</v>
      </c>
      <c r="B4951" s="33" t="n">
        <v>16</v>
      </c>
      <c r="C4951" s="7" t="n">
        <v>0</v>
      </c>
    </row>
    <row r="4952" spans="1:6">
      <c r="A4952" t="s">
        <v>4</v>
      </c>
      <c r="B4952" s="4" t="s">
        <v>5</v>
      </c>
      <c r="C4952" s="4" t="s">
        <v>11</v>
      </c>
      <c r="D4952" s="4" t="s">
        <v>34</v>
      </c>
      <c r="E4952" s="4" t="s">
        <v>7</v>
      </c>
      <c r="F4952" s="4" t="s">
        <v>7</v>
      </c>
    </row>
    <row r="4953" spans="1:6">
      <c r="A4953" t="n">
        <v>42311</v>
      </c>
      <c r="B4953" s="34" t="n">
        <v>26</v>
      </c>
      <c r="C4953" s="7" t="n">
        <v>5211</v>
      </c>
      <c r="D4953" s="7" t="s">
        <v>455</v>
      </c>
      <c r="E4953" s="7" t="n">
        <v>2</v>
      </c>
      <c r="F4953" s="7" t="n">
        <v>0</v>
      </c>
    </row>
    <row r="4954" spans="1:6">
      <c r="A4954" t="s">
        <v>4</v>
      </c>
      <c r="B4954" s="4" t="s">
        <v>5</v>
      </c>
    </row>
    <row r="4955" spans="1:6">
      <c r="A4955" t="n">
        <v>42384</v>
      </c>
      <c r="B4955" s="28" t="n">
        <v>28</v>
      </c>
    </row>
    <row r="4956" spans="1:6">
      <c r="A4956" t="s">
        <v>4</v>
      </c>
      <c r="B4956" s="4" t="s">
        <v>5</v>
      </c>
      <c r="C4956" s="4" t="s">
        <v>7</v>
      </c>
      <c r="D4956" s="4" t="s">
        <v>11</v>
      </c>
      <c r="E4956" s="4" t="s">
        <v>11</v>
      </c>
      <c r="F4956" s="4" t="s">
        <v>7</v>
      </c>
    </row>
    <row r="4957" spans="1:6">
      <c r="A4957" t="n">
        <v>42385</v>
      </c>
      <c r="B4957" s="26" t="n">
        <v>25</v>
      </c>
      <c r="C4957" s="7" t="n">
        <v>1</v>
      </c>
      <c r="D4957" s="7" t="n">
        <v>65535</v>
      </c>
      <c r="E4957" s="7" t="n">
        <v>140</v>
      </c>
      <c r="F4957" s="7" t="n">
        <v>6</v>
      </c>
    </row>
    <row r="4958" spans="1:6">
      <c r="A4958" t="s">
        <v>4</v>
      </c>
      <c r="B4958" s="4" t="s">
        <v>5</v>
      </c>
      <c r="C4958" s="4" t="s">
        <v>7</v>
      </c>
      <c r="D4958" s="4" t="s">
        <v>11</v>
      </c>
      <c r="E4958" s="4" t="s">
        <v>8</v>
      </c>
    </row>
    <row r="4959" spans="1:6">
      <c r="A4959" t="n">
        <v>42392</v>
      </c>
      <c r="B4959" s="32" t="n">
        <v>51</v>
      </c>
      <c r="C4959" s="7" t="n">
        <v>4</v>
      </c>
      <c r="D4959" s="7" t="n">
        <v>5212</v>
      </c>
      <c r="E4959" s="7" t="s">
        <v>320</v>
      </c>
    </row>
    <row r="4960" spans="1:6">
      <c r="A4960" t="s">
        <v>4</v>
      </c>
      <c r="B4960" s="4" t="s">
        <v>5</v>
      </c>
      <c r="C4960" s="4" t="s">
        <v>11</v>
      </c>
    </row>
    <row r="4961" spans="1:6">
      <c r="A4961" t="n">
        <v>42406</v>
      </c>
      <c r="B4961" s="33" t="n">
        <v>16</v>
      </c>
      <c r="C4961" s="7" t="n">
        <v>0</v>
      </c>
    </row>
    <row r="4962" spans="1:6">
      <c r="A4962" t="s">
        <v>4</v>
      </c>
      <c r="B4962" s="4" t="s">
        <v>5</v>
      </c>
      <c r="C4962" s="4" t="s">
        <v>11</v>
      </c>
      <c r="D4962" s="4" t="s">
        <v>34</v>
      </c>
      <c r="E4962" s="4" t="s">
        <v>7</v>
      </c>
      <c r="F4962" s="4" t="s">
        <v>7</v>
      </c>
    </row>
    <row r="4963" spans="1:6">
      <c r="A4963" t="n">
        <v>42409</v>
      </c>
      <c r="B4963" s="34" t="n">
        <v>26</v>
      </c>
      <c r="C4963" s="7" t="n">
        <v>5212</v>
      </c>
      <c r="D4963" s="7" t="s">
        <v>456</v>
      </c>
      <c r="E4963" s="7" t="n">
        <v>2</v>
      </c>
      <c r="F4963" s="7" t="n">
        <v>0</v>
      </c>
    </row>
    <row r="4964" spans="1:6">
      <c r="A4964" t="s">
        <v>4</v>
      </c>
      <c r="B4964" s="4" t="s">
        <v>5</v>
      </c>
    </row>
    <row r="4965" spans="1:6">
      <c r="A4965" t="n">
        <v>42500</v>
      </c>
      <c r="B4965" s="28" t="n">
        <v>28</v>
      </c>
    </row>
    <row r="4966" spans="1:6">
      <c r="A4966" t="s">
        <v>4</v>
      </c>
      <c r="B4966" s="4" t="s">
        <v>5</v>
      </c>
      <c r="C4966" s="4" t="s">
        <v>7</v>
      </c>
      <c r="D4966" s="4" t="s">
        <v>11</v>
      </c>
      <c r="E4966" s="4" t="s">
        <v>11</v>
      </c>
      <c r="F4966" s="4" t="s">
        <v>7</v>
      </c>
    </row>
    <row r="4967" spans="1:6">
      <c r="A4967" t="n">
        <v>42501</v>
      </c>
      <c r="B4967" s="26" t="n">
        <v>25</v>
      </c>
      <c r="C4967" s="7" t="n">
        <v>1</v>
      </c>
      <c r="D4967" s="7" t="n">
        <v>160</v>
      </c>
      <c r="E4967" s="7" t="n">
        <v>570</v>
      </c>
      <c r="F4967" s="7" t="n">
        <v>2</v>
      </c>
    </row>
    <row r="4968" spans="1:6">
      <c r="A4968" t="s">
        <v>4</v>
      </c>
      <c r="B4968" s="4" t="s">
        <v>5</v>
      </c>
      <c r="C4968" s="4" t="s">
        <v>7</v>
      </c>
      <c r="D4968" s="4" t="s">
        <v>11</v>
      </c>
      <c r="E4968" s="4" t="s">
        <v>8</v>
      </c>
    </row>
    <row r="4969" spans="1:6">
      <c r="A4969" t="n">
        <v>42508</v>
      </c>
      <c r="B4969" s="32" t="n">
        <v>51</v>
      </c>
      <c r="C4969" s="7" t="n">
        <v>4</v>
      </c>
      <c r="D4969" s="7" t="n">
        <v>0</v>
      </c>
      <c r="E4969" s="7" t="s">
        <v>36</v>
      </c>
    </row>
    <row r="4970" spans="1:6">
      <c r="A4970" t="s">
        <v>4</v>
      </c>
      <c r="B4970" s="4" t="s">
        <v>5</v>
      </c>
      <c r="C4970" s="4" t="s">
        <v>11</v>
      </c>
    </row>
    <row r="4971" spans="1:6">
      <c r="A4971" t="n">
        <v>42521</v>
      </c>
      <c r="B4971" s="33" t="n">
        <v>16</v>
      </c>
      <c r="C4971" s="7" t="n">
        <v>0</v>
      </c>
    </row>
    <row r="4972" spans="1:6">
      <c r="A4972" t="s">
        <v>4</v>
      </c>
      <c r="B4972" s="4" t="s">
        <v>5</v>
      </c>
      <c r="C4972" s="4" t="s">
        <v>11</v>
      </c>
      <c r="D4972" s="4" t="s">
        <v>34</v>
      </c>
      <c r="E4972" s="4" t="s">
        <v>7</v>
      </c>
      <c r="F4972" s="4" t="s">
        <v>7</v>
      </c>
      <c r="G4972" s="4" t="s">
        <v>34</v>
      </c>
      <c r="H4972" s="4" t="s">
        <v>7</v>
      </c>
      <c r="I4972" s="4" t="s">
        <v>7</v>
      </c>
    </row>
    <row r="4973" spans="1:6">
      <c r="A4973" t="n">
        <v>42524</v>
      </c>
      <c r="B4973" s="34" t="n">
        <v>26</v>
      </c>
      <c r="C4973" s="7" t="n">
        <v>0</v>
      </c>
      <c r="D4973" s="7" t="s">
        <v>457</v>
      </c>
      <c r="E4973" s="7" t="n">
        <v>2</v>
      </c>
      <c r="F4973" s="7" t="n">
        <v>3</v>
      </c>
      <c r="G4973" s="7" t="s">
        <v>458</v>
      </c>
      <c r="H4973" s="7" t="n">
        <v>2</v>
      </c>
      <c r="I4973" s="7" t="n">
        <v>0</v>
      </c>
    </row>
    <row r="4974" spans="1:6">
      <c r="A4974" t="s">
        <v>4</v>
      </c>
      <c r="B4974" s="4" t="s">
        <v>5</v>
      </c>
    </row>
    <row r="4975" spans="1:6">
      <c r="A4975" t="n">
        <v>42634</v>
      </c>
      <c r="B4975" s="28" t="n">
        <v>28</v>
      </c>
    </row>
    <row r="4976" spans="1:6">
      <c r="A4976" t="s">
        <v>4</v>
      </c>
      <c r="B4976" s="4" t="s">
        <v>5</v>
      </c>
      <c r="C4976" s="4" t="s">
        <v>7</v>
      </c>
      <c r="D4976" s="4" t="s">
        <v>11</v>
      </c>
      <c r="E4976" s="4" t="s">
        <v>11</v>
      </c>
      <c r="F4976" s="4" t="s">
        <v>7</v>
      </c>
    </row>
    <row r="4977" spans="1:9">
      <c r="A4977" t="n">
        <v>42635</v>
      </c>
      <c r="B4977" s="26" t="n">
        <v>25</v>
      </c>
      <c r="C4977" s="7" t="n">
        <v>1</v>
      </c>
      <c r="D4977" s="7" t="n">
        <v>260</v>
      </c>
      <c r="E4977" s="7" t="n">
        <v>640</v>
      </c>
      <c r="F4977" s="7" t="n">
        <v>2</v>
      </c>
    </row>
    <row r="4978" spans="1:9">
      <c r="A4978" t="s">
        <v>4</v>
      </c>
      <c r="B4978" s="4" t="s">
        <v>5</v>
      </c>
      <c r="C4978" s="4" t="s">
        <v>7</v>
      </c>
      <c r="D4978" s="4" t="s">
        <v>11</v>
      </c>
      <c r="E4978" s="4" t="s">
        <v>8</v>
      </c>
    </row>
    <row r="4979" spans="1:9">
      <c r="A4979" t="n">
        <v>42642</v>
      </c>
      <c r="B4979" s="32" t="n">
        <v>51</v>
      </c>
      <c r="C4979" s="7" t="n">
        <v>4</v>
      </c>
      <c r="D4979" s="7" t="n">
        <v>5</v>
      </c>
      <c r="E4979" s="7" t="s">
        <v>121</v>
      </c>
    </row>
    <row r="4980" spans="1:9">
      <c r="A4980" t="s">
        <v>4</v>
      </c>
      <c r="B4980" s="4" t="s">
        <v>5</v>
      </c>
      <c r="C4980" s="4" t="s">
        <v>11</v>
      </c>
    </row>
    <row r="4981" spans="1:9">
      <c r="A4981" t="n">
        <v>42656</v>
      </c>
      <c r="B4981" s="33" t="n">
        <v>16</v>
      </c>
      <c r="C4981" s="7" t="n">
        <v>0</v>
      </c>
    </row>
    <row r="4982" spans="1:9">
      <c r="A4982" t="s">
        <v>4</v>
      </c>
      <c r="B4982" s="4" t="s">
        <v>5</v>
      </c>
      <c r="C4982" s="4" t="s">
        <v>11</v>
      </c>
      <c r="D4982" s="4" t="s">
        <v>34</v>
      </c>
      <c r="E4982" s="4" t="s">
        <v>7</v>
      </c>
      <c r="F4982" s="4" t="s">
        <v>7</v>
      </c>
      <c r="G4982" s="4" t="s">
        <v>34</v>
      </c>
      <c r="H4982" s="4" t="s">
        <v>7</v>
      </c>
      <c r="I4982" s="4" t="s">
        <v>7</v>
      </c>
      <c r="J4982" s="4" t="s">
        <v>34</v>
      </c>
      <c r="K4982" s="4" t="s">
        <v>7</v>
      </c>
      <c r="L4982" s="4" t="s">
        <v>7</v>
      </c>
    </row>
    <row r="4983" spans="1:9">
      <c r="A4983" t="n">
        <v>42659</v>
      </c>
      <c r="B4983" s="34" t="n">
        <v>26</v>
      </c>
      <c r="C4983" s="7" t="n">
        <v>5</v>
      </c>
      <c r="D4983" s="7" t="s">
        <v>459</v>
      </c>
      <c r="E4983" s="7" t="n">
        <v>2</v>
      </c>
      <c r="F4983" s="7" t="n">
        <v>3</v>
      </c>
      <c r="G4983" s="7" t="s">
        <v>460</v>
      </c>
      <c r="H4983" s="7" t="n">
        <v>2</v>
      </c>
      <c r="I4983" s="7" t="n">
        <v>3</v>
      </c>
      <c r="J4983" s="7" t="s">
        <v>461</v>
      </c>
      <c r="K4983" s="7" t="n">
        <v>2</v>
      </c>
      <c r="L4983" s="7" t="n">
        <v>0</v>
      </c>
    </row>
    <row r="4984" spans="1:9">
      <c r="A4984" t="s">
        <v>4</v>
      </c>
      <c r="B4984" s="4" t="s">
        <v>5</v>
      </c>
    </row>
    <row r="4985" spans="1:9">
      <c r="A4985" t="n">
        <v>42870</v>
      </c>
      <c r="B4985" s="28" t="n">
        <v>28</v>
      </c>
    </row>
    <row r="4986" spans="1:9">
      <c r="A4986" t="s">
        <v>4</v>
      </c>
      <c r="B4986" s="4" t="s">
        <v>5</v>
      </c>
      <c r="C4986" s="4" t="s">
        <v>7</v>
      </c>
      <c r="D4986" s="4" t="s">
        <v>11</v>
      </c>
      <c r="E4986" s="4" t="s">
        <v>11</v>
      </c>
      <c r="F4986" s="4" t="s">
        <v>7</v>
      </c>
    </row>
    <row r="4987" spans="1:9">
      <c r="A4987" t="n">
        <v>42871</v>
      </c>
      <c r="B4987" s="26" t="n">
        <v>25</v>
      </c>
      <c r="C4987" s="7" t="n">
        <v>1</v>
      </c>
      <c r="D4987" s="7" t="n">
        <v>160</v>
      </c>
      <c r="E4987" s="7" t="n">
        <v>350</v>
      </c>
      <c r="F4987" s="7" t="n">
        <v>1</v>
      </c>
    </row>
    <row r="4988" spans="1:9">
      <c r="A4988" t="s">
        <v>4</v>
      </c>
      <c r="B4988" s="4" t="s">
        <v>5</v>
      </c>
      <c r="C4988" s="4" t="s">
        <v>7</v>
      </c>
      <c r="D4988" s="4" t="s">
        <v>11</v>
      </c>
      <c r="E4988" s="4" t="s">
        <v>8</v>
      </c>
    </row>
    <row r="4989" spans="1:9">
      <c r="A4989" t="n">
        <v>42878</v>
      </c>
      <c r="B4989" s="32" t="n">
        <v>51</v>
      </c>
      <c r="C4989" s="7" t="n">
        <v>4</v>
      </c>
      <c r="D4989" s="7" t="n">
        <v>5211</v>
      </c>
      <c r="E4989" s="7" t="s">
        <v>40</v>
      </c>
    </row>
    <row r="4990" spans="1:9">
      <c r="A4990" t="s">
        <v>4</v>
      </c>
      <c r="B4990" s="4" t="s">
        <v>5</v>
      </c>
      <c r="C4990" s="4" t="s">
        <v>11</v>
      </c>
    </row>
    <row r="4991" spans="1:9">
      <c r="A4991" t="n">
        <v>42891</v>
      </c>
      <c r="B4991" s="33" t="n">
        <v>16</v>
      </c>
      <c r="C4991" s="7" t="n">
        <v>0</v>
      </c>
    </row>
    <row r="4992" spans="1:9">
      <c r="A4992" t="s">
        <v>4</v>
      </c>
      <c r="B4992" s="4" t="s">
        <v>5</v>
      </c>
      <c r="C4992" s="4" t="s">
        <v>11</v>
      </c>
      <c r="D4992" s="4" t="s">
        <v>34</v>
      </c>
      <c r="E4992" s="4" t="s">
        <v>7</v>
      </c>
      <c r="F4992" s="4" t="s">
        <v>7</v>
      </c>
      <c r="G4992" s="4" t="s">
        <v>34</v>
      </c>
      <c r="H4992" s="4" t="s">
        <v>7</v>
      </c>
      <c r="I4992" s="4" t="s">
        <v>7</v>
      </c>
    </row>
    <row r="4993" spans="1:12">
      <c r="A4993" t="n">
        <v>42894</v>
      </c>
      <c r="B4993" s="34" t="n">
        <v>26</v>
      </c>
      <c r="C4993" s="7" t="n">
        <v>5211</v>
      </c>
      <c r="D4993" s="7" t="s">
        <v>462</v>
      </c>
      <c r="E4993" s="7" t="n">
        <v>2</v>
      </c>
      <c r="F4993" s="7" t="n">
        <v>3</v>
      </c>
      <c r="G4993" s="7" t="s">
        <v>463</v>
      </c>
      <c r="H4993" s="7" t="n">
        <v>2</v>
      </c>
      <c r="I4993" s="7" t="n">
        <v>0</v>
      </c>
    </row>
    <row r="4994" spans="1:12">
      <c r="A4994" t="s">
        <v>4</v>
      </c>
      <c r="B4994" s="4" t="s">
        <v>5</v>
      </c>
    </row>
    <row r="4995" spans="1:12">
      <c r="A4995" t="n">
        <v>42992</v>
      </c>
      <c r="B4995" s="28" t="n">
        <v>28</v>
      </c>
    </row>
    <row r="4996" spans="1:12">
      <c r="A4996" t="s">
        <v>4</v>
      </c>
      <c r="B4996" s="4" t="s">
        <v>5</v>
      </c>
      <c r="C4996" s="4" t="s">
        <v>7</v>
      </c>
      <c r="D4996" s="4" t="s">
        <v>11</v>
      </c>
      <c r="E4996" s="4" t="s">
        <v>11</v>
      </c>
      <c r="F4996" s="4" t="s">
        <v>7</v>
      </c>
    </row>
    <row r="4997" spans="1:12">
      <c r="A4997" t="n">
        <v>42993</v>
      </c>
      <c r="B4997" s="26" t="n">
        <v>25</v>
      </c>
      <c r="C4997" s="7" t="n">
        <v>1</v>
      </c>
      <c r="D4997" s="7" t="n">
        <v>65535</v>
      </c>
      <c r="E4997" s="7" t="n">
        <v>140</v>
      </c>
      <c r="F4997" s="7" t="n">
        <v>5</v>
      </c>
    </row>
    <row r="4998" spans="1:12">
      <c r="A4998" t="s">
        <v>4</v>
      </c>
      <c r="B4998" s="4" t="s">
        <v>5</v>
      </c>
      <c r="C4998" s="4" t="s">
        <v>7</v>
      </c>
      <c r="D4998" s="4" t="s">
        <v>11</v>
      </c>
      <c r="E4998" s="4" t="s">
        <v>8</v>
      </c>
    </row>
    <row r="4999" spans="1:12">
      <c r="A4999" t="n">
        <v>43000</v>
      </c>
      <c r="B4999" s="32" t="n">
        <v>51</v>
      </c>
      <c r="C4999" s="7" t="n">
        <v>4</v>
      </c>
      <c r="D4999" s="7" t="n">
        <v>5212</v>
      </c>
      <c r="E4999" s="7" t="s">
        <v>280</v>
      </c>
    </row>
    <row r="5000" spans="1:12">
      <c r="A5000" t="s">
        <v>4</v>
      </c>
      <c r="B5000" s="4" t="s">
        <v>5</v>
      </c>
      <c r="C5000" s="4" t="s">
        <v>11</v>
      </c>
    </row>
    <row r="5001" spans="1:12">
      <c r="A5001" t="n">
        <v>43013</v>
      </c>
      <c r="B5001" s="33" t="n">
        <v>16</v>
      </c>
      <c r="C5001" s="7" t="n">
        <v>0</v>
      </c>
    </row>
    <row r="5002" spans="1:12">
      <c r="A5002" t="s">
        <v>4</v>
      </c>
      <c r="B5002" s="4" t="s">
        <v>5</v>
      </c>
      <c r="C5002" s="4" t="s">
        <v>11</v>
      </c>
      <c r="D5002" s="4" t="s">
        <v>34</v>
      </c>
      <c r="E5002" s="4" t="s">
        <v>7</v>
      </c>
      <c r="F5002" s="4" t="s">
        <v>7</v>
      </c>
    </row>
    <row r="5003" spans="1:12">
      <c r="A5003" t="n">
        <v>43016</v>
      </c>
      <c r="B5003" s="34" t="n">
        <v>26</v>
      </c>
      <c r="C5003" s="7" t="n">
        <v>5212</v>
      </c>
      <c r="D5003" s="7" t="s">
        <v>464</v>
      </c>
      <c r="E5003" s="7" t="n">
        <v>2</v>
      </c>
      <c r="F5003" s="7" t="n">
        <v>0</v>
      </c>
    </row>
    <row r="5004" spans="1:12">
      <c r="A5004" t="s">
        <v>4</v>
      </c>
      <c r="B5004" s="4" t="s">
        <v>5</v>
      </c>
    </row>
    <row r="5005" spans="1:12">
      <c r="A5005" t="n">
        <v>43084</v>
      </c>
      <c r="B5005" s="28" t="n">
        <v>28</v>
      </c>
    </row>
    <row r="5006" spans="1:12">
      <c r="A5006" t="s">
        <v>4</v>
      </c>
      <c r="B5006" s="4" t="s">
        <v>5</v>
      </c>
      <c r="C5006" s="4" t="s">
        <v>7</v>
      </c>
      <c r="D5006" s="10" t="s">
        <v>10</v>
      </c>
      <c r="E5006" s="4" t="s">
        <v>5</v>
      </c>
      <c r="F5006" s="4" t="s">
        <v>7</v>
      </c>
      <c r="G5006" s="4" t="s">
        <v>11</v>
      </c>
      <c r="H5006" s="10" t="s">
        <v>12</v>
      </c>
      <c r="I5006" s="4" t="s">
        <v>7</v>
      </c>
      <c r="J5006" s="4" t="s">
        <v>13</v>
      </c>
    </row>
    <row r="5007" spans="1:12">
      <c r="A5007" t="n">
        <v>43085</v>
      </c>
      <c r="B5007" s="9" t="n">
        <v>5</v>
      </c>
      <c r="C5007" s="7" t="n">
        <v>28</v>
      </c>
      <c r="D5007" s="10" t="s">
        <v>3</v>
      </c>
      <c r="E5007" s="35" t="n">
        <v>64</v>
      </c>
      <c r="F5007" s="7" t="n">
        <v>5</v>
      </c>
      <c r="G5007" s="7" t="n">
        <v>16</v>
      </c>
      <c r="H5007" s="10" t="s">
        <v>3</v>
      </c>
      <c r="I5007" s="7" t="n">
        <v>1</v>
      </c>
      <c r="J5007" s="11" t="n">
        <f t="normal" ca="1">A5021</f>
        <v>0</v>
      </c>
    </row>
    <row r="5008" spans="1:12">
      <c r="A5008" t="s">
        <v>4</v>
      </c>
      <c r="B5008" s="4" t="s">
        <v>5</v>
      </c>
      <c r="C5008" s="4" t="s">
        <v>7</v>
      </c>
      <c r="D5008" s="4" t="s">
        <v>11</v>
      </c>
      <c r="E5008" s="4" t="s">
        <v>11</v>
      </c>
      <c r="F5008" s="4" t="s">
        <v>7</v>
      </c>
    </row>
    <row r="5009" spans="1:10">
      <c r="A5009" t="n">
        <v>43096</v>
      </c>
      <c r="B5009" s="26" t="n">
        <v>25</v>
      </c>
      <c r="C5009" s="7" t="n">
        <v>1</v>
      </c>
      <c r="D5009" s="7" t="n">
        <v>60</v>
      </c>
      <c r="E5009" s="7" t="n">
        <v>420</v>
      </c>
      <c r="F5009" s="7" t="n">
        <v>2</v>
      </c>
    </row>
    <row r="5010" spans="1:10">
      <c r="A5010" t="s">
        <v>4</v>
      </c>
      <c r="B5010" s="4" t="s">
        <v>5</v>
      </c>
      <c r="C5010" s="4" t="s">
        <v>7</v>
      </c>
      <c r="D5010" s="4" t="s">
        <v>11</v>
      </c>
      <c r="E5010" s="4" t="s">
        <v>8</v>
      </c>
    </row>
    <row r="5011" spans="1:10">
      <c r="A5011" t="n">
        <v>43103</v>
      </c>
      <c r="B5011" s="32" t="n">
        <v>51</v>
      </c>
      <c r="C5011" s="7" t="n">
        <v>4</v>
      </c>
      <c r="D5011" s="7" t="n">
        <v>16</v>
      </c>
      <c r="E5011" s="7" t="s">
        <v>348</v>
      </c>
    </row>
    <row r="5012" spans="1:10">
      <c r="A5012" t="s">
        <v>4</v>
      </c>
      <c r="B5012" s="4" t="s">
        <v>5</v>
      </c>
      <c r="C5012" s="4" t="s">
        <v>11</v>
      </c>
    </row>
    <row r="5013" spans="1:10">
      <c r="A5013" t="n">
        <v>43116</v>
      </c>
      <c r="B5013" s="33" t="n">
        <v>16</v>
      </c>
      <c r="C5013" s="7" t="n">
        <v>0</v>
      </c>
    </row>
    <row r="5014" spans="1:10">
      <c r="A5014" t="s">
        <v>4</v>
      </c>
      <c r="B5014" s="4" t="s">
        <v>5</v>
      </c>
      <c r="C5014" s="4" t="s">
        <v>11</v>
      </c>
      <c r="D5014" s="4" t="s">
        <v>34</v>
      </c>
      <c r="E5014" s="4" t="s">
        <v>7</v>
      </c>
      <c r="F5014" s="4" t="s">
        <v>7</v>
      </c>
    </row>
    <row r="5015" spans="1:10">
      <c r="A5015" t="n">
        <v>43119</v>
      </c>
      <c r="B5015" s="34" t="n">
        <v>26</v>
      </c>
      <c r="C5015" s="7" t="n">
        <v>16</v>
      </c>
      <c r="D5015" s="7" t="s">
        <v>465</v>
      </c>
      <c r="E5015" s="7" t="n">
        <v>2</v>
      </c>
      <c r="F5015" s="7" t="n">
        <v>0</v>
      </c>
    </row>
    <row r="5016" spans="1:10">
      <c r="A5016" t="s">
        <v>4</v>
      </c>
      <c r="B5016" s="4" t="s">
        <v>5</v>
      </c>
    </row>
    <row r="5017" spans="1:10">
      <c r="A5017" t="n">
        <v>43208</v>
      </c>
      <c r="B5017" s="28" t="n">
        <v>28</v>
      </c>
    </row>
    <row r="5018" spans="1:10">
      <c r="A5018" t="s">
        <v>4</v>
      </c>
      <c r="B5018" s="4" t="s">
        <v>5</v>
      </c>
      <c r="C5018" s="4" t="s">
        <v>13</v>
      </c>
    </row>
    <row r="5019" spans="1:10">
      <c r="A5019" t="n">
        <v>43209</v>
      </c>
      <c r="B5019" s="17" t="n">
        <v>3</v>
      </c>
      <c r="C5019" s="11" t="n">
        <f t="normal" ca="1">A5047</f>
        <v>0</v>
      </c>
    </row>
    <row r="5020" spans="1:10">
      <c r="A5020" t="s">
        <v>4</v>
      </c>
      <c r="B5020" s="4" t="s">
        <v>5</v>
      </c>
      <c r="C5020" s="4" t="s">
        <v>7</v>
      </c>
      <c r="D5020" s="10" t="s">
        <v>10</v>
      </c>
      <c r="E5020" s="4" t="s">
        <v>5</v>
      </c>
      <c r="F5020" s="4" t="s">
        <v>7</v>
      </c>
      <c r="G5020" s="4" t="s">
        <v>11</v>
      </c>
      <c r="H5020" s="10" t="s">
        <v>12</v>
      </c>
      <c r="I5020" s="4" t="s">
        <v>7</v>
      </c>
      <c r="J5020" s="4" t="s">
        <v>13</v>
      </c>
    </row>
    <row r="5021" spans="1:10">
      <c r="A5021" t="n">
        <v>43214</v>
      </c>
      <c r="B5021" s="9" t="n">
        <v>5</v>
      </c>
      <c r="C5021" s="7" t="n">
        <v>28</v>
      </c>
      <c r="D5021" s="10" t="s">
        <v>3</v>
      </c>
      <c r="E5021" s="35" t="n">
        <v>64</v>
      </c>
      <c r="F5021" s="7" t="n">
        <v>5</v>
      </c>
      <c r="G5021" s="7" t="n">
        <v>15</v>
      </c>
      <c r="H5021" s="10" t="s">
        <v>3</v>
      </c>
      <c r="I5021" s="7" t="n">
        <v>1</v>
      </c>
      <c r="J5021" s="11" t="n">
        <f t="normal" ca="1">A5035</f>
        <v>0</v>
      </c>
    </row>
    <row r="5022" spans="1:10">
      <c r="A5022" t="s">
        <v>4</v>
      </c>
      <c r="B5022" s="4" t="s">
        <v>5</v>
      </c>
      <c r="C5022" s="4" t="s">
        <v>7</v>
      </c>
      <c r="D5022" s="4" t="s">
        <v>11</v>
      </c>
      <c r="E5022" s="4" t="s">
        <v>11</v>
      </c>
      <c r="F5022" s="4" t="s">
        <v>7</v>
      </c>
    </row>
    <row r="5023" spans="1:10">
      <c r="A5023" t="n">
        <v>43225</v>
      </c>
      <c r="B5023" s="26" t="n">
        <v>25</v>
      </c>
      <c r="C5023" s="7" t="n">
        <v>1</v>
      </c>
      <c r="D5023" s="7" t="n">
        <v>60</v>
      </c>
      <c r="E5023" s="7" t="n">
        <v>420</v>
      </c>
      <c r="F5023" s="7" t="n">
        <v>2</v>
      </c>
    </row>
    <row r="5024" spans="1:10">
      <c r="A5024" t="s">
        <v>4</v>
      </c>
      <c r="B5024" s="4" t="s">
        <v>5</v>
      </c>
      <c r="C5024" s="4" t="s">
        <v>7</v>
      </c>
      <c r="D5024" s="4" t="s">
        <v>11</v>
      </c>
      <c r="E5024" s="4" t="s">
        <v>8</v>
      </c>
    </row>
    <row r="5025" spans="1:10">
      <c r="A5025" t="n">
        <v>43232</v>
      </c>
      <c r="B5025" s="32" t="n">
        <v>51</v>
      </c>
      <c r="C5025" s="7" t="n">
        <v>4</v>
      </c>
      <c r="D5025" s="7" t="n">
        <v>15</v>
      </c>
      <c r="E5025" s="7" t="s">
        <v>348</v>
      </c>
    </row>
    <row r="5026" spans="1:10">
      <c r="A5026" t="s">
        <v>4</v>
      </c>
      <c r="B5026" s="4" t="s">
        <v>5</v>
      </c>
      <c r="C5026" s="4" t="s">
        <v>11</v>
      </c>
    </row>
    <row r="5027" spans="1:10">
      <c r="A5027" t="n">
        <v>43245</v>
      </c>
      <c r="B5027" s="33" t="n">
        <v>16</v>
      </c>
      <c r="C5027" s="7" t="n">
        <v>0</v>
      </c>
    </row>
    <row r="5028" spans="1:10">
      <c r="A5028" t="s">
        <v>4</v>
      </c>
      <c r="B5028" s="4" t="s">
        <v>5</v>
      </c>
      <c r="C5028" s="4" t="s">
        <v>11</v>
      </c>
      <c r="D5028" s="4" t="s">
        <v>34</v>
      </c>
      <c r="E5028" s="4" t="s">
        <v>7</v>
      </c>
      <c r="F5028" s="4" t="s">
        <v>7</v>
      </c>
    </row>
    <row r="5029" spans="1:10">
      <c r="A5029" t="n">
        <v>43248</v>
      </c>
      <c r="B5029" s="34" t="n">
        <v>26</v>
      </c>
      <c r="C5029" s="7" t="n">
        <v>15</v>
      </c>
      <c r="D5029" s="7" t="s">
        <v>466</v>
      </c>
      <c r="E5029" s="7" t="n">
        <v>2</v>
      </c>
      <c r="F5029" s="7" t="n">
        <v>0</v>
      </c>
    </row>
    <row r="5030" spans="1:10">
      <c r="A5030" t="s">
        <v>4</v>
      </c>
      <c r="B5030" s="4" t="s">
        <v>5</v>
      </c>
    </row>
    <row r="5031" spans="1:10">
      <c r="A5031" t="n">
        <v>43331</v>
      </c>
      <c r="B5031" s="28" t="n">
        <v>28</v>
      </c>
    </row>
    <row r="5032" spans="1:10">
      <c r="A5032" t="s">
        <v>4</v>
      </c>
      <c r="B5032" s="4" t="s">
        <v>5</v>
      </c>
      <c r="C5032" s="4" t="s">
        <v>13</v>
      </c>
    </row>
    <row r="5033" spans="1:10">
      <c r="A5033" t="n">
        <v>43332</v>
      </c>
      <c r="B5033" s="17" t="n">
        <v>3</v>
      </c>
      <c r="C5033" s="11" t="n">
        <f t="normal" ca="1">A5047</f>
        <v>0</v>
      </c>
    </row>
    <row r="5034" spans="1:10">
      <c r="A5034" t="s">
        <v>4</v>
      </c>
      <c r="B5034" s="4" t="s">
        <v>5</v>
      </c>
      <c r="C5034" s="4" t="s">
        <v>7</v>
      </c>
      <c r="D5034" s="10" t="s">
        <v>10</v>
      </c>
      <c r="E5034" s="4" t="s">
        <v>5</v>
      </c>
      <c r="F5034" s="4" t="s">
        <v>7</v>
      </c>
      <c r="G5034" s="4" t="s">
        <v>11</v>
      </c>
      <c r="H5034" s="10" t="s">
        <v>12</v>
      </c>
      <c r="I5034" s="4" t="s">
        <v>7</v>
      </c>
      <c r="J5034" s="4" t="s">
        <v>13</v>
      </c>
    </row>
    <row r="5035" spans="1:10">
      <c r="A5035" t="n">
        <v>43337</v>
      </c>
      <c r="B5035" s="9" t="n">
        <v>5</v>
      </c>
      <c r="C5035" s="7" t="n">
        <v>28</v>
      </c>
      <c r="D5035" s="10" t="s">
        <v>3</v>
      </c>
      <c r="E5035" s="35" t="n">
        <v>64</v>
      </c>
      <c r="F5035" s="7" t="n">
        <v>5</v>
      </c>
      <c r="G5035" s="7" t="n">
        <v>14</v>
      </c>
      <c r="H5035" s="10" t="s">
        <v>3</v>
      </c>
      <c r="I5035" s="7" t="n">
        <v>1</v>
      </c>
      <c r="J5035" s="11" t="n">
        <f t="normal" ca="1">A5047</f>
        <v>0</v>
      </c>
    </row>
    <row r="5036" spans="1:10">
      <c r="A5036" t="s">
        <v>4</v>
      </c>
      <c r="B5036" s="4" t="s">
        <v>5</v>
      </c>
      <c r="C5036" s="4" t="s">
        <v>7</v>
      </c>
      <c r="D5036" s="4" t="s">
        <v>11</v>
      </c>
      <c r="E5036" s="4" t="s">
        <v>11</v>
      </c>
      <c r="F5036" s="4" t="s">
        <v>7</v>
      </c>
    </row>
    <row r="5037" spans="1:10">
      <c r="A5037" t="n">
        <v>43348</v>
      </c>
      <c r="B5037" s="26" t="n">
        <v>25</v>
      </c>
      <c r="C5037" s="7" t="n">
        <v>1</v>
      </c>
      <c r="D5037" s="7" t="n">
        <v>60</v>
      </c>
      <c r="E5037" s="7" t="n">
        <v>420</v>
      </c>
      <c r="F5037" s="7" t="n">
        <v>2</v>
      </c>
    </row>
    <row r="5038" spans="1:10">
      <c r="A5038" t="s">
        <v>4</v>
      </c>
      <c r="B5038" s="4" t="s">
        <v>5</v>
      </c>
      <c r="C5038" s="4" t="s">
        <v>7</v>
      </c>
      <c r="D5038" s="4" t="s">
        <v>11</v>
      </c>
      <c r="E5038" s="4" t="s">
        <v>8</v>
      </c>
    </row>
    <row r="5039" spans="1:10">
      <c r="A5039" t="n">
        <v>43355</v>
      </c>
      <c r="B5039" s="32" t="n">
        <v>51</v>
      </c>
      <c r="C5039" s="7" t="n">
        <v>4</v>
      </c>
      <c r="D5039" s="7" t="n">
        <v>14</v>
      </c>
      <c r="E5039" s="7" t="s">
        <v>280</v>
      </c>
    </row>
    <row r="5040" spans="1:10">
      <c r="A5040" t="s">
        <v>4</v>
      </c>
      <c r="B5040" s="4" t="s">
        <v>5</v>
      </c>
      <c r="C5040" s="4" t="s">
        <v>11</v>
      </c>
    </row>
    <row r="5041" spans="1:10">
      <c r="A5041" t="n">
        <v>43368</v>
      </c>
      <c r="B5041" s="33" t="n">
        <v>16</v>
      </c>
      <c r="C5041" s="7" t="n">
        <v>0</v>
      </c>
    </row>
    <row r="5042" spans="1:10">
      <c r="A5042" t="s">
        <v>4</v>
      </c>
      <c r="B5042" s="4" t="s">
        <v>5</v>
      </c>
      <c r="C5042" s="4" t="s">
        <v>11</v>
      </c>
      <c r="D5042" s="4" t="s">
        <v>34</v>
      </c>
      <c r="E5042" s="4" t="s">
        <v>7</v>
      </c>
      <c r="F5042" s="4" t="s">
        <v>7</v>
      </c>
    </row>
    <row r="5043" spans="1:10">
      <c r="A5043" t="n">
        <v>43371</v>
      </c>
      <c r="B5043" s="34" t="n">
        <v>26</v>
      </c>
      <c r="C5043" s="7" t="n">
        <v>14</v>
      </c>
      <c r="D5043" s="7" t="s">
        <v>467</v>
      </c>
      <c r="E5043" s="7" t="n">
        <v>2</v>
      </c>
      <c r="F5043" s="7" t="n">
        <v>0</v>
      </c>
    </row>
    <row r="5044" spans="1:10">
      <c r="A5044" t="s">
        <v>4</v>
      </c>
      <c r="B5044" s="4" t="s">
        <v>5</v>
      </c>
    </row>
    <row r="5045" spans="1:10">
      <c r="A5045" t="n">
        <v>43453</v>
      </c>
      <c r="B5045" s="28" t="n">
        <v>28</v>
      </c>
    </row>
    <row r="5046" spans="1:10">
      <c r="A5046" t="s">
        <v>4</v>
      </c>
      <c r="B5046" s="4" t="s">
        <v>5</v>
      </c>
      <c r="C5046" s="4" t="s">
        <v>7</v>
      </c>
      <c r="D5046" s="4" t="s">
        <v>11</v>
      </c>
      <c r="E5046" s="4" t="s">
        <v>11</v>
      </c>
      <c r="F5046" s="4" t="s">
        <v>7</v>
      </c>
    </row>
    <row r="5047" spans="1:10">
      <c r="A5047" t="n">
        <v>43454</v>
      </c>
      <c r="B5047" s="26" t="n">
        <v>25</v>
      </c>
      <c r="C5047" s="7" t="n">
        <v>1</v>
      </c>
      <c r="D5047" s="7" t="n">
        <v>60</v>
      </c>
      <c r="E5047" s="7" t="n">
        <v>500</v>
      </c>
      <c r="F5047" s="7" t="n">
        <v>2</v>
      </c>
    </row>
    <row r="5048" spans="1:10">
      <c r="A5048" t="s">
        <v>4</v>
      </c>
      <c r="B5048" s="4" t="s">
        <v>5</v>
      </c>
      <c r="C5048" s="4" t="s">
        <v>7</v>
      </c>
      <c r="D5048" s="4" t="s">
        <v>11</v>
      </c>
      <c r="E5048" s="4" t="s">
        <v>8</v>
      </c>
    </row>
    <row r="5049" spans="1:10">
      <c r="A5049" t="n">
        <v>43461</v>
      </c>
      <c r="B5049" s="32" t="n">
        <v>51</v>
      </c>
      <c r="C5049" s="7" t="n">
        <v>4</v>
      </c>
      <c r="D5049" s="7" t="n">
        <v>3</v>
      </c>
      <c r="E5049" s="7" t="s">
        <v>288</v>
      </c>
    </row>
    <row r="5050" spans="1:10">
      <c r="A5050" t="s">
        <v>4</v>
      </c>
      <c r="B5050" s="4" t="s">
        <v>5</v>
      </c>
      <c r="C5050" s="4" t="s">
        <v>11</v>
      </c>
    </row>
    <row r="5051" spans="1:10">
      <c r="A5051" t="n">
        <v>43474</v>
      </c>
      <c r="B5051" s="33" t="n">
        <v>16</v>
      </c>
      <c r="C5051" s="7" t="n">
        <v>0</v>
      </c>
    </row>
    <row r="5052" spans="1:10">
      <c r="A5052" t="s">
        <v>4</v>
      </c>
      <c r="B5052" s="4" t="s">
        <v>5</v>
      </c>
      <c r="C5052" s="4" t="s">
        <v>11</v>
      </c>
      <c r="D5052" s="4" t="s">
        <v>34</v>
      </c>
      <c r="E5052" s="4" t="s">
        <v>7</v>
      </c>
      <c r="F5052" s="4" t="s">
        <v>7</v>
      </c>
    </row>
    <row r="5053" spans="1:10">
      <c r="A5053" t="n">
        <v>43477</v>
      </c>
      <c r="B5053" s="34" t="n">
        <v>26</v>
      </c>
      <c r="C5053" s="7" t="n">
        <v>3</v>
      </c>
      <c r="D5053" s="7" t="s">
        <v>468</v>
      </c>
      <c r="E5053" s="7" t="n">
        <v>2</v>
      </c>
      <c r="F5053" s="7" t="n">
        <v>0</v>
      </c>
    </row>
    <row r="5054" spans="1:10">
      <c r="A5054" t="s">
        <v>4</v>
      </c>
      <c r="B5054" s="4" t="s">
        <v>5</v>
      </c>
    </row>
    <row r="5055" spans="1:10">
      <c r="A5055" t="n">
        <v>43553</v>
      </c>
      <c r="B5055" s="28" t="n">
        <v>28</v>
      </c>
    </row>
    <row r="5056" spans="1:10">
      <c r="A5056" t="s">
        <v>4</v>
      </c>
      <c r="B5056" s="4" t="s">
        <v>5</v>
      </c>
      <c r="C5056" s="4" t="s">
        <v>7</v>
      </c>
      <c r="D5056" s="4" t="s">
        <v>11</v>
      </c>
      <c r="E5056" s="4" t="s">
        <v>11</v>
      </c>
      <c r="F5056" s="4" t="s">
        <v>7</v>
      </c>
    </row>
    <row r="5057" spans="1:6">
      <c r="A5057" t="n">
        <v>43554</v>
      </c>
      <c r="B5057" s="26" t="n">
        <v>25</v>
      </c>
      <c r="C5057" s="7" t="n">
        <v>1</v>
      </c>
      <c r="D5057" s="7" t="n">
        <v>60</v>
      </c>
      <c r="E5057" s="7" t="n">
        <v>640</v>
      </c>
      <c r="F5057" s="7" t="n">
        <v>2</v>
      </c>
    </row>
    <row r="5058" spans="1:6">
      <c r="A5058" t="s">
        <v>4</v>
      </c>
      <c r="B5058" s="4" t="s">
        <v>5</v>
      </c>
      <c r="C5058" s="4" t="s">
        <v>7</v>
      </c>
      <c r="D5058" s="4" t="s">
        <v>11</v>
      </c>
      <c r="E5058" s="4" t="s">
        <v>8</v>
      </c>
    </row>
    <row r="5059" spans="1:6">
      <c r="A5059" t="n">
        <v>43561</v>
      </c>
      <c r="B5059" s="32" t="n">
        <v>51</v>
      </c>
      <c r="C5059" s="7" t="n">
        <v>4</v>
      </c>
      <c r="D5059" s="7" t="n">
        <v>122</v>
      </c>
      <c r="E5059" s="7" t="s">
        <v>38</v>
      </c>
    </row>
    <row r="5060" spans="1:6">
      <c r="A5060" t="s">
        <v>4</v>
      </c>
      <c r="B5060" s="4" t="s">
        <v>5</v>
      </c>
      <c r="C5060" s="4" t="s">
        <v>11</v>
      </c>
    </row>
    <row r="5061" spans="1:6">
      <c r="A5061" t="n">
        <v>43575</v>
      </c>
      <c r="B5061" s="33" t="n">
        <v>16</v>
      </c>
      <c r="C5061" s="7" t="n">
        <v>0</v>
      </c>
    </row>
    <row r="5062" spans="1:6">
      <c r="A5062" t="s">
        <v>4</v>
      </c>
      <c r="B5062" s="4" t="s">
        <v>5</v>
      </c>
      <c r="C5062" s="4" t="s">
        <v>11</v>
      </c>
      <c r="D5062" s="4" t="s">
        <v>34</v>
      </c>
      <c r="E5062" s="4" t="s">
        <v>7</v>
      </c>
      <c r="F5062" s="4" t="s">
        <v>7</v>
      </c>
    </row>
    <row r="5063" spans="1:6">
      <c r="A5063" t="n">
        <v>43578</v>
      </c>
      <c r="B5063" s="34" t="n">
        <v>26</v>
      </c>
      <c r="C5063" s="7" t="n">
        <v>122</v>
      </c>
      <c r="D5063" s="7" t="s">
        <v>469</v>
      </c>
      <c r="E5063" s="7" t="n">
        <v>2</v>
      </c>
      <c r="F5063" s="7" t="n">
        <v>0</v>
      </c>
    </row>
    <row r="5064" spans="1:6">
      <c r="A5064" t="s">
        <v>4</v>
      </c>
      <c r="B5064" s="4" t="s">
        <v>5</v>
      </c>
    </row>
    <row r="5065" spans="1:6">
      <c r="A5065" t="n">
        <v>43617</v>
      </c>
      <c r="B5065" s="28" t="n">
        <v>28</v>
      </c>
    </row>
    <row r="5066" spans="1:6">
      <c r="A5066" t="s">
        <v>4</v>
      </c>
      <c r="B5066" s="4" t="s">
        <v>5</v>
      </c>
      <c r="C5066" s="4" t="s">
        <v>7</v>
      </c>
      <c r="D5066" s="4" t="s">
        <v>11</v>
      </c>
      <c r="E5066" s="4" t="s">
        <v>11</v>
      </c>
      <c r="F5066" s="4" t="s">
        <v>7</v>
      </c>
    </row>
    <row r="5067" spans="1:6">
      <c r="A5067" t="n">
        <v>43618</v>
      </c>
      <c r="B5067" s="26" t="n">
        <v>25</v>
      </c>
      <c r="C5067" s="7" t="n">
        <v>1</v>
      </c>
      <c r="D5067" s="7" t="n">
        <v>160</v>
      </c>
      <c r="E5067" s="7" t="n">
        <v>570</v>
      </c>
      <c r="F5067" s="7" t="n">
        <v>2</v>
      </c>
    </row>
    <row r="5068" spans="1:6">
      <c r="A5068" t="s">
        <v>4</v>
      </c>
      <c r="B5068" s="4" t="s">
        <v>5</v>
      </c>
      <c r="C5068" s="4" t="s">
        <v>7</v>
      </c>
      <c r="D5068" s="4" t="s">
        <v>11</v>
      </c>
      <c r="E5068" s="4" t="s">
        <v>8</v>
      </c>
    </row>
    <row r="5069" spans="1:6">
      <c r="A5069" t="n">
        <v>43625</v>
      </c>
      <c r="B5069" s="32" t="n">
        <v>51</v>
      </c>
      <c r="C5069" s="7" t="n">
        <v>4</v>
      </c>
      <c r="D5069" s="7" t="n">
        <v>0</v>
      </c>
      <c r="E5069" s="7" t="s">
        <v>288</v>
      </c>
    </row>
    <row r="5070" spans="1:6">
      <c r="A5070" t="s">
        <v>4</v>
      </c>
      <c r="B5070" s="4" t="s">
        <v>5</v>
      </c>
      <c r="C5070" s="4" t="s">
        <v>11</v>
      </c>
    </row>
    <row r="5071" spans="1:6">
      <c r="A5071" t="n">
        <v>43638</v>
      </c>
      <c r="B5071" s="33" t="n">
        <v>16</v>
      </c>
      <c r="C5071" s="7" t="n">
        <v>0</v>
      </c>
    </row>
    <row r="5072" spans="1:6">
      <c r="A5072" t="s">
        <v>4</v>
      </c>
      <c r="B5072" s="4" t="s">
        <v>5</v>
      </c>
      <c r="C5072" s="4" t="s">
        <v>11</v>
      </c>
      <c r="D5072" s="4" t="s">
        <v>34</v>
      </c>
      <c r="E5072" s="4" t="s">
        <v>7</v>
      </c>
      <c r="F5072" s="4" t="s">
        <v>7</v>
      </c>
    </row>
    <row r="5073" spans="1:6">
      <c r="A5073" t="n">
        <v>43641</v>
      </c>
      <c r="B5073" s="34" t="n">
        <v>26</v>
      </c>
      <c r="C5073" s="7" t="n">
        <v>0</v>
      </c>
      <c r="D5073" s="7" t="s">
        <v>470</v>
      </c>
      <c r="E5073" s="7" t="n">
        <v>2</v>
      </c>
      <c r="F5073" s="7" t="n">
        <v>0</v>
      </c>
    </row>
    <row r="5074" spans="1:6">
      <c r="A5074" t="s">
        <v>4</v>
      </c>
      <c r="B5074" s="4" t="s">
        <v>5</v>
      </c>
    </row>
    <row r="5075" spans="1:6">
      <c r="A5075" t="n">
        <v>43731</v>
      </c>
      <c r="B5075" s="28" t="n">
        <v>28</v>
      </c>
    </row>
    <row r="5076" spans="1:6">
      <c r="A5076" t="s">
        <v>4</v>
      </c>
      <c r="B5076" s="4" t="s">
        <v>5</v>
      </c>
      <c r="C5076" s="4" t="s">
        <v>7</v>
      </c>
      <c r="D5076" s="4" t="s">
        <v>11</v>
      </c>
      <c r="E5076" s="4" t="s">
        <v>11</v>
      </c>
      <c r="F5076" s="4" t="s">
        <v>7</v>
      </c>
    </row>
    <row r="5077" spans="1:6">
      <c r="A5077" t="n">
        <v>43732</v>
      </c>
      <c r="B5077" s="26" t="n">
        <v>25</v>
      </c>
      <c r="C5077" s="7" t="n">
        <v>1</v>
      </c>
      <c r="D5077" s="7" t="n">
        <v>65535</v>
      </c>
      <c r="E5077" s="7" t="n">
        <v>65535</v>
      </c>
      <c r="F5077" s="7" t="n">
        <v>0</v>
      </c>
    </row>
    <row r="5078" spans="1:6">
      <c r="A5078" t="s">
        <v>4</v>
      </c>
      <c r="B5078" s="4" t="s">
        <v>5</v>
      </c>
      <c r="C5078" s="4" t="s">
        <v>7</v>
      </c>
      <c r="D5078" s="4" t="s">
        <v>11</v>
      </c>
      <c r="E5078" s="4" t="s">
        <v>15</v>
      </c>
    </row>
    <row r="5079" spans="1:6">
      <c r="A5079" t="n">
        <v>43739</v>
      </c>
      <c r="B5079" s="30" t="n">
        <v>58</v>
      </c>
      <c r="C5079" s="7" t="n">
        <v>0</v>
      </c>
      <c r="D5079" s="7" t="n">
        <v>1000</v>
      </c>
      <c r="E5079" s="7" t="n">
        <v>1</v>
      </c>
    </row>
    <row r="5080" spans="1:6">
      <c r="A5080" t="s">
        <v>4</v>
      </c>
      <c r="B5080" s="4" t="s">
        <v>5</v>
      </c>
      <c r="C5080" s="4" t="s">
        <v>7</v>
      </c>
      <c r="D5080" s="4" t="s">
        <v>11</v>
      </c>
    </row>
    <row r="5081" spans="1:6">
      <c r="A5081" t="n">
        <v>43747</v>
      </c>
      <c r="B5081" s="30" t="n">
        <v>58</v>
      </c>
      <c r="C5081" s="7" t="n">
        <v>255</v>
      </c>
      <c r="D5081" s="7" t="n">
        <v>0</v>
      </c>
    </row>
    <row r="5082" spans="1:6">
      <c r="A5082" t="s">
        <v>4</v>
      </c>
      <c r="B5082" s="4" t="s">
        <v>5</v>
      </c>
      <c r="C5082" s="4" t="s">
        <v>7</v>
      </c>
      <c r="D5082" s="4" t="s">
        <v>15</v>
      </c>
      <c r="E5082" s="4" t="s">
        <v>11</v>
      </c>
      <c r="F5082" s="4" t="s">
        <v>7</v>
      </c>
    </row>
    <row r="5083" spans="1:6">
      <c r="A5083" t="n">
        <v>43751</v>
      </c>
      <c r="B5083" s="15" t="n">
        <v>49</v>
      </c>
      <c r="C5083" s="7" t="n">
        <v>3</v>
      </c>
      <c r="D5083" s="7" t="n">
        <v>1</v>
      </c>
      <c r="E5083" s="7" t="n">
        <v>500</v>
      </c>
      <c r="F5083" s="7" t="n">
        <v>0</v>
      </c>
    </row>
    <row r="5084" spans="1:6">
      <c r="A5084" t="s">
        <v>4</v>
      </c>
      <c r="B5084" s="4" t="s">
        <v>5</v>
      </c>
      <c r="C5084" s="4" t="s">
        <v>7</v>
      </c>
      <c r="D5084" s="4" t="s">
        <v>11</v>
      </c>
    </row>
    <row r="5085" spans="1:6">
      <c r="A5085" t="n">
        <v>43760</v>
      </c>
      <c r="B5085" s="30" t="n">
        <v>58</v>
      </c>
      <c r="C5085" s="7" t="n">
        <v>11</v>
      </c>
      <c r="D5085" s="7" t="n">
        <v>300</v>
      </c>
    </row>
    <row r="5086" spans="1:6">
      <c r="A5086" t="s">
        <v>4</v>
      </c>
      <c r="B5086" s="4" t="s">
        <v>5</v>
      </c>
      <c r="C5086" s="4" t="s">
        <v>7</v>
      </c>
      <c r="D5086" s="4" t="s">
        <v>11</v>
      </c>
    </row>
    <row r="5087" spans="1:6">
      <c r="A5087" t="n">
        <v>43764</v>
      </c>
      <c r="B5087" s="30" t="n">
        <v>58</v>
      </c>
      <c r="C5087" s="7" t="n">
        <v>12</v>
      </c>
      <c r="D5087" s="7" t="n">
        <v>0</v>
      </c>
    </row>
    <row r="5088" spans="1:6">
      <c r="A5088" t="s">
        <v>4</v>
      </c>
      <c r="B5088" s="4" t="s">
        <v>5</v>
      </c>
      <c r="C5088" s="4" t="s">
        <v>11</v>
      </c>
    </row>
    <row r="5089" spans="1:6">
      <c r="A5089" t="n">
        <v>43768</v>
      </c>
      <c r="B5089" s="12" t="n">
        <v>12</v>
      </c>
      <c r="C5089" s="7" t="n">
        <v>8800</v>
      </c>
    </row>
    <row r="5090" spans="1:6">
      <c r="A5090" t="s">
        <v>4</v>
      </c>
      <c r="B5090" s="4" t="s">
        <v>5</v>
      </c>
      <c r="C5090" s="4" t="s">
        <v>11</v>
      </c>
      <c r="D5090" s="4" t="s">
        <v>7</v>
      </c>
      <c r="E5090" s="4" t="s">
        <v>11</v>
      </c>
    </row>
    <row r="5091" spans="1:6">
      <c r="A5091" t="n">
        <v>43771</v>
      </c>
      <c r="B5091" s="67" t="n">
        <v>104</v>
      </c>
      <c r="C5091" s="7" t="n">
        <v>12</v>
      </c>
      <c r="D5091" s="7" t="n">
        <v>1</v>
      </c>
      <c r="E5091" s="7" t="n">
        <v>3</v>
      </c>
    </row>
    <row r="5092" spans="1:6">
      <c r="A5092" t="s">
        <v>4</v>
      </c>
      <c r="B5092" s="4" t="s">
        <v>5</v>
      </c>
    </row>
    <row r="5093" spans="1:6">
      <c r="A5093" t="n">
        <v>43777</v>
      </c>
      <c r="B5093" s="5" t="n">
        <v>1</v>
      </c>
    </row>
    <row r="5094" spans="1:6">
      <c r="A5094" t="s">
        <v>4</v>
      </c>
      <c r="B5094" s="4" t="s">
        <v>5</v>
      </c>
      <c r="C5094" s="4" t="s">
        <v>11</v>
      </c>
      <c r="D5094" s="4" t="s">
        <v>15</v>
      </c>
      <c r="E5094" s="4" t="s">
        <v>15</v>
      </c>
      <c r="F5094" s="4" t="s">
        <v>15</v>
      </c>
      <c r="G5094" s="4" t="s">
        <v>15</v>
      </c>
    </row>
    <row r="5095" spans="1:6">
      <c r="A5095" t="n">
        <v>43778</v>
      </c>
      <c r="B5095" s="42" t="n">
        <v>46</v>
      </c>
      <c r="C5095" s="7" t="n">
        <v>61456</v>
      </c>
      <c r="D5095" s="7" t="n">
        <v>-29.2600002288818</v>
      </c>
      <c r="E5095" s="7" t="n">
        <v>0</v>
      </c>
      <c r="F5095" s="7" t="n">
        <v>-7.19999980926514</v>
      </c>
      <c r="G5095" s="7" t="n">
        <v>9.60000038146973</v>
      </c>
    </row>
    <row r="5096" spans="1:6">
      <c r="A5096" t="s">
        <v>4</v>
      </c>
      <c r="B5096" s="4" t="s">
        <v>5</v>
      </c>
      <c r="C5096" s="4" t="s">
        <v>7</v>
      </c>
      <c r="D5096" s="4" t="s">
        <v>7</v>
      </c>
      <c r="E5096" s="4" t="s">
        <v>15</v>
      </c>
      <c r="F5096" s="4" t="s">
        <v>15</v>
      </c>
      <c r="G5096" s="4" t="s">
        <v>15</v>
      </c>
      <c r="H5096" s="4" t="s">
        <v>11</v>
      </c>
      <c r="I5096" s="4" t="s">
        <v>7</v>
      </c>
    </row>
    <row r="5097" spans="1:6">
      <c r="A5097" t="n">
        <v>43797</v>
      </c>
      <c r="B5097" s="61" t="n">
        <v>45</v>
      </c>
      <c r="C5097" s="7" t="n">
        <v>4</v>
      </c>
      <c r="D5097" s="7" t="n">
        <v>3</v>
      </c>
      <c r="E5097" s="7" t="n">
        <v>5.01999998092651</v>
      </c>
      <c r="F5097" s="7" t="n">
        <v>343.649993896484</v>
      </c>
      <c r="G5097" s="7" t="n">
        <v>0</v>
      </c>
      <c r="H5097" s="7" t="n">
        <v>0</v>
      </c>
      <c r="I5097" s="7" t="n">
        <v>0</v>
      </c>
    </row>
    <row r="5098" spans="1:6">
      <c r="A5098" t="s">
        <v>4</v>
      </c>
      <c r="B5098" s="4" t="s">
        <v>5</v>
      </c>
      <c r="C5098" s="4" t="s">
        <v>7</v>
      </c>
      <c r="D5098" s="4" t="s">
        <v>8</v>
      </c>
    </row>
    <row r="5099" spans="1:6">
      <c r="A5099" t="n">
        <v>43815</v>
      </c>
      <c r="B5099" s="6" t="n">
        <v>2</v>
      </c>
      <c r="C5099" s="7" t="n">
        <v>10</v>
      </c>
      <c r="D5099" s="7" t="s">
        <v>338</v>
      </c>
    </row>
    <row r="5100" spans="1:6">
      <c r="A5100" t="s">
        <v>4</v>
      </c>
      <c r="B5100" s="4" t="s">
        <v>5</v>
      </c>
      <c r="C5100" s="4" t="s">
        <v>11</v>
      </c>
    </row>
    <row r="5101" spans="1:6">
      <c r="A5101" t="n">
        <v>43830</v>
      </c>
      <c r="B5101" s="33" t="n">
        <v>16</v>
      </c>
      <c r="C5101" s="7" t="n">
        <v>0</v>
      </c>
    </row>
    <row r="5102" spans="1:6">
      <c r="A5102" t="s">
        <v>4</v>
      </c>
      <c r="B5102" s="4" t="s">
        <v>5</v>
      </c>
      <c r="C5102" s="4" t="s">
        <v>7</v>
      </c>
      <c r="D5102" s="4" t="s">
        <v>11</v>
      </c>
    </row>
    <row r="5103" spans="1:6">
      <c r="A5103" t="n">
        <v>43833</v>
      </c>
      <c r="B5103" s="30" t="n">
        <v>58</v>
      </c>
      <c r="C5103" s="7" t="n">
        <v>105</v>
      </c>
      <c r="D5103" s="7" t="n">
        <v>300</v>
      </c>
    </row>
    <row r="5104" spans="1:6">
      <c r="A5104" t="s">
        <v>4</v>
      </c>
      <c r="B5104" s="4" t="s">
        <v>5</v>
      </c>
      <c r="C5104" s="4" t="s">
        <v>15</v>
      </c>
      <c r="D5104" s="4" t="s">
        <v>11</v>
      </c>
    </row>
    <row r="5105" spans="1:9">
      <c r="A5105" t="n">
        <v>43837</v>
      </c>
      <c r="B5105" s="31" t="n">
        <v>103</v>
      </c>
      <c r="C5105" s="7" t="n">
        <v>1</v>
      </c>
      <c r="D5105" s="7" t="n">
        <v>300</v>
      </c>
    </row>
    <row r="5106" spans="1:9">
      <c r="A5106" t="s">
        <v>4</v>
      </c>
      <c r="B5106" s="4" t="s">
        <v>5</v>
      </c>
      <c r="C5106" s="4" t="s">
        <v>7</v>
      </c>
      <c r="D5106" s="4" t="s">
        <v>11</v>
      </c>
    </row>
    <row r="5107" spans="1:9">
      <c r="A5107" t="n">
        <v>43844</v>
      </c>
      <c r="B5107" s="55" t="n">
        <v>72</v>
      </c>
      <c r="C5107" s="7" t="n">
        <v>4</v>
      </c>
      <c r="D5107" s="7" t="n">
        <v>0</v>
      </c>
    </row>
    <row r="5108" spans="1:9">
      <c r="A5108" t="s">
        <v>4</v>
      </c>
      <c r="B5108" s="4" t="s">
        <v>5</v>
      </c>
      <c r="C5108" s="4" t="s">
        <v>16</v>
      </c>
    </row>
    <row r="5109" spans="1:9">
      <c r="A5109" t="n">
        <v>43848</v>
      </c>
      <c r="B5109" s="36" t="n">
        <v>15</v>
      </c>
      <c r="C5109" s="7" t="n">
        <v>1073741824</v>
      </c>
    </row>
    <row r="5110" spans="1:9">
      <c r="A5110" t="s">
        <v>4</v>
      </c>
      <c r="B5110" s="4" t="s">
        <v>5</v>
      </c>
      <c r="C5110" s="4" t="s">
        <v>7</v>
      </c>
    </row>
    <row r="5111" spans="1:9">
      <c r="A5111" t="n">
        <v>43853</v>
      </c>
      <c r="B5111" s="35" t="n">
        <v>64</v>
      </c>
      <c r="C5111" s="7" t="n">
        <v>3</v>
      </c>
    </row>
    <row r="5112" spans="1:9">
      <c r="A5112" t="s">
        <v>4</v>
      </c>
      <c r="B5112" s="4" t="s">
        <v>5</v>
      </c>
      <c r="C5112" s="4" t="s">
        <v>7</v>
      </c>
    </row>
    <row r="5113" spans="1:9">
      <c r="A5113" t="n">
        <v>43855</v>
      </c>
      <c r="B5113" s="47" t="n">
        <v>74</v>
      </c>
      <c r="C5113" s="7" t="n">
        <v>67</v>
      </c>
    </row>
    <row r="5114" spans="1:9">
      <c r="A5114" t="s">
        <v>4</v>
      </c>
      <c r="B5114" s="4" t="s">
        <v>5</v>
      </c>
      <c r="C5114" s="4" t="s">
        <v>7</v>
      </c>
      <c r="D5114" s="4" t="s">
        <v>7</v>
      </c>
      <c r="E5114" s="4" t="s">
        <v>11</v>
      </c>
    </row>
    <row r="5115" spans="1:9">
      <c r="A5115" t="n">
        <v>43857</v>
      </c>
      <c r="B5115" s="61" t="n">
        <v>45</v>
      </c>
      <c r="C5115" s="7" t="n">
        <v>8</v>
      </c>
      <c r="D5115" s="7" t="n">
        <v>1</v>
      </c>
      <c r="E5115" s="7" t="n">
        <v>0</v>
      </c>
    </row>
    <row r="5116" spans="1:9">
      <c r="A5116" t="s">
        <v>4</v>
      </c>
      <c r="B5116" s="4" t="s">
        <v>5</v>
      </c>
      <c r="C5116" s="4" t="s">
        <v>11</v>
      </c>
    </row>
    <row r="5117" spans="1:9">
      <c r="A5117" t="n">
        <v>43862</v>
      </c>
      <c r="B5117" s="14" t="n">
        <v>13</v>
      </c>
      <c r="C5117" s="7" t="n">
        <v>6409</v>
      </c>
    </row>
    <row r="5118" spans="1:9">
      <c r="A5118" t="s">
        <v>4</v>
      </c>
      <c r="B5118" s="4" t="s">
        <v>5</v>
      </c>
      <c r="C5118" s="4" t="s">
        <v>11</v>
      </c>
    </row>
    <row r="5119" spans="1:9">
      <c r="A5119" t="n">
        <v>43865</v>
      </c>
      <c r="B5119" s="14" t="n">
        <v>13</v>
      </c>
      <c r="C5119" s="7" t="n">
        <v>6408</v>
      </c>
    </row>
    <row r="5120" spans="1:9">
      <c r="A5120" t="s">
        <v>4</v>
      </c>
      <c r="B5120" s="4" t="s">
        <v>5</v>
      </c>
      <c r="C5120" s="4" t="s">
        <v>11</v>
      </c>
    </row>
    <row r="5121" spans="1:5">
      <c r="A5121" t="n">
        <v>43868</v>
      </c>
      <c r="B5121" s="12" t="n">
        <v>12</v>
      </c>
      <c r="C5121" s="7" t="n">
        <v>6464</v>
      </c>
    </row>
    <row r="5122" spans="1:5">
      <c r="A5122" t="s">
        <v>4</v>
      </c>
      <c r="B5122" s="4" t="s">
        <v>5</v>
      </c>
      <c r="C5122" s="4" t="s">
        <v>11</v>
      </c>
    </row>
    <row r="5123" spans="1:5">
      <c r="A5123" t="n">
        <v>43871</v>
      </c>
      <c r="B5123" s="14" t="n">
        <v>13</v>
      </c>
      <c r="C5123" s="7" t="n">
        <v>6465</v>
      </c>
    </row>
    <row r="5124" spans="1:5">
      <c r="A5124" t="s">
        <v>4</v>
      </c>
      <c r="B5124" s="4" t="s">
        <v>5</v>
      </c>
      <c r="C5124" s="4" t="s">
        <v>11</v>
      </c>
    </row>
    <row r="5125" spans="1:5">
      <c r="A5125" t="n">
        <v>43874</v>
      </c>
      <c r="B5125" s="14" t="n">
        <v>13</v>
      </c>
      <c r="C5125" s="7" t="n">
        <v>6466</v>
      </c>
    </row>
    <row r="5126" spans="1:5">
      <c r="A5126" t="s">
        <v>4</v>
      </c>
      <c r="B5126" s="4" t="s">
        <v>5</v>
      </c>
      <c r="C5126" s="4" t="s">
        <v>11</v>
      </c>
    </row>
    <row r="5127" spans="1:5">
      <c r="A5127" t="n">
        <v>43877</v>
      </c>
      <c r="B5127" s="14" t="n">
        <v>13</v>
      </c>
      <c r="C5127" s="7" t="n">
        <v>6467</v>
      </c>
    </row>
    <row r="5128" spans="1:5">
      <c r="A5128" t="s">
        <v>4</v>
      </c>
      <c r="B5128" s="4" t="s">
        <v>5</v>
      </c>
      <c r="C5128" s="4" t="s">
        <v>11</v>
      </c>
    </row>
    <row r="5129" spans="1:5">
      <c r="A5129" t="n">
        <v>43880</v>
      </c>
      <c r="B5129" s="14" t="n">
        <v>13</v>
      </c>
      <c r="C5129" s="7" t="n">
        <v>6468</v>
      </c>
    </row>
    <row r="5130" spans="1:5">
      <c r="A5130" t="s">
        <v>4</v>
      </c>
      <c r="B5130" s="4" t="s">
        <v>5</v>
      </c>
      <c r="C5130" s="4" t="s">
        <v>11</v>
      </c>
    </row>
    <row r="5131" spans="1:5">
      <c r="A5131" t="n">
        <v>43883</v>
      </c>
      <c r="B5131" s="14" t="n">
        <v>13</v>
      </c>
      <c r="C5131" s="7" t="n">
        <v>6469</v>
      </c>
    </row>
    <row r="5132" spans="1:5">
      <c r="A5132" t="s">
        <v>4</v>
      </c>
      <c r="B5132" s="4" t="s">
        <v>5</v>
      </c>
      <c r="C5132" s="4" t="s">
        <v>11</v>
      </c>
    </row>
    <row r="5133" spans="1:5">
      <c r="A5133" t="n">
        <v>43886</v>
      </c>
      <c r="B5133" s="14" t="n">
        <v>13</v>
      </c>
      <c r="C5133" s="7" t="n">
        <v>6470</v>
      </c>
    </row>
    <row r="5134" spans="1:5">
      <c r="A5134" t="s">
        <v>4</v>
      </c>
      <c r="B5134" s="4" t="s">
        <v>5</v>
      </c>
      <c r="C5134" s="4" t="s">
        <v>11</v>
      </c>
    </row>
    <row r="5135" spans="1:5">
      <c r="A5135" t="n">
        <v>43889</v>
      </c>
      <c r="B5135" s="14" t="n">
        <v>13</v>
      </c>
      <c r="C5135" s="7" t="n">
        <v>6471</v>
      </c>
    </row>
    <row r="5136" spans="1:5">
      <c r="A5136" t="s">
        <v>4</v>
      </c>
      <c r="B5136" s="4" t="s">
        <v>5</v>
      </c>
      <c r="C5136" s="4" t="s">
        <v>7</v>
      </c>
    </row>
    <row r="5137" spans="1:3">
      <c r="A5137" t="n">
        <v>43892</v>
      </c>
      <c r="B5137" s="47" t="n">
        <v>74</v>
      </c>
      <c r="C5137" s="7" t="n">
        <v>18</v>
      </c>
    </row>
    <row r="5138" spans="1:3">
      <c r="A5138" t="s">
        <v>4</v>
      </c>
      <c r="B5138" s="4" t="s">
        <v>5</v>
      </c>
      <c r="C5138" s="4" t="s">
        <v>7</v>
      </c>
    </row>
    <row r="5139" spans="1:3">
      <c r="A5139" t="n">
        <v>43894</v>
      </c>
      <c r="B5139" s="47" t="n">
        <v>74</v>
      </c>
      <c r="C5139" s="7" t="n">
        <v>45</v>
      </c>
    </row>
    <row r="5140" spans="1:3">
      <c r="A5140" t="s">
        <v>4</v>
      </c>
      <c r="B5140" s="4" t="s">
        <v>5</v>
      </c>
      <c r="C5140" s="4" t="s">
        <v>11</v>
      </c>
    </row>
    <row r="5141" spans="1:3">
      <c r="A5141" t="n">
        <v>43896</v>
      </c>
      <c r="B5141" s="33" t="n">
        <v>16</v>
      </c>
      <c r="C5141" s="7" t="n">
        <v>0</v>
      </c>
    </row>
    <row r="5142" spans="1:3">
      <c r="A5142" t="s">
        <v>4</v>
      </c>
      <c r="B5142" s="4" t="s">
        <v>5</v>
      </c>
      <c r="C5142" s="4" t="s">
        <v>7</v>
      </c>
      <c r="D5142" s="4" t="s">
        <v>7</v>
      </c>
      <c r="E5142" s="4" t="s">
        <v>7</v>
      </c>
      <c r="F5142" s="4" t="s">
        <v>7</v>
      </c>
    </row>
    <row r="5143" spans="1:3">
      <c r="A5143" t="n">
        <v>43899</v>
      </c>
      <c r="B5143" s="13" t="n">
        <v>14</v>
      </c>
      <c r="C5143" s="7" t="n">
        <v>0</v>
      </c>
      <c r="D5143" s="7" t="n">
        <v>8</v>
      </c>
      <c r="E5143" s="7" t="n">
        <v>0</v>
      </c>
      <c r="F5143" s="7" t="n">
        <v>0</v>
      </c>
    </row>
    <row r="5144" spans="1:3">
      <c r="A5144" t="s">
        <v>4</v>
      </c>
      <c r="B5144" s="4" t="s">
        <v>5</v>
      </c>
      <c r="C5144" s="4" t="s">
        <v>7</v>
      </c>
      <c r="D5144" s="4" t="s">
        <v>8</v>
      </c>
    </row>
    <row r="5145" spans="1:3">
      <c r="A5145" t="n">
        <v>43904</v>
      </c>
      <c r="B5145" s="6" t="n">
        <v>2</v>
      </c>
      <c r="C5145" s="7" t="n">
        <v>11</v>
      </c>
      <c r="D5145" s="7" t="s">
        <v>18</v>
      </c>
    </row>
    <row r="5146" spans="1:3">
      <c r="A5146" t="s">
        <v>4</v>
      </c>
      <c r="B5146" s="4" t="s">
        <v>5</v>
      </c>
      <c r="C5146" s="4" t="s">
        <v>11</v>
      </c>
    </row>
    <row r="5147" spans="1:3">
      <c r="A5147" t="n">
        <v>43918</v>
      </c>
      <c r="B5147" s="33" t="n">
        <v>16</v>
      </c>
      <c r="C5147" s="7" t="n">
        <v>0</v>
      </c>
    </row>
    <row r="5148" spans="1:3">
      <c r="A5148" t="s">
        <v>4</v>
      </c>
      <c r="B5148" s="4" t="s">
        <v>5</v>
      </c>
      <c r="C5148" s="4" t="s">
        <v>7</v>
      </c>
      <c r="D5148" s="4" t="s">
        <v>8</v>
      </c>
    </row>
    <row r="5149" spans="1:3">
      <c r="A5149" t="n">
        <v>43921</v>
      </c>
      <c r="B5149" s="6" t="n">
        <v>2</v>
      </c>
      <c r="C5149" s="7" t="n">
        <v>11</v>
      </c>
      <c r="D5149" s="7" t="s">
        <v>339</v>
      </c>
    </row>
    <row r="5150" spans="1:3">
      <c r="A5150" t="s">
        <v>4</v>
      </c>
      <c r="B5150" s="4" t="s">
        <v>5</v>
      </c>
      <c r="C5150" s="4" t="s">
        <v>11</v>
      </c>
    </row>
    <row r="5151" spans="1:3">
      <c r="A5151" t="n">
        <v>43930</v>
      </c>
      <c r="B5151" s="33" t="n">
        <v>16</v>
      </c>
      <c r="C5151" s="7" t="n">
        <v>0</v>
      </c>
    </row>
    <row r="5152" spans="1:3">
      <c r="A5152" t="s">
        <v>4</v>
      </c>
      <c r="B5152" s="4" t="s">
        <v>5</v>
      </c>
      <c r="C5152" s="4" t="s">
        <v>16</v>
      </c>
    </row>
    <row r="5153" spans="1:6">
      <c r="A5153" t="n">
        <v>43933</v>
      </c>
      <c r="B5153" s="36" t="n">
        <v>15</v>
      </c>
      <c r="C5153" s="7" t="n">
        <v>2048</v>
      </c>
    </row>
    <row r="5154" spans="1:6">
      <c r="A5154" t="s">
        <v>4</v>
      </c>
      <c r="B5154" s="4" t="s">
        <v>5</v>
      </c>
      <c r="C5154" s="4" t="s">
        <v>7</v>
      </c>
      <c r="D5154" s="4" t="s">
        <v>8</v>
      </c>
    </row>
    <row r="5155" spans="1:6">
      <c r="A5155" t="n">
        <v>43938</v>
      </c>
      <c r="B5155" s="6" t="n">
        <v>2</v>
      </c>
      <c r="C5155" s="7" t="n">
        <v>10</v>
      </c>
      <c r="D5155" s="7" t="s">
        <v>48</v>
      </c>
    </row>
    <row r="5156" spans="1:6">
      <c r="A5156" t="s">
        <v>4</v>
      </c>
      <c r="B5156" s="4" t="s">
        <v>5</v>
      </c>
      <c r="C5156" s="4" t="s">
        <v>11</v>
      </c>
    </row>
    <row r="5157" spans="1:6">
      <c r="A5157" t="n">
        <v>43956</v>
      </c>
      <c r="B5157" s="33" t="n">
        <v>16</v>
      </c>
      <c r="C5157" s="7" t="n">
        <v>0</v>
      </c>
    </row>
    <row r="5158" spans="1:6">
      <c r="A5158" t="s">
        <v>4</v>
      </c>
      <c r="B5158" s="4" t="s">
        <v>5</v>
      </c>
      <c r="C5158" s="4" t="s">
        <v>7</v>
      </c>
      <c r="D5158" s="4" t="s">
        <v>8</v>
      </c>
    </row>
    <row r="5159" spans="1:6">
      <c r="A5159" t="n">
        <v>43959</v>
      </c>
      <c r="B5159" s="6" t="n">
        <v>2</v>
      </c>
      <c r="C5159" s="7" t="n">
        <v>10</v>
      </c>
      <c r="D5159" s="7" t="s">
        <v>49</v>
      </c>
    </row>
    <row r="5160" spans="1:6">
      <c r="A5160" t="s">
        <v>4</v>
      </c>
      <c r="B5160" s="4" t="s">
        <v>5</v>
      </c>
      <c r="C5160" s="4" t="s">
        <v>11</v>
      </c>
    </row>
    <row r="5161" spans="1:6">
      <c r="A5161" t="n">
        <v>43978</v>
      </c>
      <c r="B5161" s="33" t="n">
        <v>16</v>
      </c>
      <c r="C5161" s="7" t="n">
        <v>0</v>
      </c>
    </row>
    <row r="5162" spans="1:6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15</v>
      </c>
    </row>
    <row r="5163" spans="1:6">
      <c r="A5163" t="n">
        <v>43981</v>
      </c>
      <c r="B5163" s="30" t="n">
        <v>58</v>
      </c>
      <c r="C5163" s="7" t="n">
        <v>100</v>
      </c>
      <c r="D5163" s="7" t="n">
        <v>300</v>
      </c>
      <c r="E5163" s="7" t="n">
        <v>1</v>
      </c>
    </row>
    <row r="5164" spans="1:6">
      <c r="A5164" t="s">
        <v>4</v>
      </c>
      <c r="B5164" s="4" t="s">
        <v>5</v>
      </c>
      <c r="C5164" s="4" t="s">
        <v>7</v>
      </c>
      <c r="D5164" s="4" t="s">
        <v>11</v>
      </c>
    </row>
    <row r="5165" spans="1:6">
      <c r="A5165" t="n">
        <v>43989</v>
      </c>
      <c r="B5165" s="30" t="n">
        <v>58</v>
      </c>
      <c r="C5165" s="7" t="n">
        <v>255</v>
      </c>
      <c r="D5165" s="7" t="n">
        <v>0</v>
      </c>
    </row>
    <row r="5166" spans="1:6">
      <c r="A5166" t="s">
        <v>4</v>
      </c>
      <c r="B5166" s="4" t="s">
        <v>5</v>
      </c>
      <c r="C5166" s="4" t="s">
        <v>7</v>
      </c>
    </row>
    <row r="5167" spans="1:6">
      <c r="A5167" t="n">
        <v>43993</v>
      </c>
      <c r="B5167" s="38" t="n">
        <v>23</v>
      </c>
      <c r="C5167" s="7" t="n">
        <v>0</v>
      </c>
    </row>
    <row r="5168" spans="1:6">
      <c r="A5168" t="s">
        <v>4</v>
      </c>
      <c r="B5168" s="4" t="s">
        <v>5</v>
      </c>
    </row>
    <row r="5169" spans="1:5">
      <c r="A5169" t="n">
        <v>43995</v>
      </c>
      <c r="B5169" s="5" t="n">
        <v>1</v>
      </c>
    </row>
    <row r="5170" spans="1:5" s="3" customFormat="1" customHeight="0">
      <c r="A5170" s="3" t="s">
        <v>2</v>
      </c>
      <c r="B5170" s="3" t="s">
        <v>471</v>
      </c>
    </row>
    <row r="5171" spans="1:5">
      <c r="A5171" t="s">
        <v>4</v>
      </c>
      <c r="B5171" s="4" t="s">
        <v>5</v>
      </c>
      <c r="C5171" s="4" t="s">
        <v>7</v>
      </c>
      <c r="D5171" s="4" t="s">
        <v>7</v>
      </c>
      <c r="E5171" s="4" t="s">
        <v>7</v>
      </c>
      <c r="F5171" s="4" t="s">
        <v>7</v>
      </c>
    </row>
    <row r="5172" spans="1:5">
      <c r="A5172" t="n">
        <v>43996</v>
      </c>
      <c r="B5172" s="13" t="n">
        <v>14</v>
      </c>
      <c r="C5172" s="7" t="n">
        <v>2</v>
      </c>
      <c r="D5172" s="7" t="n">
        <v>0</v>
      </c>
      <c r="E5172" s="7" t="n">
        <v>0</v>
      </c>
      <c r="F5172" s="7" t="n">
        <v>0</v>
      </c>
    </row>
    <row r="5173" spans="1:5">
      <c r="A5173" t="s">
        <v>4</v>
      </c>
      <c r="B5173" s="4" t="s">
        <v>5</v>
      </c>
      <c r="C5173" s="4" t="s">
        <v>7</v>
      </c>
      <c r="D5173" s="10" t="s">
        <v>10</v>
      </c>
      <c r="E5173" s="4" t="s">
        <v>5</v>
      </c>
      <c r="F5173" s="4" t="s">
        <v>7</v>
      </c>
      <c r="G5173" s="4" t="s">
        <v>11</v>
      </c>
      <c r="H5173" s="10" t="s">
        <v>12</v>
      </c>
      <c r="I5173" s="4" t="s">
        <v>7</v>
      </c>
      <c r="J5173" s="4" t="s">
        <v>16</v>
      </c>
      <c r="K5173" s="4" t="s">
        <v>7</v>
      </c>
      <c r="L5173" s="4" t="s">
        <v>7</v>
      </c>
      <c r="M5173" s="10" t="s">
        <v>10</v>
      </c>
      <c r="N5173" s="4" t="s">
        <v>5</v>
      </c>
      <c r="O5173" s="4" t="s">
        <v>7</v>
      </c>
      <c r="P5173" s="4" t="s">
        <v>11</v>
      </c>
      <c r="Q5173" s="10" t="s">
        <v>12</v>
      </c>
      <c r="R5173" s="4" t="s">
        <v>7</v>
      </c>
      <c r="S5173" s="4" t="s">
        <v>16</v>
      </c>
      <c r="T5173" s="4" t="s">
        <v>7</v>
      </c>
      <c r="U5173" s="4" t="s">
        <v>7</v>
      </c>
      <c r="V5173" s="4" t="s">
        <v>7</v>
      </c>
      <c r="W5173" s="4" t="s">
        <v>13</v>
      </c>
    </row>
    <row r="5174" spans="1:5">
      <c r="A5174" t="n">
        <v>44001</v>
      </c>
      <c r="B5174" s="9" t="n">
        <v>5</v>
      </c>
      <c r="C5174" s="7" t="n">
        <v>28</v>
      </c>
      <c r="D5174" s="10" t="s">
        <v>3</v>
      </c>
      <c r="E5174" s="8" t="n">
        <v>162</v>
      </c>
      <c r="F5174" s="7" t="n">
        <v>3</v>
      </c>
      <c r="G5174" s="7" t="n">
        <v>32836</v>
      </c>
      <c r="H5174" s="10" t="s">
        <v>3</v>
      </c>
      <c r="I5174" s="7" t="n">
        <v>0</v>
      </c>
      <c r="J5174" s="7" t="n">
        <v>1</v>
      </c>
      <c r="K5174" s="7" t="n">
        <v>2</v>
      </c>
      <c r="L5174" s="7" t="n">
        <v>28</v>
      </c>
      <c r="M5174" s="10" t="s">
        <v>3</v>
      </c>
      <c r="N5174" s="8" t="n">
        <v>162</v>
      </c>
      <c r="O5174" s="7" t="n">
        <v>3</v>
      </c>
      <c r="P5174" s="7" t="n">
        <v>32836</v>
      </c>
      <c r="Q5174" s="10" t="s">
        <v>3</v>
      </c>
      <c r="R5174" s="7" t="n">
        <v>0</v>
      </c>
      <c r="S5174" s="7" t="n">
        <v>2</v>
      </c>
      <c r="T5174" s="7" t="n">
        <v>2</v>
      </c>
      <c r="U5174" s="7" t="n">
        <v>11</v>
      </c>
      <c r="V5174" s="7" t="n">
        <v>1</v>
      </c>
      <c r="W5174" s="11" t="n">
        <f t="normal" ca="1">A5178</f>
        <v>0</v>
      </c>
    </row>
    <row r="5175" spans="1:5">
      <c r="A5175" t="s">
        <v>4</v>
      </c>
      <c r="B5175" s="4" t="s">
        <v>5</v>
      </c>
      <c r="C5175" s="4" t="s">
        <v>7</v>
      </c>
      <c r="D5175" s="4" t="s">
        <v>11</v>
      </c>
      <c r="E5175" s="4" t="s">
        <v>15</v>
      </c>
    </row>
    <row r="5176" spans="1:5">
      <c r="A5176" t="n">
        <v>44030</v>
      </c>
      <c r="B5176" s="30" t="n">
        <v>58</v>
      </c>
      <c r="C5176" s="7" t="n">
        <v>0</v>
      </c>
      <c r="D5176" s="7" t="n">
        <v>0</v>
      </c>
      <c r="E5176" s="7" t="n">
        <v>1</v>
      </c>
    </row>
    <row r="5177" spans="1:5">
      <c r="A5177" t="s">
        <v>4</v>
      </c>
      <c r="B5177" s="4" t="s">
        <v>5</v>
      </c>
      <c r="C5177" s="4" t="s">
        <v>7</v>
      </c>
      <c r="D5177" s="10" t="s">
        <v>10</v>
      </c>
      <c r="E5177" s="4" t="s">
        <v>5</v>
      </c>
      <c r="F5177" s="4" t="s">
        <v>7</v>
      </c>
      <c r="G5177" s="4" t="s">
        <v>11</v>
      </c>
      <c r="H5177" s="10" t="s">
        <v>12</v>
      </c>
      <c r="I5177" s="4" t="s">
        <v>7</v>
      </c>
      <c r="J5177" s="4" t="s">
        <v>16</v>
      </c>
      <c r="K5177" s="4" t="s">
        <v>7</v>
      </c>
      <c r="L5177" s="4" t="s">
        <v>7</v>
      </c>
      <c r="M5177" s="10" t="s">
        <v>10</v>
      </c>
      <c r="N5177" s="4" t="s">
        <v>5</v>
      </c>
      <c r="O5177" s="4" t="s">
        <v>7</v>
      </c>
      <c r="P5177" s="4" t="s">
        <v>11</v>
      </c>
      <c r="Q5177" s="10" t="s">
        <v>12</v>
      </c>
      <c r="R5177" s="4" t="s">
        <v>7</v>
      </c>
      <c r="S5177" s="4" t="s">
        <v>16</v>
      </c>
      <c r="T5177" s="4" t="s">
        <v>7</v>
      </c>
      <c r="U5177" s="4" t="s">
        <v>7</v>
      </c>
      <c r="V5177" s="4" t="s">
        <v>7</v>
      </c>
      <c r="W5177" s="4" t="s">
        <v>13</v>
      </c>
    </row>
    <row r="5178" spans="1:5">
      <c r="A5178" t="n">
        <v>44038</v>
      </c>
      <c r="B5178" s="9" t="n">
        <v>5</v>
      </c>
      <c r="C5178" s="7" t="n">
        <v>28</v>
      </c>
      <c r="D5178" s="10" t="s">
        <v>3</v>
      </c>
      <c r="E5178" s="8" t="n">
        <v>162</v>
      </c>
      <c r="F5178" s="7" t="n">
        <v>3</v>
      </c>
      <c r="G5178" s="7" t="n">
        <v>32836</v>
      </c>
      <c r="H5178" s="10" t="s">
        <v>3</v>
      </c>
      <c r="I5178" s="7" t="n">
        <v>0</v>
      </c>
      <c r="J5178" s="7" t="n">
        <v>1</v>
      </c>
      <c r="K5178" s="7" t="n">
        <v>3</v>
      </c>
      <c r="L5178" s="7" t="n">
        <v>28</v>
      </c>
      <c r="M5178" s="10" t="s">
        <v>3</v>
      </c>
      <c r="N5178" s="8" t="n">
        <v>162</v>
      </c>
      <c r="O5178" s="7" t="n">
        <v>3</v>
      </c>
      <c r="P5178" s="7" t="n">
        <v>32836</v>
      </c>
      <c r="Q5178" s="10" t="s">
        <v>3</v>
      </c>
      <c r="R5178" s="7" t="n">
        <v>0</v>
      </c>
      <c r="S5178" s="7" t="n">
        <v>2</v>
      </c>
      <c r="T5178" s="7" t="n">
        <v>3</v>
      </c>
      <c r="U5178" s="7" t="n">
        <v>9</v>
      </c>
      <c r="V5178" s="7" t="n">
        <v>1</v>
      </c>
      <c r="W5178" s="11" t="n">
        <f t="normal" ca="1">A5188</f>
        <v>0</v>
      </c>
    </row>
    <row r="5179" spans="1:5">
      <c r="A5179" t="s">
        <v>4</v>
      </c>
      <c r="B5179" s="4" t="s">
        <v>5</v>
      </c>
      <c r="C5179" s="4" t="s">
        <v>7</v>
      </c>
      <c r="D5179" s="10" t="s">
        <v>10</v>
      </c>
      <c r="E5179" s="4" t="s">
        <v>5</v>
      </c>
      <c r="F5179" s="4" t="s">
        <v>11</v>
      </c>
      <c r="G5179" s="4" t="s">
        <v>7</v>
      </c>
      <c r="H5179" s="4" t="s">
        <v>7</v>
      </c>
      <c r="I5179" s="4" t="s">
        <v>8</v>
      </c>
      <c r="J5179" s="10" t="s">
        <v>12</v>
      </c>
      <c r="K5179" s="4" t="s">
        <v>7</v>
      </c>
      <c r="L5179" s="4" t="s">
        <v>7</v>
      </c>
      <c r="M5179" s="10" t="s">
        <v>10</v>
      </c>
      <c r="N5179" s="4" t="s">
        <v>5</v>
      </c>
      <c r="O5179" s="4" t="s">
        <v>7</v>
      </c>
      <c r="P5179" s="10" t="s">
        <v>12</v>
      </c>
      <c r="Q5179" s="4" t="s">
        <v>7</v>
      </c>
      <c r="R5179" s="4" t="s">
        <v>16</v>
      </c>
      <c r="S5179" s="4" t="s">
        <v>7</v>
      </c>
      <c r="T5179" s="4" t="s">
        <v>7</v>
      </c>
      <c r="U5179" s="4" t="s">
        <v>7</v>
      </c>
      <c r="V5179" s="10" t="s">
        <v>10</v>
      </c>
      <c r="W5179" s="4" t="s">
        <v>5</v>
      </c>
      <c r="X5179" s="4" t="s">
        <v>7</v>
      </c>
      <c r="Y5179" s="10" t="s">
        <v>12</v>
      </c>
      <c r="Z5179" s="4" t="s">
        <v>7</v>
      </c>
      <c r="AA5179" s="4" t="s">
        <v>16</v>
      </c>
      <c r="AB5179" s="4" t="s">
        <v>7</v>
      </c>
      <c r="AC5179" s="4" t="s">
        <v>7</v>
      </c>
      <c r="AD5179" s="4" t="s">
        <v>7</v>
      </c>
      <c r="AE5179" s="4" t="s">
        <v>13</v>
      </c>
    </row>
    <row r="5180" spans="1:5">
      <c r="A5180" t="n">
        <v>44067</v>
      </c>
      <c r="B5180" s="9" t="n">
        <v>5</v>
      </c>
      <c r="C5180" s="7" t="n">
        <v>28</v>
      </c>
      <c r="D5180" s="10" t="s">
        <v>3</v>
      </c>
      <c r="E5180" s="45" t="n">
        <v>47</v>
      </c>
      <c r="F5180" s="7" t="n">
        <v>61456</v>
      </c>
      <c r="G5180" s="7" t="n">
        <v>2</v>
      </c>
      <c r="H5180" s="7" t="n">
        <v>0</v>
      </c>
      <c r="I5180" s="7" t="s">
        <v>260</v>
      </c>
      <c r="J5180" s="10" t="s">
        <v>3</v>
      </c>
      <c r="K5180" s="7" t="n">
        <v>8</v>
      </c>
      <c r="L5180" s="7" t="n">
        <v>28</v>
      </c>
      <c r="M5180" s="10" t="s">
        <v>3</v>
      </c>
      <c r="N5180" s="47" t="n">
        <v>74</v>
      </c>
      <c r="O5180" s="7" t="n">
        <v>65</v>
      </c>
      <c r="P5180" s="10" t="s">
        <v>3</v>
      </c>
      <c r="Q5180" s="7" t="n">
        <v>0</v>
      </c>
      <c r="R5180" s="7" t="n">
        <v>1</v>
      </c>
      <c r="S5180" s="7" t="n">
        <v>3</v>
      </c>
      <c r="T5180" s="7" t="n">
        <v>9</v>
      </c>
      <c r="U5180" s="7" t="n">
        <v>28</v>
      </c>
      <c r="V5180" s="10" t="s">
        <v>3</v>
      </c>
      <c r="W5180" s="47" t="n">
        <v>74</v>
      </c>
      <c r="X5180" s="7" t="n">
        <v>65</v>
      </c>
      <c r="Y5180" s="10" t="s">
        <v>3</v>
      </c>
      <c r="Z5180" s="7" t="n">
        <v>0</v>
      </c>
      <c r="AA5180" s="7" t="n">
        <v>2</v>
      </c>
      <c r="AB5180" s="7" t="n">
        <v>3</v>
      </c>
      <c r="AC5180" s="7" t="n">
        <v>9</v>
      </c>
      <c r="AD5180" s="7" t="n">
        <v>1</v>
      </c>
      <c r="AE5180" s="11" t="n">
        <f t="normal" ca="1">A5184</f>
        <v>0</v>
      </c>
    </row>
    <row r="5181" spans="1:5">
      <c r="A5181" t="s">
        <v>4</v>
      </c>
      <c r="B5181" s="4" t="s">
        <v>5</v>
      </c>
      <c r="C5181" s="4" t="s">
        <v>11</v>
      </c>
      <c r="D5181" s="4" t="s">
        <v>7</v>
      </c>
      <c r="E5181" s="4" t="s">
        <v>7</v>
      </c>
      <c r="F5181" s="4" t="s">
        <v>8</v>
      </c>
    </row>
    <row r="5182" spans="1:5">
      <c r="A5182" t="n">
        <v>44115</v>
      </c>
      <c r="B5182" s="45" t="n">
        <v>47</v>
      </c>
      <c r="C5182" s="7" t="n">
        <v>61456</v>
      </c>
      <c r="D5182" s="7" t="n">
        <v>0</v>
      </c>
      <c r="E5182" s="7" t="n">
        <v>0</v>
      </c>
      <c r="F5182" s="7" t="s">
        <v>261</v>
      </c>
    </row>
    <row r="5183" spans="1:5">
      <c r="A5183" t="s">
        <v>4</v>
      </c>
      <c r="B5183" s="4" t="s">
        <v>5</v>
      </c>
      <c r="C5183" s="4" t="s">
        <v>7</v>
      </c>
      <c r="D5183" s="4" t="s">
        <v>11</v>
      </c>
      <c r="E5183" s="4" t="s">
        <v>15</v>
      </c>
    </row>
    <row r="5184" spans="1:5">
      <c r="A5184" t="n">
        <v>44128</v>
      </c>
      <c r="B5184" s="30" t="n">
        <v>58</v>
      </c>
      <c r="C5184" s="7" t="n">
        <v>0</v>
      </c>
      <c r="D5184" s="7" t="n">
        <v>300</v>
      </c>
      <c r="E5184" s="7" t="n">
        <v>1</v>
      </c>
    </row>
    <row r="5185" spans="1:31">
      <c r="A5185" t="s">
        <v>4</v>
      </c>
      <c r="B5185" s="4" t="s">
        <v>5</v>
      </c>
      <c r="C5185" s="4" t="s">
        <v>7</v>
      </c>
      <c r="D5185" s="4" t="s">
        <v>11</v>
      </c>
    </row>
    <row r="5186" spans="1:31">
      <c r="A5186" t="n">
        <v>44136</v>
      </c>
      <c r="B5186" s="30" t="n">
        <v>58</v>
      </c>
      <c r="C5186" s="7" t="n">
        <v>255</v>
      </c>
      <c r="D5186" s="7" t="n">
        <v>0</v>
      </c>
    </row>
    <row r="5187" spans="1:31">
      <c r="A5187" t="s">
        <v>4</v>
      </c>
      <c r="B5187" s="4" t="s">
        <v>5</v>
      </c>
      <c r="C5187" s="4" t="s">
        <v>7</v>
      </c>
      <c r="D5187" s="4" t="s">
        <v>7</v>
      </c>
      <c r="E5187" s="4" t="s">
        <v>7</v>
      </c>
      <c r="F5187" s="4" t="s">
        <v>7</v>
      </c>
    </row>
    <row r="5188" spans="1:31">
      <c r="A5188" t="n">
        <v>44140</v>
      </c>
      <c r="B5188" s="13" t="n">
        <v>14</v>
      </c>
      <c r="C5188" s="7" t="n">
        <v>0</v>
      </c>
      <c r="D5188" s="7" t="n">
        <v>0</v>
      </c>
      <c r="E5188" s="7" t="n">
        <v>0</v>
      </c>
      <c r="F5188" s="7" t="n">
        <v>64</v>
      </c>
    </row>
    <row r="5189" spans="1:31">
      <c r="A5189" t="s">
        <v>4</v>
      </c>
      <c r="B5189" s="4" t="s">
        <v>5</v>
      </c>
      <c r="C5189" s="4" t="s">
        <v>7</v>
      </c>
      <c r="D5189" s="4" t="s">
        <v>11</v>
      </c>
    </row>
    <row r="5190" spans="1:31">
      <c r="A5190" t="n">
        <v>44145</v>
      </c>
      <c r="B5190" s="25" t="n">
        <v>22</v>
      </c>
      <c r="C5190" s="7" t="n">
        <v>0</v>
      </c>
      <c r="D5190" s="7" t="n">
        <v>32836</v>
      </c>
    </row>
    <row r="5191" spans="1:31">
      <c r="A5191" t="s">
        <v>4</v>
      </c>
      <c r="B5191" s="4" t="s">
        <v>5</v>
      </c>
      <c r="C5191" s="4" t="s">
        <v>7</v>
      </c>
      <c r="D5191" s="4" t="s">
        <v>11</v>
      </c>
    </row>
    <row r="5192" spans="1:31">
      <c r="A5192" t="n">
        <v>44149</v>
      </c>
      <c r="B5192" s="30" t="n">
        <v>58</v>
      </c>
      <c r="C5192" s="7" t="n">
        <v>5</v>
      </c>
      <c r="D5192" s="7" t="n">
        <v>300</v>
      </c>
    </row>
    <row r="5193" spans="1:31">
      <c r="A5193" t="s">
        <v>4</v>
      </c>
      <c r="B5193" s="4" t="s">
        <v>5</v>
      </c>
      <c r="C5193" s="4" t="s">
        <v>15</v>
      </c>
      <c r="D5193" s="4" t="s">
        <v>11</v>
      </c>
    </row>
    <row r="5194" spans="1:31">
      <c r="A5194" t="n">
        <v>44153</v>
      </c>
      <c r="B5194" s="31" t="n">
        <v>103</v>
      </c>
      <c r="C5194" s="7" t="n">
        <v>0</v>
      </c>
      <c r="D5194" s="7" t="n">
        <v>300</v>
      </c>
    </row>
    <row r="5195" spans="1:31">
      <c r="A5195" t="s">
        <v>4</v>
      </c>
      <c r="B5195" s="4" t="s">
        <v>5</v>
      </c>
      <c r="C5195" s="4" t="s">
        <v>7</v>
      </c>
    </row>
    <row r="5196" spans="1:31">
      <c r="A5196" t="n">
        <v>44160</v>
      </c>
      <c r="B5196" s="35" t="n">
        <v>64</v>
      </c>
      <c r="C5196" s="7" t="n">
        <v>7</v>
      </c>
    </row>
    <row r="5197" spans="1:31">
      <c r="A5197" t="s">
        <v>4</v>
      </c>
      <c r="B5197" s="4" t="s">
        <v>5</v>
      </c>
      <c r="C5197" s="4" t="s">
        <v>7</v>
      </c>
      <c r="D5197" s="4" t="s">
        <v>11</v>
      </c>
    </row>
    <row r="5198" spans="1:31">
      <c r="A5198" t="n">
        <v>44162</v>
      </c>
      <c r="B5198" s="55" t="n">
        <v>72</v>
      </c>
      <c r="C5198" s="7" t="n">
        <v>5</v>
      </c>
      <c r="D5198" s="7" t="n">
        <v>0</v>
      </c>
    </row>
    <row r="5199" spans="1:31">
      <c r="A5199" t="s">
        <v>4</v>
      </c>
      <c r="B5199" s="4" t="s">
        <v>5</v>
      </c>
      <c r="C5199" s="4" t="s">
        <v>7</v>
      </c>
      <c r="D5199" s="10" t="s">
        <v>10</v>
      </c>
      <c r="E5199" s="4" t="s">
        <v>5</v>
      </c>
      <c r="F5199" s="4" t="s">
        <v>7</v>
      </c>
      <c r="G5199" s="4" t="s">
        <v>11</v>
      </c>
      <c r="H5199" s="10" t="s">
        <v>12</v>
      </c>
      <c r="I5199" s="4" t="s">
        <v>7</v>
      </c>
      <c r="J5199" s="4" t="s">
        <v>16</v>
      </c>
      <c r="K5199" s="4" t="s">
        <v>7</v>
      </c>
      <c r="L5199" s="4" t="s">
        <v>7</v>
      </c>
      <c r="M5199" s="4" t="s">
        <v>13</v>
      </c>
    </row>
    <row r="5200" spans="1:31">
      <c r="A5200" t="n">
        <v>44166</v>
      </c>
      <c r="B5200" s="9" t="n">
        <v>5</v>
      </c>
      <c r="C5200" s="7" t="n">
        <v>28</v>
      </c>
      <c r="D5200" s="10" t="s">
        <v>3</v>
      </c>
      <c r="E5200" s="8" t="n">
        <v>162</v>
      </c>
      <c r="F5200" s="7" t="n">
        <v>4</v>
      </c>
      <c r="G5200" s="7" t="n">
        <v>32836</v>
      </c>
      <c r="H5200" s="10" t="s">
        <v>3</v>
      </c>
      <c r="I5200" s="7" t="n">
        <v>0</v>
      </c>
      <c r="J5200" s="7" t="n">
        <v>1</v>
      </c>
      <c r="K5200" s="7" t="n">
        <v>2</v>
      </c>
      <c r="L5200" s="7" t="n">
        <v>1</v>
      </c>
      <c r="M5200" s="11" t="n">
        <f t="normal" ca="1">A5206</f>
        <v>0</v>
      </c>
    </row>
    <row r="5201" spans="1:13">
      <c r="A5201" t="s">
        <v>4</v>
      </c>
      <c r="B5201" s="4" t="s">
        <v>5</v>
      </c>
      <c r="C5201" s="4" t="s">
        <v>7</v>
      </c>
      <c r="D5201" s="4" t="s">
        <v>8</v>
      </c>
    </row>
    <row r="5202" spans="1:13">
      <c r="A5202" t="n">
        <v>44183</v>
      </c>
      <c r="B5202" s="6" t="n">
        <v>2</v>
      </c>
      <c r="C5202" s="7" t="n">
        <v>10</v>
      </c>
      <c r="D5202" s="7" t="s">
        <v>262</v>
      </c>
    </row>
    <row r="5203" spans="1:13">
      <c r="A5203" t="s">
        <v>4</v>
      </c>
      <c r="B5203" s="4" t="s">
        <v>5</v>
      </c>
      <c r="C5203" s="4" t="s">
        <v>11</v>
      </c>
    </row>
    <row r="5204" spans="1:13">
      <c r="A5204" t="n">
        <v>44200</v>
      </c>
      <c r="B5204" s="33" t="n">
        <v>16</v>
      </c>
      <c r="C5204" s="7" t="n">
        <v>0</v>
      </c>
    </row>
    <row r="5205" spans="1:13">
      <c r="A5205" t="s">
        <v>4</v>
      </c>
      <c r="B5205" s="4" t="s">
        <v>5</v>
      </c>
      <c r="C5205" s="4" t="s">
        <v>7</v>
      </c>
      <c r="D5205" s="4" t="s">
        <v>11</v>
      </c>
      <c r="E5205" s="4" t="s">
        <v>7</v>
      </c>
      <c r="F5205" s="4" t="s">
        <v>13</v>
      </c>
    </row>
    <row r="5206" spans="1:13">
      <c r="A5206" t="n">
        <v>44203</v>
      </c>
      <c r="B5206" s="9" t="n">
        <v>5</v>
      </c>
      <c r="C5206" s="7" t="n">
        <v>30</v>
      </c>
      <c r="D5206" s="7" t="n">
        <v>6471</v>
      </c>
      <c r="E5206" s="7" t="n">
        <v>1</v>
      </c>
      <c r="F5206" s="11" t="n">
        <f t="normal" ca="1">A5208</f>
        <v>0</v>
      </c>
    </row>
    <row r="5207" spans="1:13">
      <c r="A5207" t="s">
        <v>4</v>
      </c>
      <c r="B5207" s="4" t="s">
        <v>5</v>
      </c>
      <c r="C5207" s="4" t="s">
        <v>11</v>
      </c>
      <c r="D5207" s="4" t="s">
        <v>8</v>
      </c>
      <c r="E5207" s="4" t="s">
        <v>8</v>
      </c>
      <c r="F5207" s="4" t="s">
        <v>8</v>
      </c>
      <c r="G5207" s="4" t="s">
        <v>7</v>
      </c>
      <c r="H5207" s="4" t="s">
        <v>16</v>
      </c>
      <c r="I5207" s="4" t="s">
        <v>15</v>
      </c>
      <c r="J5207" s="4" t="s">
        <v>15</v>
      </c>
      <c r="K5207" s="4" t="s">
        <v>15</v>
      </c>
      <c r="L5207" s="4" t="s">
        <v>15</v>
      </c>
      <c r="M5207" s="4" t="s">
        <v>15</v>
      </c>
      <c r="N5207" s="4" t="s">
        <v>15</v>
      </c>
      <c r="O5207" s="4" t="s">
        <v>15</v>
      </c>
      <c r="P5207" s="4" t="s">
        <v>8</v>
      </c>
      <c r="Q5207" s="4" t="s">
        <v>8</v>
      </c>
      <c r="R5207" s="4" t="s">
        <v>16</v>
      </c>
      <c r="S5207" s="4" t="s">
        <v>7</v>
      </c>
      <c r="T5207" s="4" t="s">
        <v>16</v>
      </c>
      <c r="U5207" s="4" t="s">
        <v>16</v>
      </c>
      <c r="V5207" s="4" t="s">
        <v>11</v>
      </c>
    </row>
    <row r="5208" spans="1:13">
      <c r="A5208" t="n">
        <v>44212</v>
      </c>
      <c r="B5208" s="56" t="n">
        <v>19</v>
      </c>
      <c r="C5208" s="7" t="n">
        <v>119</v>
      </c>
      <c r="D5208" s="7" t="s">
        <v>472</v>
      </c>
      <c r="E5208" s="7" t="s">
        <v>473</v>
      </c>
      <c r="F5208" s="7" t="s">
        <v>19</v>
      </c>
      <c r="G5208" s="7" t="n">
        <v>0</v>
      </c>
      <c r="H5208" s="7" t="n">
        <v>1</v>
      </c>
      <c r="I5208" s="7" t="n">
        <v>0</v>
      </c>
      <c r="J5208" s="7" t="n">
        <v>0</v>
      </c>
      <c r="K5208" s="7" t="n">
        <v>0</v>
      </c>
      <c r="L5208" s="7" t="n">
        <v>0</v>
      </c>
      <c r="M5208" s="7" t="n">
        <v>1</v>
      </c>
      <c r="N5208" s="7" t="n">
        <v>1.60000002384186</v>
      </c>
      <c r="O5208" s="7" t="n">
        <v>0.0900000035762787</v>
      </c>
      <c r="P5208" s="7" t="s">
        <v>19</v>
      </c>
      <c r="Q5208" s="7" t="s">
        <v>19</v>
      </c>
      <c r="R5208" s="7" t="n">
        <v>-1</v>
      </c>
      <c r="S5208" s="7" t="n">
        <v>0</v>
      </c>
      <c r="T5208" s="7" t="n">
        <v>0</v>
      </c>
      <c r="U5208" s="7" t="n">
        <v>0</v>
      </c>
      <c r="V5208" s="7" t="n">
        <v>0</v>
      </c>
    </row>
    <row r="5209" spans="1:13">
      <c r="A5209" t="s">
        <v>4</v>
      </c>
      <c r="B5209" s="4" t="s">
        <v>5</v>
      </c>
      <c r="C5209" s="4" t="s">
        <v>11</v>
      </c>
      <c r="D5209" s="4" t="s">
        <v>8</v>
      </c>
      <c r="E5209" s="4" t="s">
        <v>8</v>
      </c>
      <c r="F5209" s="4" t="s">
        <v>8</v>
      </c>
      <c r="G5209" s="4" t="s">
        <v>7</v>
      </c>
      <c r="H5209" s="4" t="s">
        <v>16</v>
      </c>
      <c r="I5209" s="4" t="s">
        <v>15</v>
      </c>
      <c r="J5209" s="4" t="s">
        <v>15</v>
      </c>
      <c r="K5209" s="4" t="s">
        <v>15</v>
      </c>
      <c r="L5209" s="4" t="s">
        <v>15</v>
      </c>
      <c r="M5209" s="4" t="s">
        <v>15</v>
      </c>
      <c r="N5209" s="4" t="s">
        <v>15</v>
      </c>
      <c r="O5209" s="4" t="s">
        <v>15</v>
      </c>
      <c r="P5209" s="4" t="s">
        <v>8</v>
      </c>
      <c r="Q5209" s="4" t="s">
        <v>8</v>
      </c>
      <c r="R5209" s="4" t="s">
        <v>16</v>
      </c>
      <c r="S5209" s="4" t="s">
        <v>7</v>
      </c>
      <c r="T5209" s="4" t="s">
        <v>16</v>
      </c>
      <c r="U5209" s="4" t="s">
        <v>16</v>
      </c>
      <c r="V5209" s="4" t="s">
        <v>11</v>
      </c>
    </row>
    <row r="5210" spans="1:13">
      <c r="A5210" t="n">
        <v>44284</v>
      </c>
      <c r="B5210" s="56" t="n">
        <v>19</v>
      </c>
      <c r="C5210" s="7" t="n">
        <v>110</v>
      </c>
      <c r="D5210" s="7" t="s">
        <v>474</v>
      </c>
      <c r="E5210" s="7" t="s">
        <v>475</v>
      </c>
      <c r="F5210" s="7" t="s">
        <v>19</v>
      </c>
      <c r="G5210" s="7" t="n">
        <v>0</v>
      </c>
      <c r="H5210" s="7" t="n">
        <v>1</v>
      </c>
      <c r="I5210" s="7" t="n">
        <v>0</v>
      </c>
      <c r="J5210" s="7" t="n">
        <v>0</v>
      </c>
      <c r="K5210" s="7" t="n">
        <v>0</v>
      </c>
      <c r="L5210" s="7" t="n">
        <v>0</v>
      </c>
      <c r="M5210" s="7" t="n">
        <v>1</v>
      </c>
      <c r="N5210" s="7" t="n">
        <v>1.60000002384186</v>
      </c>
      <c r="O5210" s="7" t="n">
        <v>0.0900000035762787</v>
      </c>
      <c r="P5210" s="7" t="s">
        <v>19</v>
      </c>
      <c r="Q5210" s="7" t="s">
        <v>19</v>
      </c>
      <c r="R5210" s="7" t="n">
        <v>-1</v>
      </c>
      <c r="S5210" s="7" t="n">
        <v>0</v>
      </c>
      <c r="T5210" s="7" t="n">
        <v>0</v>
      </c>
      <c r="U5210" s="7" t="n">
        <v>0</v>
      </c>
      <c r="V5210" s="7" t="n">
        <v>0</v>
      </c>
    </row>
    <row r="5211" spans="1:13">
      <c r="A5211" t="s">
        <v>4</v>
      </c>
      <c r="B5211" s="4" t="s">
        <v>5</v>
      </c>
      <c r="C5211" s="4" t="s">
        <v>7</v>
      </c>
      <c r="D5211" s="10" t="s">
        <v>10</v>
      </c>
      <c r="E5211" s="4" t="s">
        <v>5</v>
      </c>
      <c r="F5211" s="4" t="s">
        <v>7</v>
      </c>
      <c r="G5211" s="4" t="s">
        <v>11</v>
      </c>
      <c r="H5211" s="10" t="s">
        <v>12</v>
      </c>
      <c r="I5211" s="4" t="s">
        <v>7</v>
      </c>
      <c r="J5211" s="4" t="s">
        <v>7</v>
      </c>
      <c r="K5211" s="4" t="s">
        <v>13</v>
      </c>
    </row>
    <row r="5212" spans="1:13">
      <c r="A5212" t="n">
        <v>44353</v>
      </c>
      <c r="B5212" s="9" t="n">
        <v>5</v>
      </c>
      <c r="C5212" s="7" t="n">
        <v>28</v>
      </c>
      <c r="D5212" s="10" t="s">
        <v>3</v>
      </c>
      <c r="E5212" s="35" t="n">
        <v>64</v>
      </c>
      <c r="F5212" s="7" t="n">
        <v>5</v>
      </c>
      <c r="G5212" s="7" t="n">
        <v>1</v>
      </c>
      <c r="H5212" s="10" t="s">
        <v>3</v>
      </c>
      <c r="I5212" s="7" t="n">
        <v>8</v>
      </c>
      <c r="J5212" s="7" t="n">
        <v>1</v>
      </c>
      <c r="K5212" s="11" t="n">
        <f t="normal" ca="1">A5216</f>
        <v>0</v>
      </c>
    </row>
    <row r="5213" spans="1:13">
      <c r="A5213" t="s">
        <v>4</v>
      </c>
      <c r="B5213" s="4" t="s">
        <v>5</v>
      </c>
      <c r="C5213" s="4" t="s">
        <v>11</v>
      </c>
      <c r="D5213" s="4" t="s">
        <v>8</v>
      </c>
      <c r="E5213" s="4" t="s">
        <v>8</v>
      </c>
      <c r="F5213" s="4" t="s">
        <v>8</v>
      </c>
      <c r="G5213" s="4" t="s">
        <v>7</v>
      </c>
      <c r="H5213" s="4" t="s">
        <v>16</v>
      </c>
      <c r="I5213" s="4" t="s">
        <v>15</v>
      </c>
      <c r="J5213" s="4" t="s">
        <v>15</v>
      </c>
      <c r="K5213" s="4" t="s">
        <v>15</v>
      </c>
      <c r="L5213" s="4" t="s">
        <v>15</v>
      </c>
      <c r="M5213" s="4" t="s">
        <v>15</v>
      </c>
      <c r="N5213" s="4" t="s">
        <v>15</v>
      </c>
      <c r="O5213" s="4" t="s">
        <v>15</v>
      </c>
      <c r="P5213" s="4" t="s">
        <v>8</v>
      </c>
      <c r="Q5213" s="4" t="s">
        <v>8</v>
      </c>
      <c r="R5213" s="4" t="s">
        <v>16</v>
      </c>
      <c r="S5213" s="4" t="s">
        <v>7</v>
      </c>
      <c r="T5213" s="4" t="s">
        <v>16</v>
      </c>
      <c r="U5213" s="4" t="s">
        <v>16</v>
      </c>
      <c r="V5213" s="4" t="s">
        <v>11</v>
      </c>
    </row>
    <row r="5214" spans="1:13">
      <c r="A5214" t="n">
        <v>44365</v>
      </c>
      <c r="B5214" s="56" t="n">
        <v>19</v>
      </c>
      <c r="C5214" s="7" t="n">
        <v>1</v>
      </c>
      <c r="D5214" s="7" t="s">
        <v>476</v>
      </c>
      <c r="E5214" s="7" t="s">
        <v>477</v>
      </c>
      <c r="F5214" s="7" t="s">
        <v>19</v>
      </c>
      <c r="G5214" s="7" t="n">
        <v>0</v>
      </c>
      <c r="H5214" s="7" t="n">
        <v>1</v>
      </c>
      <c r="I5214" s="7" t="n">
        <v>15</v>
      </c>
      <c r="J5214" s="7" t="n">
        <v>0</v>
      </c>
      <c r="K5214" s="7" t="n">
        <v>0</v>
      </c>
      <c r="L5214" s="7" t="n">
        <v>270</v>
      </c>
      <c r="M5214" s="7" t="n">
        <v>1</v>
      </c>
      <c r="N5214" s="7" t="n">
        <v>1.60000002384186</v>
      </c>
      <c r="O5214" s="7" t="n">
        <v>0.0900000035762787</v>
      </c>
      <c r="P5214" s="7" t="s">
        <v>19</v>
      </c>
      <c r="Q5214" s="7" t="s">
        <v>19</v>
      </c>
      <c r="R5214" s="7" t="n">
        <v>-1</v>
      </c>
      <c r="S5214" s="7" t="n">
        <v>0</v>
      </c>
      <c r="T5214" s="7" t="n">
        <v>0</v>
      </c>
      <c r="U5214" s="7" t="n">
        <v>0</v>
      </c>
      <c r="V5214" s="7" t="n">
        <v>0</v>
      </c>
    </row>
    <row r="5215" spans="1:13">
      <c r="A5215" t="s">
        <v>4</v>
      </c>
      <c r="B5215" s="4" t="s">
        <v>5</v>
      </c>
      <c r="C5215" s="4" t="s">
        <v>11</v>
      </c>
      <c r="D5215" s="4" t="s">
        <v>16</v>
      </c>
    </row>
    <row r="5216" spans="1:13">
      <c r="A5216" t="n">
        <v>44438</v>
      </c>
      <c r="B5216" s="41" t="n">
        <v>43</v>
      </c>
      <c r="C5216" s="7" t="n">
        <v>61456</v>
      </c>
      <c r="D5216" s="7" t="n">
        <v>1</v>
      </c>
    </row>
    <row r="5217" spans="1:22">
      <c r="A5217" t="s">
        <v>4</v>
      </c>
      <c r="B5217" s="4" t="s">
        <v>5</v>
      </c>
      <c r="C5217" s="4" t="s">
        <v>11</v>
      </c>
      <c r="D5217" s="4" t="s">
        <v>7</v>
      </c>
      <c r="E5217" s="4" t="s">
        <v>7</v>
      </c>
      <c r="F5217" s="4" t="s">
        <v>8</v>
      </c>
    </row>
    <row r="5218" spans="1:22">
      <c r="A5218" t="n">
        <v>44445</v>
      </c>
      <c r="B5218" s="24" t="n">
        <v>20</v>
      </c>
      <c r="C5218" s="7" t="n">
        <v>119</v>
      </c>
      <c r="D5218" s="7" t="n">
        <v>3</v>
      </c>
      <c r="E5218" s="7" t="n">
        <v>10</v>
      </c>
      <c r="F5218" s="7" t="s">
        <v>269</v>
      </c>
    </row>
    <row r="5219" spans="1:22">
      <c r="A5219" t="s">
        <v>4</v>
      </c>
      <c r="B5219" s="4" t="s">
        <v>5</v>
      </c>
      <c r="C5219" s="4" t="s">
        <v>11</v>
      </c>
    </row>
    <row r="5220" spans="1:22">
      <c r="A5220" t="n">
        <v>44463</v>
      </c>
      <c r="B5220" s="33" t="n">
        <v>16</v>
      </c>
      <c r="C5220" s="7" t="n">
        <v>0</v>
      </c>
    </row>
    <row r="5221" spans="1:22">
      <c r="A5221" t="s">
        <v>4</v>
      </c>
      <c r="B5221" s="4" t="s">
        <v>5</v>
      </c>
      <c r="C5221" s="4" t="s">
        <v>11</v>
      </c>
      <c r="D5221" s="4" t="s">
        <v>7</v>
      </c>
      <c r="E5221" s="4" t="s">
        <v>7</v>
      </c>
      <c r="F5221" s="4" t="s">
        <v>8</v>
      </c>
    </row>
    <row r="5222" spans="1:22">
      <c r="A5222" t="n">
        <v>44466</v>
      </c>
      <c r="B5222" s="24" t="n">
        <v>20</v>
      </c>
      <c r="C5222" s="7" t="n">
        <v>110</v>
      </c>
      <c r="D5222" s="7" t="n">
        <v>3</v>
      </c>
      <c r="E5222" s="7" t="n">
        <v>10</v>
      </c>
      <c r="F5222" s="7" t="s">
        <v>269</v>
      </c>
    </row>
    <row r="5223" spans="1:22">
      <c r="A5223" t="s">
        <v>4</v>
      </c>
      <c r="B5223" s="4" t="s">
        <v>5</v>
      </c>
      <c r="C5223" s="4" t="s">
        <v>11</v>
      </c>
    </row>
    <row r="5224" spans="1:22">
      <c r="A5224" t="n">
        <v>44484</v>
      </c>
      <c r="B5224" s="33" t="n">
        <v>16</v>
      </c>
      <c r="C5224" s="7" t="n">
        <v>0</v>
      </c>
    </row>
    <row r="5225" spans="1:22">
      <c r="A5225" t="s">
        <v>4</v>
      </c>
      <c r="B5225" s="4" t="s">
        <v>5</v>
      </c>
      <c r="C5225" s="4" t="s">
        <v>11</v>
      </c>
      <c r="D5225" s="4" t="s">
        <v>7</v>
      </c>
      <c r="E5225" s="4" t="s">
        <v>7</v>
      </c>
      <c r="F5225" s="4" t="s">
        <v>8</v>
      </c>
    </row>
    <row r="5226" spans="1:22">
      <c r="A5226" t="n">
        <v>44487</v>
      </c>
      <c r="B5226" s="24" t="n">
        <v>20</v>
      </c>
      <c r="C5226" s="7" t="n">
        <v>0</v>
      </c>
      <c r="D5226" s="7" t="n">
        <v>3</v>
      </c>
      <c r="E5226" s="7" t="n">
        <v>10</v>
      </c>
      <c r="F5226" s="7" t="s">
        <v>269</v>
      </c>
    </row>
    <row r="5227" spans="1:22">
      <c r="A5227" t="s">
        <v>4</v>
      </c>
      <c r="B5227" s="4" t="s">
        <v>5</v>
      </c>
      <c r="C5227" s="4" t="s">
        <v>11</v>
      </c>
    </row>
    <row r="5228" spans="1:22">
      <c r="A5228" t="n">
        <v>44505</v>
      </c>
      <c r="B5228" s="33" t="n">
        <v>16</v>
      </c>
      <c r="C5228" s="7" t="n">
        <v>0</v>
      </c>
    </row>
    <row r="5229" spans="1:22">
      <c r="A5229" t="s">
        <v>4</v>
      </c>
      <c r="B5229" s="4" t="s">
        <v>5</v>
      </c>
      <c r="C5229" s="4" t="s">
        <v>11</v>
      </c>
      <c r="D5229" s="4" t="s">
        <v>7</v>
      </c>
      <c r="E5229" s="4" t="s">
        <v>7</v>
      </c>
      <c r="F5229" s="4" t="s">
        <v>8</v>
      </c>
    </row>
    <row r="5230" spans="1:22">
      <c r="A5230" t="n">
        <v>44508</v>
      </c>
      <c r="B5230" s="24" t="n">
        <v>20</v>
      </c>
      <c r="C5230" s="7" t="n">
        <v>1</v>
      </c>
      <c r="D5230" s="7" t="n">
        <v>3</v>
      </c>
      <c r="E5230" s="7" t="n">
        <v>10</v>
      </c>
      <c r="F5230" s="7" t="s">
        <v>269</v>
      </c>
    </row>
    <row r="5231" spans="1:22">
      <c r="A5231" t="s">
        <v>4</v>
      </c>
      <c r="B5231" s="4" t="s">
        <v>5</v>
      </c>
      <c r="C5231" s="4" t="s">
        <v>11</v>
      </c>
    </row>
    <row r="5232" spans="1:22">
      <c r="A5232" t="n">
        <v>44526</v>
      </c>
      <c r="B5232" s="33" t="n">
        <v>16</v>
      </c>
      <c r="C5232" s="7" t="n">
        <v>0</v>
      </c>
    </row>
    <row r="5233" spans="1:6">
      <c r="A5233" t="s">
        <v>4</v>
      </c>
      <c r="B5233" s="4" t="s">
        <v>5</v>
      </c>
      <c r="C5233" s="4" t="s">
        <v>11</v>
      </c>
      <c r="D5233" s="4" t="s">
        <v>15</v>
      </c>
      <c r="E5233" s="4" t="s">
        <v>15</v>
      </c>
      <c r="F5233" s="4" t="s">
        <v>15</v>
      </c>
      <c r="G5233" s="4" t="s">
        <v>15</v>
      </c>
    </row>
    <row r="5234" spans="1:6">
      <c r="A5234" t="n">
        <v>44529</v>
      </c>
      <c r="B5234" s="42" t="n">
        <v>46</v>
      </c>
      <c r="C5234" s="7" t="n">
        <v>119</v>
      </c>
      <c r="D5234" s="7" t="n">
        <v>-34.0699996948242</v>
      </c>
      <c r="E5234" s="7" t="n">
        <v>-6</v>
      </c>
      <c r="F5234" s="7" t="n">
        <v>0.930000007152557</v>
      </c>
      <c r="G5234" s="7" t="n">
        <v>318.899993896484</v>
      </c>
    </row>
    <row r="5235" spans="1:6">
      <c r="A5235" t="s">
        <v>4</v>
      </c>
      <c r="B5235" s="4" t="s">
        <v>5</v>
      </c>
      <c r="C5235" s="4" t="s">
        <v>11</v>
      </c>
      <c r="D5235" s="4" t="s">
        <v>15</v>
      </c>
      <c r="E5235" s="4" t="s">
        <v>15</v>
      </c>
      <c r="F5235" s="4" t="s">
        <v>15</v>
      </c>
      <c r="G5235" s="4" t="s">
        <v>15</v>
      </c>
    </row>
    <row r="5236" spans="1:6">
      <c r="A5236" t="n">
        <v>44548</v>
      </c>
      <c r="B5236" s="42" t="n">
        <v>46</v>
      </c>
      <c r="C5236" s="7" t="n">
        <v>110</v>
      </c>
      <c r="D5236" s="7" t="n">
        <v>-30.9300003051758</v>
      </c>
      <c r="E5236" s="7" t="n">
        <v>-6</v>
      </c>
      <c r="F5236" s="7" t="n">
        <v>0.349999994039536</v>
      </c>
      <c r="G5236" s="7" t="n">
        <v>276.100006103516</v>
      </c>
    </row>
    <row r="5237" spans="1:6">
      <c r="A5237" t="s">
        <v>4</v>
      </c>
      <c r="B5237" s="4" t="s">
        <v>5</v>
      </c>
      <c r="C5237" s="4" t="s">
        <v>11</v>
      </c>
      <c r="D5237" s="4" t="s">
        <v>15</v>
      </c>
      <c r="E5237" s="4" t="s">
        <v>15</v>
      </c>
      <c r="F5237" s="4" t="s">
        <v>15</v>
      </c>
      <c r="G5237" s="4" t="s">
        <v>15</v>
      </c>
    </row>
    <row r="5238" spans="1:6">
      <c r="A5238" t="n">
        <v>44567</v>
      </c>
      <c r="B5238" s="42" t="n">
        <v>46</v>
      </c>
      <c r="C5238" s="7" t="n">
        <v>0</v>
      </c>
      <c r="D5238" s="7" t="n">
        <v>-29.9300003051758</v>
      </c>
      <c r="E5238" s="7" t="n">
        <v>-6</v>
      </c>
      <c r="F5238" s="7" t="n">
        <v>0.740000009536743</v>
      </c>
      <c r="G5238" s="7" t="n">
        <v>269.100006103516</v>
      </c>
    </row>
    <row r="5239" spans="1:6">
      <c r="A5239" t="s">
        <v>4</v>
      </c>
      <c r="B5239" s="4" t="s">
        <v>5</v>
      </c>
      <c r="C5239" s="4" t="s">
        <v>11</v>
      </c>
      <c r="D5239" s="4" t="s">
        <v>15</v>
      </c>
      <c r="E5239" s="4" t="s">
        <v>15</v>
      </c>
      <c r="F5239" s="4" t="s">
        <v>15</v>
      </c>
      <c r="G5239" s="4" t="s">
        <v>15</v>
      </c>
    </row>
    <row r="5240" spans="1:6">
      <c r="A5240" t="n">
        <v>44586</v>
      </c>
      <c r="B5240" s="42" t="n">
        <v>46</v>
      </c>
      <c r="C5240" s="7" t="n">
        <v>1</v>
      </c>
      <c r="D5240" s="7" t="n">
        <v>-30.2700004577637</v>
      </c>
      <c r="E5240" s="7" t="n">
        <v>-6</v>
      </c>
      <c r="F5240" s="7" t="n">
        <v>-0.519999980926514</v>
      </c>
      <c r="G5240" s="7" t="n">
        <v>291</v>
      </c>
    </row>
    <row r="5241" spans="1:6">
      <c r="A5241" t="s">
        <v>4</v>
      </c>
      <c r="B5241" s="4" t="s">
        <v>5</v>
      </c>
      <c r="C5241" s="4" t="s">
        <v>7</v>
      </c>
    </row>
    <row r="5242" spans="1:6">
      <c r="A5242" t="n">
        <v>44605</v>
      </c>
      <c r="B5242" s="47" t="n">
        <v>74</v>
      </c>
      <c r="C5242" s="7" t="n">
        <v>18</v>
      </c>
    </row>
    <row r="5243" spans="1:6">
      <c r="A5243" t="s">
        <v>4</v>
      </c>
      <c r="B5243" s="4" t="s">
        <v>5</v>
      </c>
      <c r="C5243" s="4" t="s">
        <v>11</v>
      </c>
      <c r="D5243" s="4" t="s">
        <v>15</v>
      </c>
      <c r="E5243" s="4" t="s">
        <v>15</v>
      </c>
      <c r="F5243" s="4" t="s">
        <v>15</v>
      </c>
      <c r="G5243" s="4" t="s">
        <v>11</v>
      </c>
      <c r="H5243" s="4" t="s">
        <v>11</v>
      </c>
    </row>
    <row r="5244" spans="1:6">
      <c r="A5244" t="n">
        <v>44607</v>
      </c>
      <c r="B5244" s="46" t="n">
        <v>60</v>
      </c>
      <c r="C5244" s="7" t="n">
        <v>119</v>
      </c>
      <c r="D5244" s="7" t="n">
        <v>0</v>
      </c>
      <c r="E5244" s="7" t="n">
        <v>-15</v>
      </c>
      <c r="F5244" s="7" t="n">
        <v>0</v>
      </c>
      <c r="G5244" s="7" t="n">
        <v>300</v>
      </c>
      <c r="H5244" s="7" t="n">
        <v>0</v>
      </c>
    </row>
    <row r="5245" spans="1:6">
      <c r="A5245" t="s">
        <v>4</v>
      </c>
      <c r="B5245" s="4" t="s">
        <v>5</v>
      </c>
      <c r="C5245" s="4" t="s">
        <v>7</v>
      </c>
      <c r="D5245" s="4" t="s">
        <v>7</v>
      </c>
      <c r="E5245" s="4" t="s">
        <v>15</v>
      </c>
      <c r="F5245" s="4" t="s">
        <v>15</v>
      </c>
      <c r="G5245" s="4" t="s">
        <v>15</v>
      </c>
      <c r="H5245" s="4" t="s">
        <v>11</v>
      </c>
    </row>
    <row r="5246" spans="1:6">
      <c r="A5246" t="n">
        <v>44626</v>
      </c>
      <c r="B5246" s="61" t="n">
        <v>45</v>
      </c>
      <c r="C5246" s="7" t="n">
        <v>2</v>
      </c>
      <c r="D5246" s="7" t="n">
        <v>3</v>
      </c>
      <c r="E5246" s="7" t="n">
        <v>-35.310001373291</v>
      </c>
      <c r="F5246" s="7" t="n">
        <v>-5.15999984741211</v>
      </c>
      <c r="G5246" s="7" t="n">
        <v>3.02999997138977</v>
      </c>
      <c r="H5246" s="7" t="n">
        <v>0</v>
      </c>
    </row>
    <row r="5247" spans="1:6">
      <c r="A5247" t="s">
        <v>4</v>
      </c>
      <c r="B5247" s="4" t="s">
        <v>5</v>
      </c>
      <c r="C5247" s="4" t="s">
        <v>7</v>
      </c>
      <c r="D5247" s="4" t="s">
        <v>7</v>
      </c>
      <c r="E5247" s="4" t="s">
        <v>15</v>
      </c>
      <c r="F5247" s="4" t="s">
        <v>15</v>
      </c>
      <c r="G5247" s="4" t="s">
        <v>15</v>
      </c>
      <c r="H5247" s="4" t="s">
        <v>11</v>
      </c>
      <c r="I5247" s="4" t="s">
        <v>7</v>
      </c>
    </row>
    <row r="5248" spans="1:6">
      <c r="A5248" t="n">
        <v>44643</v>
      </c>
      <c r="B5248" s="61" t="n">
        <v>45</v>
      </c>
      <c r="C5248" s="7" t="n">
        <v>4</v>
      </c>
      <c r="D5248" s="7" t="n">
        <v>3</v>
      </c>
      <c r="E5248" s="7" t="n">
        <v>12.2600002288818</v>
      </c>
      <c r="F5248" s="7" t="n">
        <v>130.169998168945</v>
      </c>
      <c r="G5248" s="7" t="n">
        <v>0</v>
      </c>
      <c r="H5248" s="7" t="n">
        <v>0</v>
      </c>
      <c r="I5248" s="7" t="n">
        <v>0</v>
      </c>
    </row>
    <row r="5249" spans="1:9">
      <c r="A5249" t="s">
        <v>4</v>
      </c>
      <c r="B5249" s="4" t="s">
        <v>5</v>
      </c>
      <c r="C5249" s="4" t="s">
        <v>7</v>
      </c>
      <c r="D5249" s="4" t="s">
        <v>7</v>
      </c>
      <c r="E5249" s="4" t="s">
        <v>15</v>
      </c>
      <c r="F5249" s="4" t="s">
        <v>11</v>
      </c>
    </row>
    <row r="5250" spans="1:9">
      <c r="A5250" t="n">
        <v>44661</v>
      </c>
      <c r="B5250" s="61" t="n">
        <v>45</v>
      </c>
      <c r="C5250" s="7" t="n">
        <v>5</v>
      </c>
      <c r="D5250" s="7" t="n">
        <v>3</v>
      </c>
      <c r="E5250" s="7" t="n">
        <v>5.59999990463257</v>
      </c>
      <c r="F5250" s="7" t="n">
        <v>0</v>
      </c>
    </row>
    <row r="5251" spans="1:9">
      <c r="A5251" t="s">
        <v>4</v>
      </c>
      <c r="B5251" s="4" t="s">
        <v>5</v>
      </c>
      <c r="C5251" s="4" t="s">
        <v>7</v>
      </c>
      <c r="D5251" s="4" t="s">
        <v>7</v>
      </c>
      <c r="E5251" s="4" t="s">
        <v>15</v>
      </c>
      <c r="F5251" s="4" t="s">
        <v>11</v>
      </c>
    </row>
    <row r="5252" spans="1:9">
      <c r="A5252" t="n">
        <v>44670</v>
      </c>
      <c r="B5252" s="61" t="n">
        <v>45</v>
      </c>
      <c r="C5252" s="7" t="n">
        <v>11</v>
      </c>
      <c r="D5252" s="7" t="n">
        <v>3</v>
      </c>
      <c r="E5252" s="7" t="n">
        <v>38</v>
      </c>
      <c r="F5252" s="7" t="n">
        <v>0</v>
      </c>
    </row>
    <row r="5253" spans="1:9">
      <c r="A5253" t="s">
        <v>4</v>
      </c>
      <c r="B5253" s="4" t="s">
        <v>5</v>
      </c>
      <c r="C5253" s="4" t="s">
        <v>7</v>
      </c>
      <c r="D5253" s="4" t="s">
        <v>7</v>
      </c>
      <c r="E5253" s="4" t="s">
        <v>15</v>
      </c>
      <c r="F5253" s="4" t="s">
        <v>11</v>
      </c>
    </row>
    <row r="5254" spans="1:9">
      <c r="A5254" t="n">
        <v>44679</v>
      </c>
      <c r="B5254" s="61" t="n">
        <v>45</v>
      </c>
      <c r="C5254" s="7" t="n">
        <v>5</v>
      </c>
      <c r="D5254" s="7" t="n">
        <v>3</v>
      </c>
      <c r="E5254" s="7" t="n">
        <v>5.09999990463257</v>
      </c>
      <c r="F5254" s="7" t="n">
        <v>2000</v>
      </c>
    </row>
    <row r="5255" spans="1:9">
      <c r="A5255" t="s">
        <v>4</v>
      </c>
      <c r="B5255" s="4" t="s">
        <v>5</v>
      </c>
      <c r="C5255" s="4" t="s">
        <v>7</v>
      </c>
      <c r="D5255" s="4" t="s">
        <v>11</v>
      </c>
      <c r="E5255" s="4" t="s">
        <v>16</v>
      </c>
      <c r="F5255" s="4" t="s">
        <v>11</v>
      </c>
    </row>
    <row r="5256" spans="1:9">
      <c r="A5256" t="n">
        <v>44688</v>
      </c>
      <c r="B5256" s="16" t="n">
        <v>50</v>
      </c>
      <c r="C5256" s="7" t="n">
        <v>3</v>
      </c>
      <c r="D5256" s="7" t="n">
        <v>8023</v>
      </c>
      <c r="E5256" s="7" t="n">
        <v>1058642330</v>
      </c>
      <c r="F5256" s="7" t="n">
        <v>1000</v>
      </c>
    </row>
    <row r="5257" spans="1:9">
      <c r="A5257" t="s">
        <v>4</v>
      </c>
      <c r="B5257" s="4" t="s">
        <v>5</v>
      </c>
      <c r="C5257" s="4" t="s">
        <v>7</v>
      </c>
      <c r="D5257" s="4" t="s">
        <v>11</v>
      </c>
      <c r="E5257" s="4" t="s">
        <v>15</v>
      </c>
    </row>
    <row r="5258" spans="1:9">
      <c r="A5258" t="n">
        <v>44698</v>
      </c>
      <c r="B5258" s="30" t="n">
        <v>58</v>
      </c>
      <c r="C5258" s="7" t="n">
        <v>100</v>
      </c>
      <c r="D5258" s="7" t="n">
        <v>1000</v>
      </c>
      <c r="E5258" s="7" t="n">
        <v>1</v>
      </c>
    </row>
    <row r="5259" spans="1:9">
      <c r="A5259" t="s">
        <v>4</v>
      </c>
      <c r="B5259" s="4" t="s">
        <v>5</v>
      </c>
      <c r="C5259" s="4" t="s">
        <v>7</v>
      </c>
      <c r="D5259" s="4" t="s">
        <v>11</v>
      </c>
    </row>
    <row r="5260" spans="1:9">
      <c r="A5260" t="n">
        <v>44706</v>
      </c>
      <c r="B5260" s="30" t="n">
        <v>58</v>
      </c>
      <c r="C5260" s="7" t="n">
        <v>255</v>
      </c>
      <c r="D5260" s="7" t="n">
        <v>0</v>
      </c>
    </row>
    <row r="5261" spans="1:9">
      <c r="A5261" t="s">
        <v>4</v>
      </c>
      <c r="B5261" s="4" t="s">
        <v>5</v>
      </c>
      <c r="C5261" s="4" t="s">
        <v>7</v>
      </c>
      <c r="D5261" s="4" t="s">
        <v>11</v>
      </c>
    </row>
    <row r="5262" spans="1:9">
      <c r="A5262" t="n">
        <v>44710</v>
      </c>
      <c r="B5262" s="61" t="n">
        <v>45</v>
      </c>
      <c r="C5262" s="7" t="n">
        <v>7</v>
      </c>
      <c r="D5262" s="7" t="n">
        <v>255</v>
      </c>
    </row>
    <row r="5263" spans="1:9">
      <c r="A5263" t="s">
        <v>4</v>
      </c>
      <c r="B5263" s="4" t="s">
        <v>5</v>
      </c>
      <c r="C5263" s="4" t="s">
        <v>8</v>
      </c>
      <c r="D5263" s="4" t="s">
        <v>11</v>
      </c>
    </row>
    <row r="5264" spans="1:9">
      <c r="A5264" t="n">
        <v>44714</v>
      </c>
      <c r="B5264" s="62" t="n">
        <v>29</v>
      </c>
      <c r="C5264" s="7" t="s">
        <v>478</v>
      </c>
      <c r="D5264" s="7" t="n">
        <v>65533</v>
      </c>
    </row>
    <row r="5265" spans="1:6">
      <c r="A5265" t="s">
        <v>4</v>
      </c>
      <c r="B5265" s="4" t="s">
        <v>5</v>
      </c>
      <c r="C5265" s="4" t="s">
        <v>7</v>
      </c>
      <c r="D5265" s="4" t="s">
        <v>11</v>
      </c>
      <c r="E5265" s="4" t="s">
        <v>8</v>
      </c>
    </row>
    <row r="5266" spans="1:6">
      <c r="A5266" t="n">
        <v>44723</v>
      </c>
      <c r="B5266" s="32" t="n">
        <v>51</v>
      </c>
      <c r="C5266" s="7" t="n">
        <v>4</v>
      </c>
      <c r="D5266" s="7" t="n">
        <v>110</v>
      </c>
      <c r="E5266" s="7" t="s">
        <v>36</v>
      </c>
    </row>
    <row r="5267" spans="1:6">
      <c r="A5267" t="s">
        <v>4</v>
      </c>
      <c r="B5267" s="4" t="s">
        <v>5</v>
      </c>
      <c r="C5267" s="4" t="s">
        <v>11</v>
      </c>
    </row>
    <row r="5268" spans="1:6">
      <c r="A5268" t="n">
        <v>44736</v>
      </c>
      <c r="B5268" s="33" t="n">
        <v>16</v>
      </c>
      <c r="C5268" s="7" t="n">
        <v>0</v>
      </c>
    </row>
    <row r="5269" spans="1:6">
      <c r="A5269" t="s">
        <v>4</v>
      </c>
      <c r="B5269" s="4" t="s">
        <v>5</v>
      </c>
      <c r="C5269" s="4" t="s">
        <v>11</v>
      </c>
      <c r="D5269" s="4" t="s">
        <v>34</v>
      </c>
      <c r="E5269" s="4" t="s">
        <v>7</v>
      </c>
      <c r="F5269" s="4" t="s">
        <v>7</v>
      </c>
    </row>
    <row r="5270" spans="1:6">
      <c r="A5270" t="n">
        <v>44739</v>
      </c>
      <c r="B5270" s="34" t="n">
        <v>26</v>
      </c>
      <c r="C5270" s="7" t="n">
        <v>110</v>
      </c>
      <c r="D5270" s="7" t="s">
        <v>479</v>
      </c>
      <c r="E5270" s="7" t="n">
        <v>2</v>
      </c>
      <c r="F5270" s="7" t="n">
        <v>0</v>
      </c>
    </row>
    <row r="5271" spans="1:6">
      <c r="A5271" t="s">
        <v>4</v>
      </c>
      <c r="B5271" s="4" t="s">
        <v>5</v>
      </c>
    </row>
    <row r="5272" spans="1:6">
      <c r="A5272" t="n">
        <v>44753</v>
      </c>
      <c r="B5272" s="28" t="n">
        <v>28</v>
      </c>
    </row>
    <row r="5273" spans="1:6">
      <c r="A5273" t="s">
        <v>4</v>
      </c>
      <c r="B5273" s="4" t="s">
        <v>5</v>
      </c>
      <c r="C5273" s="4" t="s">
        <v>8</v>
      </c>
      <c r="D5273" s="4" t="s">
        <v>11</v>
      </c>
    </row>
    <row r="5274" spans="1:6">
      <c r="A5274" t="n">
        <v>44754</v>
      </c>
      <c r="B5274" s="62" t="n">
        <v>29</v>
      </c>
      <c r="C5274" s="7" t="s">
        <v>19</v>
      </c>
      <c r="D5274" s="7" t="n">
        <v>65533</v>
      </c>
    </row>
    <row r="5275" spans="1:6">
      <c r="A5275" t="s">
        <v>4</v>
      </c>
      <c r="B5275" s="4" t="s">
        <v>5</v>
      </c>
      <c r="C5275" s="4" t="s">
        <v>11</v>
      </c>
      <c r="D5275" s="4" t="s">
        <v>7</v>
      </c>
      <c r="E5275" s="4" t="s">
        <v>15</v>
      </c>
      <c r="F5275" s="4" t="s">
        <v>11</v>
      </c>
    </row>
    <row r="5276" spans="1:6">
      <c r="A5276" t="n">
        <v>44758</v>
      </c>
      <c r="B5276" s="52" t="n">
        <v>59</v>
      </c>
      <c r="C5276" s="7" t="n">
        <v>119</v>
      </c>
      <c r="D5276" s="7" t="n">
        <v>1</v>
      </c>
      <c r="E5276" s="7" t="n">
        <v>0.150000005960464</v>
      </c>
      <c r="F5276" s="7" t="n">
        <v>0</v>
      </c>
    </row>
    <row r="5277" spans="1:6">
      <c r="A5277" t="s">
        <v>4</v>
      </c>
      <c r="B5277" s="4" t="s">
        <v>5</v>
      </c>
      <c r="C5277" s="4" t="s">
        <v>11</v>
      </c>
    </row>
    <row r="5278" spans="1:6">
      <c r="A5278" t="n">
        <v>44768</v>
      </c>
      <c r="B5278" s="33" t="n">
        <v>16</v>
      </c>
      <c r="C5278" s="7" t="n">
        <v>1300</v>
      </c>
    </row>
    <row r="5279" spans="1:6">
      <c r="A5279" t="s">
        <v>4</v>
      </c>
      <c r="B5279" s="4" t="s">
        <v>5</v>
      </c>
      <c r="C5279" s="4" t="s">
        <v>11</v>
      </c>
      <c r="D5279" s="4" t="s">
        <v>15</v>
      </c>
      <c r="E5279" s="4" t="s">
        <v>15</v>
      </c>
      <c r="F5279" s="4" t="s">
        <v>15</v>
      </c>
      <c r="G5279" s="4" t="s">
        <v>11</v>
      </c>
      <c r="H5279" s="4" t="s">
        <v>11</v>
      </c>
    </row>
    <row r="5280" spans="1:6">
      <c r="A5280" t="n">
        <v>44771</v>
      </c>
      <c r="B5280" s="46" t="n">
        <v>60</v>
      </c>
      <c r="C5280" s="7" t="n">
        <v>119</v>
      </c>
      <c r="D5280" s="7" t="n">
        <v>0</v>
      </c>
      <c r="E5280" s="7" t="n">
        <v>0</v>
      </c>
      <c r="F5280" s="7" t="n">
        <v>0</v>
      </c>
      <c r="G5280" s="7" t="n">
        <v>300</v>
      </c>
      <c r="H5280" s="7" t="n">
        <v>0</v>
      </c>
    </row>
    <row r="5281" spans="1:8">
      <c r="A5281" t="s">
        <v>4</v>
      </c>
      <c r="B5281" s="4" t="s">
        <v>5</v>
      </c>
      <c r="C5281" s="4" t="s">
        <v>7</v>
      </c>
      <c r="D5281" s="4" t="s">
        <v>11</v>
      </c>
      <c r="E5281" s="4" t="s">
        <v>8</v>
      </c>
    </row>
    <row r="5282" spans="1:8">
      <c r="A5282" t="n">
        <v>44790</v>
      </c>
      <c r="B5282" s="32" t="n">
        <v>51</v>
      </c>
      <c r="C5282" s="7" t="n">
        <v>4</v>
      </c>
      <c r="D5282" s="7" t="n">
        <v>119</v>
      </c>
      <c r="E5282" s="7" t="s">
        <v>36</v>
      </c>
    </row>
    <row r="5283" spans="1:8">
      <c r="A5283" t="s">
        <v>4</v>
      </c>
      <c r="B5283" s="4" t="s">
        <v>5</v>
      </c>
      <c r="C5283" s="4" t="s">
        <v>11</v>
      </c>
    </row>
    <row r="5284" spans="1:8">
      <c r="A5284" t="n">
        <v>44803</v>
      </c>
      <c r="B5284" s="33" t="n">
        <v>16</v>
      </c>
      <c r="C5284" s="7" t="n">
        <v>0</v>
      </c>
    </row>
    <row r="5285" spans="1:8">
      <c r="A5285" t="s">
        <v>4</v>
      </c>
      <c r="B5285" s="4" t="s">
        <v>5</v>
      </c>
      <c r="C5285" s="4" t="s">
        <v>11</v>
      </c>
      <c r="D5285" s="4" t="s">
        <v>34</v>
      </c>
      <c r="E5285" s="4" t="s">
        <v>7</v>
      </c>
      <c r="F5285" s="4" t="s">
        <v>7</v>
      </c>
    </row>
    <row r="5286" spans="1:8">
      <c r="A5286" t="n">
        <v>44806</v>
      </c>
      <c r="B5286" s="34" t="n">
        <v>26</v>
      </c>
      <c r="C5286" s="7" t="n">
        <v>119</v>
      </c>
      <c r="D5286" s="7" t="s">
        <v>480</v>
      </c>
      <c r="E5286" s="7" t="n">
        <v>2</v>
      </c>
      <c r="F5286" s="7" t="n">
        <v>0</v>
      </c>
    </row>
    <row r="5287" spans="1:8">
      <c r="A5287" t="s">
        <v>4</v>
      </c>
      <c r="B5287" s="4" t="s">
        <v>5</v>
      </c>
    </row>
    <row r="5288" spans="1:8">
      <c r="A5288" t="n">
        <v>44815</v>
      </c>
      <c r="B5288" s="28" t="n">
        <v>28</v>
      </c>
    </row>
    <row r="5289" spans="1:8">
      <c r="A5289" t="s">
        <v>4</v>
      </c>
      <c r="B5289" s="4" t="s">
        <v>5</v>
      </c>
      <c r="C5289" s="4" t="s">
        <v>7</v>
      </c>
      <c r="D5289" s="4" t="s">
        <v>11</v>
      </c>
      <c r="E5289" s="4" t="s">
        <v>15</v>
      </c>
    </row>
    <row r="5290" spans="1:8">
      <c r="A5290" t="n">
        <v>44816</v>
      </c>
      <c r="B5290" s="30" t="n">
        <v>58</v>
      </c>
      <c r="C5290" s="7" t="n">
        <v>101</v>
      </c>
      <c r="D5290" s="7" t="n">
        <v>300</v>
      </c>
      <c r="E5290" s="7" t="n">
        <v>1</v>
      </c>
    </row>
    <row r="5291" spans="1:8">
      <c r="A5291" t="s">
        <v>4</v>
      </c>
      <c r="B5291" s="4" t="s">
        <v>5</v>
      </c>
      <c r="C5291" s="4" t="s">
        <v>7</v>
      </c>
      <c r="D5291" s="4" t="s">
        <v>11</v>
      </c>
    </row>
    <row r="5292" spans="1:8">
      <c r="A5292" t="n">
        <v>44824</v>
      </c>
      <c r="B5292" s="30" t="n">
        <v>58</v>
      </c>
      <c r="C5292" s="7" t="n">
        <v>254</v>
      </c>
      <c r="D5292" s="7" t="n">
        <v>0</v>
      </c>
    </row>
    <row r="5293" spans="1:8">
      <c r="A5293" t="s">
        <v>4</v>
      </c>
      <c r="B5293" s="4" t="s">
        <v>5</v>
      </c>
      <c r="C5293" s="4" t="s">
        <v>7</v>
      </c>
      <c r="D5293" s="4" t="s">
        <v>7</v>
      </c>
      <c r="E5293" s="4" t="s">
        <v>15</v>
      </c>
      <c r="F5293" s="4" t="s">
        <v>15</v>
      </c>
      <c r="G5293" s="4" t="s">
        <v>15</v>
      </c>
      <c r="H5293" s="4" t="s">
        <v>11</v>
      </c>
    </row>
    <row r="5294" spans="1:8">
      <c r="A5294" t="n">
        <v>44828</v>
      </c>
      <c r="B5294" s="61" t="n">
        <v>45</v>
      </c>
      <c r="C5294" s="7" t="n">
        <v>2</v>
      </c>
      <c r="D5294" s="7" t="n">
        <v>3</v>
      </c>
      <c r="E5294" s="7" t="n">
        <v>-30.7000007629395</v>
      </c>
      <c r="F5294" s="7" t="n">
        <v>-5.30000019073486</v>
      </c>
      <c r="G5294" s="7" t="n">
        <v>-0.180000007152557</v>
      </c>
      <c r="H5294" s="7" t="n">
        <v>0</v>
      </c>
    </row>
    <row r="5295" spans="1:8">
      <c r="A5295" t="s">
        <v>4</v>
      </c>
      <c r="B5295" s="4" t="s">
        <v>5</v>
      </c>
      <c r="C5295" s="4" t="s">
        <v>7</v>
      </c>
      <c r="D5295" s="4" t="s">
        <v>7</v>
      </c>
      <c r="E5295" s="4" t="s">
        <v>15</v>
      </c>
      <c r="F5295" s="4" t="s">
        <v>15</v>
      </c>
      <c r="G5295" s="4" t="s">
        <v>15</v>
      </c>
      <c r="H5295" s="4" t="s">
        <v>11</v>
      </c>
      <c r="I5295" s="4" t="s">
        <v>7</v>
      </c>
    </row>
    <row r="5296" spans="1:8">
      <c r="A5296" t="n">
        <v>44845</v>
      </c>
      <c r="B5296" s="61" t="n">
        <v>45</v>
      </c>
      <c r="C5296" s="7" t="n">
        <v>4</v>
      </c>
      <c r="D5296" s="7" t="n">
        <v>3</v>
      </c>
      <c r="E5296" s="7" t="n">
        <v>11.3400001525879</v>
      </c>
      <c r="F5296" s="7" t="n">
        <v>296.25</v>
      </c>
      <c r="G5296" s="7" t="n">
        <v>0</v>
      </c>
      <c r="H5296" s="7" t="n">
        <v>0</v>
      </c>
      <c r="I5296" s="7" t="n">
        <v>0</v>
      </c>
    </row>
    <row r="5297" spans="1:9">
      <c r="A5297" t="s">
        <v>4</v>
      </c>
      <c r="B5297" s="4" t="s">
        <v>5</v>
      </c>
      <c r="C5297" s="4" t="s">
        <v>7</v>
      </c>
      <c r="D5297" s="4" t="s">
        <v>7</v>
      </c>
      <c r="E5297" s="4" t="s">
        <v>15</v>
      </c>
      <c r="F5297" s="4" t="s">
        <v>11</v>
      </c>
    </row>
    <row r="5298" spans="1:9">
      <c r="A5298" t="n">
        <v>44863</v>
      </c>
      <c r="B5298" s="61" t="n">
        <v>45</v>
      </c>
      <c r="C5298" s="7" t="n">
        <v>5</v>
      </c>
      <c r="D5298" s="7" t="n">
        <v>3</v>
      </c>
      <c r="E5298" s="7" t="n">
        <v>5.80000019073486</v>
      </c>
      <c r="F5298" s="7" t="n">
        <v>0</v>
      </c>
    </row>
    <row r="5299" spans="1:9">
      <c r="A5299" t="s">
        <v>4</v>
      </c>
      <c r="B5299" s="4" t="s">
        <v>5</v>
      </c>
      <c r="C5299" s="4" t="s">
        <v>7</v>
      </c>
      <c r="D5299" s="4" t="s">
        <v>7</v>
      </c>
      <c r="E5299" s="4" t="s">
        <v>15</v>
      </c>
      <c r="F5299" s="4" t="s">
        <v>11</v>
      </c>
    </row>
    <row r="5300" spans="1:9">
      <c r="A5300" t="n">
        <v>44872</v>
      </c>
      <c r="B5300" s="61" t="n">
        <v>45</v>
      </c>
      <c r="C5300" s="7" t="n">
        <v>11</v>
      </c>
      <c r="D5300" s="7" t="n">
        <v>3</v>
      </c>
      <c r="E5300" s="7" t="n">
        <v>38</v>
      </c>
      <c r="F5300" s="7" t="n">
        <v>0</v>
      </c>
    </row>
    <row r="5301" spans="1:9">
      <c r="A5301" t="s">
        <v>4</v>
      </c>
      <c r="B5301" s="4" t="s">
        <v>5</v>
      </c>
      <c r="C5301" s="4" t="s">
        <v>7</v>
      </c>
      <c r="D5301" s="4" t="s">
        <v>11</v>
      </c>
    </row>
    <row r="5302" spans="1:9">
      <c r="A5302" t="n">
        <v>44881</v>
      </c>
      <c r="B5302" s="30" t="n">
        <v>58</v>
      </c>
      <c r="C5302" s="7" t="n">
        <v>255</v>
      </c>
      <c r="D5302" s="7" t="n">
        <v>0</v>
      </c>
    </row>
    <row r="5303" spans="1:9">
      <c r="A5303" t="s">
        <v>4</v>
      </c>
      <c r="B5303" s="4" t="s">
        <v>5</v>
      </c>
      <c r="C5303" s="4" t="s">
        <v>11</v>
      </c>
      <c r="D5303" s="4" t="s">
        <v>11</v>
      </c>
      <c r="E5303" s="4" t="s">
        <v>15</v>
      </c>
      <c r="F5303" s="4" t="s">
        <v>7</v>
      </c>
    </row>
    <row r="5304" spans="1:9">
      <c r="A5304" t="n">
        <v>44885</v>
      </c>
      <c r="B5304" s="54" t="n">
        <v>53</v>
      </c>
      <c r="C5304" s="7" t="n">
        <v>119</v>
      </c>
      <c r="D5304" s="7" t="n">
        <v>110</v>
      </c>
      <c r="E5304" s="7" t="n">
        <v>15</v>
      </c>
      <c r="F5304" s="7" t="n">
        <v>0</v>
      </c>
    </row>
    <row r="5305" spans="1:9">
      <c r="A5305" t="s">
        <v>4</v>
      </c>
      <c r="B5305" s="4" t="s">
        <v>5</v>
      </c>
      <c r="C5305" s="4" t="s">
        <v>11</v>
      </c>
    </row>
    <row r="5306" spans="1:9">
      <c r="A5306" t="n">
        <v>44895</v>
      </c>
      <c r="B5306" s="66" t="n">
        <v>54</v>
      </c>
      <c r="C5306" s="7" t="n">
        <v>119</v>
      </c>
    </row>
    <row r="5307" spans="1:9">
      <c r="A5307" t="s">
        <v>4</v>
      </c>
      <c r="B5307" s="4" t="s">
        <v>5</v>
      </c>
      <c r="C5307" s="4" t="s">
        <v>7</v>
      </c>
      <c r="D5307" s="4" t="s">
        <v>15</v>
      </c>
      <c r="E5307" s="4" t="s">
        <v>15</v>
      </c>
      <c r="F5307" s="4" t="s">
        <v>15</v>
      </c>
    </row>
    <row r="5308" spans="1:9">
      <c r="A5308" t="n">
        <v>44898</v>
      </c>
      <c r="B5308" s="61" t="n">
        <v>45</v>
      </c>
      <c r="C5308" s="7" t="n">
        <v>9</v>
      </c>
      <c r="D5308" s="7" t="n">
        <v>0.0199999995529652</v>
      </c>
      <c r="E5308" s="7" t="n">
        <v>0.0199999995529652</v>
      </c>
      <c r="F5308" s="7" t="n">
        <v>0.5</v>
      </c>
    </row>
    <row r="5309" spans="1:9">
      <c r="A5309" t="s">
        <v>4</v>
      </c>
      <c r="B5309" s="4" t="s">
        <v>5</v>
      </c>
      <c r="C5309" s="4" t="s">
        <v>7</v>
      </c>
      <c r="D5309" s="4" t="s">
        <v>11</v>
      </c>
      <c r="E5309" s="4" t="s">
        <v>8</v>
      </c>
    </row>
    <row r="5310" spans="1:9">
      <c r="A5310" t="n">
        <v>44912</v>
      </c>
      <c r="B5310" s="32" t="n">
        <v>51</v>
      </c>
      <c r="C5310" s="7" t="n">
        <v>4</v>
      </c>
      <c r="D5310" s="7" t="n">
        <v>119</v>
      </c>
      <c r="E5310" s="7" t="s">
        <v>36</v>
      </c>
    </row>
    <row r="5311" spans="1:9">
      <c r="A5311" t="s">
        <v>4</v>
      </c>
      <c r="B5311" s="4" t="s">
        <v>5</v>
      </c>
      <c r="C5311" s="4" t="s">
        <v>11</v>
      </c>
    </row>
    <row r="5312" spans="1:9">
      <c r="A5312" t="n">
        <v>44925</v>
      </c>
      <c r="B5312" s="33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11</v>
      </c>
      <c r="D5313" s="4" t="s">
        <v>34</v>
      </c>
      <c r="E5313" s="4" t="s">
        <v>7</v>
      </c>
      <c r="F5313" s="4" t="s">
        <v>7</v>
      </c>
    </row>
    <row r="5314" spans="1:6">
      <c r="A5314" t="n">
        <v>44928</v>
      </c>
      <c r="B5314" s="34" t="n">
        <v>26</v>
      </c>
      <c r="C5314" s="7" t="n">
        <v>119</v>
      </c>
      <c r="D5314" s="7" t="s">
        <v>481</v>
      </c>
      <c r="E5314" s="7" t="n">
        <v>2</v>
      </c>
      <c r="F5314" s="7" t="n">
        <v>0</v>
      </c>
    </row>
    <row r="5315" spans="1:6">
      <c r="A5315" t="s">
        <v>4</v>
      </c>
      <c r="B5315" s="4" t="s">
        <v>5</v>
      </c>
    </row>
    <row r="5316" spans="1:6">
      <c r="A5316" t="n">
        <v>44946</v>
      </c>
      <c r="B5316" s="28" t="n">
        <v>28</v>
      </c>
    </row>
    <row r="5317" spans="1:6">
      <c r="A5317" t="s">
        <v>4</v>
      </c>
      <c r="B5317" s="4" t="s">
        <v>5</v>
      </c>
      <c r="C5317" s="4" t="s">
        <v>7</v>
      </c>
      <c r="D5317" s="4" t="s">
        <v>15</v>
      </c>
      <c r="E5317" s="4" t="s">
        <v>11</v>
      </c>
      <c r="F5317" s="4" t="s">
        <v>7</v>
      </c>
    </row>
    <row r="5318" spans="1:6">
      <c r="A5318" t="n">
        <v>44947</v>
      </c>
      <c r="B5318" s="15" t="n">
        <v>49</v>
      </c>
      <c r="C5318" s="7" t="n">
        <v>3</v>
      </c>
      <c r="D5318" s="7" t="n">
        <v>0.699999988079071</v>
      </c>
      <c r="E5318" s="7" t="n">
        <v>500</v>
      </c>
      <c r="F5318" s="7" t="n">
        <v>0</v>
      </c>
    </row>
    <row r="5319" spans="1:6">
      <c r="A5319" t="s">
        <v>4</v>
      </c>
      <c r="B5319" s="4" t="s">
        <v>5</v>
      </c>
      <c r="C5319" s="4" t="s">
        <v>7</v>
      </c>
      <c r="D5319" s="4" t="s">
        <v>11</v>
      </c>
      <c r="E5319" s="4" t="s">
        <v>16</v>
      </c>
      <c r="F5319" s="4" t="s">
        <v>11</v>
      </c>
    </row>
    <row r="5320" spans="1:6">
      <c r="A5320" t="n">
        <v>44956</v>
      </c>
      <c r="B5320" s="16" t="n">
        <v>50</v>
      </c>
      <c r="C5320" s="7" t="n">
        <v>3</v>
      </c>
      <c r="D5320" s="7" t="n">
        <v>8023</v>
      </c>
      <c r="E5320" s="7" t="n">
        <v>1053609165</v>
      </c>
      <c r="F5320" s="7" t="n">
        <v>500</v>
      </c>
    </row>
    <row r="5321" spans="1:6">
      <c r="A5321" t="s">
        <v>4</v>
      </c>
      <c r="B5321" s="4" t="s">
        <v>5</v>
      </c>
      <c r="C5321" s="4" t="s">
        <v>7</v>
      </c>
      <c r="D5321" s="4" t="s">
        <v>11</v>
      </c>
    </row>
    <row r="5322" spans="1:6">
      <c r="A5322" t="n">
        <v>44966</v>
      </c>
      <c r="B5322" s="30" t="n">
        <v>58</v>
      </c>
      <c r="C5322" s="7" t="n">
        <v>10</v>
      </c>
      <c r="D5322" s="7" t="n">
        <v>300</v>
      </c>
    </row>
    <row r="5323" spans="1:6">
      <c r="A5323" t="s">
        <v>4</v>
      </c>
      <c r="B5323" s="4" t="s">
        <v>5</v>
      </c>
      <c r="C5323" s="4" t="s">
        <v>7</v>
      </c>
      <c r="D5323" s="4" t="s">
        <v>11</v>
      </c>
    </row>
    <row r="5324" spans="1:6">
      <c r="A5324" t="n">
        <v>44970</v>
      </c>
      <c r="B5324" s="30" t="n">
        <v>58</v>
      </c>
      <c r="C5324" s="7" t="n">
        <v>12</v>
      </c>
      <c r="D5324" s="7" t="n">
        <v>0</v>
      </c>
    </row>
    <row r="5325" spans="1:6">
      <c r="A5325" t="s">
        <v>4</v>
      </c>
      <c r="B5325" s="4" t="s">
        <v>5</v>
      </c>
      <c r="C5325" s="4" t="s">
        <v>7</v>
      </c>
      <c r="D5325" s="4" t="s">
        <v>11</v>
      </c>
      <c r="E5325" s="4" t="s">
        <v>11</v>
      </c>
      <c r="F5325" s="4" t="s">
        <v>7</v>
      </c>
    </row>
    <row r="5326" spans="1:6">
      <c r="A5326" t="n">
        <v>44974</v>
      </c>
      <c r="B5326" s="26" t="n">
        <v>25</v>
      </c>
      <c r="C5326" s="7" t="n">
        <v>1</v>
      </c>
      <c r="D5326" s="7" t="n">
        <v>160</v>
      </c>
      <c r="E5326" s="7" t="n">
        <v>570</v>
      </c>
      <c r="F5326" s="7" t="n">
        <v>1</v>
      </c>
    </row>
    <row r="5327" spans="1:6">
      <c r="A5327" t="s">
        <v>4</v>
      </c>
      <c r="B5327" s="4" t="s">
        <v>5</v>
      </c>
      <c r="C5327" s="4" t="s">
        <v>7</v>
      </c>
      <c r="D5327" s="4" t="s">
        <v>11</v>
      </c>
      <c r="E5327" s="4" t="s">
        <v>8</v>
      </c>
    </row>
    <row r="5328" spans="1:6">
      <c r="A5328" t="n">
        <v>44981</v>
      </c>
      <c r="B5328" s="32" t="n">
        <v>51</v>
      </c>
      <c r="C5328" s="7" t="n">
        <v>4</v>
      </c>
      <c r="D5328" s="7" t="n">
        <v>119</v>
      </c>
      <c r="E5328" s="7" t="s">
        <v>119</v>
      </c>
    </row>
    <row r="5329" spans="1:6">
      <c r="A5329" t="s">
        <v>4</v>
      </c>
      <c r="B5329" s="4" t="s">
        <v>5</v>
      </c>
      <c r="C5329" s="4" t="s">
        <v>11</v>
      </c>
    </row>
    <row r="5330" spans="1:6">
      <c r="A5330" t="n">
        <v>44994</v>
      </c>
      <c r="B5330" s="33" t="n">
        <v>16</v>
      </c>
      <c r="C5330" s="7" t="n">
        <v>0</v>
      </c>
    </row>
    <row r="5331" spans="1:6">
      <c r="A5331" t="s">
        <v>4</v>
      </c>
      <c r="B5331" s="4" t="s">
        <v>5</v>
      </c>
      <c r="C5331" s="4" t="s">
        <v>11</v>
      </c>
      <c r="D5331" s="4" t="s">
        <v>34</v>
      </c>
      <c r="E5331" s="4" t="s">
        <v>7</v>
      </c>
      <c r="F5331" s="4" t="s">
        <v>7</v>
      </c>
    </row>
    <row r="5332" spans="1:6">
      <c r="A5332" t="n">
        <v>44997</v>
      </c>
      <c r="B5332" s="34" t="n">
        <v>26</v>
      </c>
      <c r="C5332" s="7" t="n">
        <v>119</v>
      </c>
      <c r="D5332" s="7" t="s">
        <v>482</v>
      </c>
      <c r="E5332" s="7" t="n">
        <v>2</v>
      </c>
      <c r="F5332" s="7" t="n">
        <v>0</v>
      </c>
    </row>
    <row r="5333" spans="1:6">
      <c r="A5333" t="s">
        <v>4</v>
      </c>
      <c r="B5333" s="4" t="s">
        <v>5</v>
      </c>
    </row>
    <row r="5334" spans="1:6">
      <c r="A5334" t="n">
        <v>45031</v>
      </c>
      <c r="B5334" s="28" t="n">
        <v>28</v>
      </c>
    </row>
    <row r="5335" spans="1:6">
      <c r="A5335" t="s">
        <v>4</v>
      </c>
      <c r="B5335" s="4" t="s">
        <v>5</v>
      </c>
      <c r="C5335" s="4" t="s">
        <v>7</v>
      </c>
      <c r="D5335" s="4" t="s">
        <v>11</v>
      </c>
      <c r="E5335" s="4" t="s">
        <v>11</v>
      </c>
      <c r="F5335" s="4" t="s">
        <v>7</v>
      </c>
    </row>
    <row r="5336" spans="1:6">
      <c r="A5336" t="n">
        <v>45032</v>
      </c>
      <c r="B5336" s="26" t="n">
        <v>25</v>
      </c>
      <c r="C5336" s="7" t="n">
        <v>1</v>
      </c>
      <c r="D5336" s="7" t="n">
        <v>160</v>
      </c>
      <c r="E5336" s="7" t="n">
        <v>350</v>
      </c>
      <c r="F5336" s="7" t="n">
        <v>2</v>
      </c>
    </row>
    <row r="5337" spans="1:6">
      <c r="A5337" t="s">
        <v>4</v>
      </c>
      <c r="B5337" s="4" t="s">
        <v>5</v>
      </c>
      <c r="C5337" s="4" t="s">
        <v>7</v>
      </c>
      <c r="D5337" s="4" t="s">
        <v>11</v>
      </c>
      <c r="E5337" s="4" t="s">
        <v>8</v>
      </c>
    </row>
    <row r="5338" spans="1:6">
      <c r="A5338" t="n">
        <v>45039</v>
      </c>
      <c r="B5338" s="32" t="n">
        <v>51</v>
      </c>
      <c r="C5338" s="7" t="n">
        <v>4</v>
      </c>
      <c r="D5338" s="7" t="n">
        <v>110</v>
      </c>
      <c r="E5338" s="7" t="s">
        <v>320</v>
      </c>
    </row>
    <row r="5339" spans="1:6">
      <c r="A5339" t="s">
        <v>4</v>
      </c>
      <c r="B5339" s="4" t="s">
        <v>5</v>
      </c>
      <c r="C5339" s="4" t="s">
        <v>11</v>
      </c>
    </row>
    <row r="5340" spans="1:6">
      <c r="A5340" t="n">
        <v>45053</v>
      </c>
      <c r="B5340" s="33" t="n">
        <v>16</v>
      </c>
      <c r="C5340" s="7" t="n">
        <v>0</v>
      </c>
    </row>
    <row r="5341" spans="1:6">
      <c r="A5341" t="s">
        <v>4</v>
      </c>
      <c r="B5341" s="4" t="s">
        <v>5</v>
      </c>
      <c r="C5341" s="4" t="s">
        <v>11</v>
      </c>
      <c r="D5341" s="4" t="s">
        <v>34</v>
      </c>
      <c r="E5341" s="4" t="s">
        <v>7</v>
      </c>
      <c r="F5341" s="4" t="s">
        <v>7</v>
      </c>
      <c r="G5341" s="4" t="s">
        <v>34</v>
      </c>
      <c r="H5341" s="4" t="s">
        <v>7</v>
      </c>
      <c r="I5341" s="4" t="s">
        <v>7</v>
      </c>
    </row>
    <row r="5342" spans="1:6">
      <c r="A5342" t="n">
        <v>45056</v>
      </c>
      <c r="B5342" s="34" t="n">
        <v>26</v>
      </c>
      <c r="C5342" s="7" t="n">
        <v>110</v>
      </c>
      <c r="D5342" s="7" t="s">
        <v>483</v>
      </c>
      <c r="E5342" s="7" t="n">
        <v>2</v>
      </c>
      <c r="F5342" s="7" t="n">
        <v>3</v>
      </c>
      <c r="G5342" s="7" t="s">
        <v>484</v>
      </c>
      <c r="H5342" s="7" t="n">
        <v>2</v>
      </c>
      <c r="I5342" s="7" t="n">
        <v>0</v>
      </c>
    </row>
    <row r="5343" spans="1:6">
      <c r="A5343" t="s">
        <v>4</v>
      </c>
      <c r="B5343" s="4" t="s">
        <v>5</v>
      </c>
    </row>
    <row r="5344" spans="1:6">
      <c r="A5344" t="n">
        <v>45131</v>
      </c>
      <c r="B5344" s="28" t="n">
        <v>28</v>
      </c>
    </row>
    <row r="5345" spans="1:9">
      <c r="A5345" t="s">
        <v>4</v>
      </c>
      <c r="B5345" s="4" t="s">
        <v>5</v>
      </c>
      <c r="C5345" s="4" t="s">
        <v>7</v>
      </c>
      <c r="D5345" s="4" t="s">
        <v>11</v>
      </c>
      <c r="E5345" s="4" t="s">
        <v>11</v>
      </c>
      <c r="F5345" s="4" t="s">
        <v>7</v>
      </c>
    </row>
    <row r="5346" spans="1:9">
      <c r="A5346" t="n">
        <v>45132</v>
      </c>
      <c r="B5346" s="26" t="n">
        <v>25</v>
      </c>
      <c r="C5346" s="7" t="n">
        <v>1</v>
      </c>
      <c r="D5346" s="7" t="n">
        <v>160</v>
      </c>
      <c r="E5346" s="7" t="n">
        <v>570</v>
      </c>
      <c r="F5346" s="7" t="n">
        <v>1</v>
      </c>
    </row>
    <row r="5347" spans="1:9">
      <c r="A5347" t="s">
        <v>4</v>
      </c>
      <c r="B5347" s="4" t="s">
        <v>5</v>
      </c>
      <c r="C5347" s="4" t="s">
        <v>7</v>
      </c>
      <c r="D5347" s="4" t="s">
        <v>11</v>
      </c>
      <c r="E5347" s="4" t="s">
        <v>8</v>
      </c>
    </row>
    <row r="5348" spans="1:9">
      <c r="A5348" t="n">
        <v>45139</v>
      </c>
      <c r="B5348" s="32" t="n">
        <v>51</v>
      </c>
      <c r="C5348" s="7" t="n">
        <v>4</v>
      </c>
      <c r="D5348" s="7" t="n">
        <v>119</v>
      </c>
      <c r="E5348" s="7" t="s">
        <v>280</v>
      </c>
    </row>
    <row r="5349" spans="1:9">
      <c r="A5349" t="s">
        <v>4</v>
      </c>
      <c r="B5349" s="4" t="s">
        <v>5</v>
      </c>
      <c r="C5349" s="4" t="s">
        <v>11</v>
      </c>
    </row>
    <row r="5350" spans="1:9">
      <c r="A5350" t="n">
        <v>45152</v>
      </c>
      <c r="B5350" s="33" t="n">
        <v>16</v>
      </c>
      <c r="C5350" s="7" t="n">
        <v>0</v>
      </c>
    </row>
    <row r="5351" spans="1:9">
      <c r="A5351" t="s">
        <v>4</v>
      </c>
      <c r="B5351" s="4" t="s">
        <v>5</v>
      </c>
      <c r="C5351" s="4" t="s">
        <v>11</v>
      </c>
      <c r="D5351" s="4" t="s">
        <v>34</v>
      </c>
      <c r="E5351" s="4" t="s">
        <v>7</v>
      </c>
      <c r="F5351" s="4" t="s">
        <v>7</v>
      </c>
      <c r="G5351" s="4" t="s">
        <v>34</v>
      </c>
      <c r="H5351" s="4" t="s">
        <v>7</v>
      </c>
      <c r="I5351" s="4" t="s">
        <v>7</v>
      </c>
    </row>
    <row r="5352" spans="1:9">
      <c r="A5352" t="n">
        <v>45155</v>
      </c>
      <c r="B5352" s="34" t="n">
        <v>26</v>
      </c>
      <c r="C5352" s="7" t="n">
        <v>119</v>
      </c>
      <c r="D5352" s="7" t="s">
        <v>485</v>
      </c>
      <c r="E5352" s="7" t="n">
        <v>2</v>
      </c>
      <c r="F5352" s="7" t="n">
        <v>3</v>
      </c>
      <c r="G5352" s="7" t="s">
        <v>486</v>
      </c>
      <c r="H5352" s="7" t="n">
        <v>2</v>
      </c>
      <c r="I5352" s="7" t="n">
        <v>0</v>
      </c>
    </row>
    <row r="5353" spans="1:9">
      <c r="A5353" t="s">
        <v>4</v>
      </c>
      <c r="B5353" s="4" t="s">
        <v>5</v>
      </c>
    </row>
    <row r="5354" spans="1:9">
      <c r="A5354" t="n">
        <v>45277</v>
      </c>
      <c r="B5354" s="28" t="n">
        <v>28</v>
      </c>
    </row>
    <row r="5355" spans="1:9">
      <c r="A5355" t="s">
        <v>4</v>
      </c>
      <c r="B5355" s="4" t="s">
        <v>5</v>
      </c>
      <c r="C5355" s="4" t="s">
        <v>7</v>
      </c>
      <c r="D5355" s="4" t="s">
        <v>11</v>
      </c>
      <c r="E5355" s="4" t="s">
        <v>11</v>
      </c>
      <c r="F5355" s="4" t="s">
        <v>7</v>
      </c>
    </row>
    <row r="5356" spans="1:9">
      <c r="A5356" t="n">
        <v>45278</v>
      </c>
      <c r="B5356" s="26" t="n">
        <v>25</v>
      </c>
      <c r="C5356" s="7" t="n">
        <v>1</v>
      </c>
      <c r="D5356" s="7" t="n">
        <v>160</v>
      </c>
      <c r="E5356" s="7" t="n">
        <v>350</v>
      </c>
      <c r="F5356" s="7" t="n">
        <v>2</v>
      </c>
    </row>
    <row r="5357" spans="1:9">
      <c r="A5357" t="s">
        <v>4</v>
      </c>
      <c r="B5357" s="4" t="s">
        <v>5</v>
      </c>
      <c r="C5357" s="4" t="s">
        <v>7</v>
      </c>
      <c r="D5357" s="4" t="s">
        <v>11</v>
      </c>
      <c r="E5357" s="4" t="s">
        <v>8</v>
      </c>
    </row>
    <row r="5358" spans="1:9">
      <c r="A5358" t="n">
        <v>45285</v>
      </c>
      <c r="B5358" s="32" t="n">
        <v>51</v>
      </c>
      <c r="C5358" s="7" t="n">
        <v>4</v>
      </c>
      <c r="D5358" s="7" t="n">
        <v>110</v>
      </c>
      <c r="E5358" s="7" t="s">
        <v>40</v>
      </c>
    </row>
    <row r="5359" spans="1:9">
      <c r="A5359" t="s">
        <v>4</v>
      </c>
      <c r="B5359" s="4" t="s">
        <v>5</v>
      </c>
      <c r="C5359" s="4" t="s">
        <v>11</v>
      </c>
    </row>
    <row r="5360" spans="1:9">
      <c r="A5360" t="n">
        <v>45298</v>
      </c>
      <c r="B5360" s="33" t="n">
        <v>16</v>
      </c>
      <c r="C5360" s="7" t="n">
        <v>0</v>
      </c>
    </row>
    <row r="5361" spans="1:9">
      <c r="A5361" t="s">
        <v>4</v>
      </c>
      <c r="B5361" s="4" t="s">
        <v>5</v>
      </c>
      <c r="C5361" s="4" t="s">
        <v>11</v>
      </c>
      <c r="D5361" s="4" t="s">
        <v>34</v>
      </c>
      <c r="E5361" s="4" t="s">
        <v>7</v>
      </c>
      <c r="F5361" s="4" t="s">
        <v>7</v>
      </c>
      <c r="G5361" s="4" t="s">
        <v>34</v>
      </c>
      <c r="H5361" s="4" t="s">
        <v>7</v>
      </c>
      <c r="I5361" s="4" t="s">
        <v>7</v>
      </c>
      <c r="J5361" s="4" t="s">
        <v>34</v>
      </c>
      <c r="K5361" s="4" t="s">
        <v>7</v>
      </c>
      <c r="L5361" s="4" t="s">
        <v>7</v>
      </c>
    </row>
    <row r="5362" spans="1:9">
      <c r="A5362" t="n">
        <v>45301</v>
      </c>
      <c r="B5362" s="34" t="n">
        <v>26</v>
      </c>
      <c r="C5362" s="7" t="n">
        <v>110</v>
      </c>
      <c r="D5362" s="7" t="s">
        <v>487</v>
      </c>
      <c r="E5362" s="7" t="n">
        <v>2</v>
      </c>
      <c r="F5362" s="7" t="n">
        <v>3</v>
      </c>
      <c r="G5362" s="7" t="s">
        <v>488</v>
      </c>
      <c r="H5362" s="7" t="n">
        <v>2</v>
      </c>
      <c r="I5362" s="7" t="n">
        <v>3</v>
      </c>
      <c r="J5362" s="7" t="s">
        <v>489</v>
      </c>
      <c r="K5362" s="7" t="n">
        <v>2</v>
      </c>
      <c r="L5362" s="7" t="n">
        <v>0</v>
      </c>
    </row>
    <row r="5363" spans="1:9">
      <c r="A5363" t="s">
        <v>4</v>
      </c>
      <c r="B5363" s="4" t="s">
        <v>5</v>
      </c>
    </row>
    <row r="5364" spans="1:9">
      <c r="A5364" t="n">
        <v>45417</v>
      </c>
      <c r="B5364" s="28" t="n">
        <v>28</v>
      </c>
    </row>
    <row r="5365" spans="1:9">
      <c r="A5365" t="s">
        <v>4</v>
      </c>
      <c r="B5365" s="4" t="s">
        <v>5</v>
      </c>
      <c r="C5365" s="4" t="s">
        <v>7</v>
      </c>
      <c r="D5365" s="4" t="s">
        <v>11</v>
      </c>
      <c r="E5365" s="4" t="s">
        <v>11</v>
      </c>
      <c r="F5365" s="4" t="s">
        <v>7</v>
      </c>
    </row>
    <row r="5366" spans="1:9">
      <c r="A5366" t="n">
        <v>45418</v>
      </c>
      <c r="B5366" s="26" t="n">
        <v>25</v>
      </c>
      <c r="C5366" s="7" t="n">
        <v>1</v>
      </c>
      <c r="D5366" s="7" t="n">
        <v>160</v>
      </c>
      <c r="E5366" s="7" t="n">
        <v>570</v>
      </c>
      <c r="F5366" s="7" t="n">
        <v>1</v>
      </c>
    </row>
    <row r="5367" spans="1:9">
      <c r="A5367" t="s">
        <v>4</v>
      </c>
      <c r="B5367" s="4" t="s">
        <v>5</v>
      </c>
      <c r="C5367" s="4" t="s">
        <v>7</v>
      </c>
      <c r="D5367" s="4" t="s">
        <v>11</v>
      </c>
      <c r="E5367" s="4" t="s">
        <v>8</v>
      </c>
    </row>
    <row r="5368" spans="1:9">
      <c r="A5368" t="n">
        <v>45425</v>
      </c>
      <c r="B5368" s="32" t="n">
        <v>51</v>
      </c>
      <c r="C5368" s="7" t="n">
        <v>4</v>
      </c>
      <c r="D5368" s="7" t="n">
        <v>119</v>
      </c>
      <c r="E5368" s="7" t="s">
        <v>490</v>
      </c>
    </row>
    <row r="5369" spans="1:9">
      <c r="A5369" t="s">
        <v>4</v>
      </c>
      <c r="B5369" s="4" t="s">
        <v>5</v>
      </c>
      <c r="C5369" s="4" t="s">
        <v>11</v>
      </c>
    </row>
    <row r="5370" spans="1:9">
      <c r="A5370" t="n">
        <v>45438</v>
      </c>
      <c r="B5370" s="33" t="n">
        <v>16</v>
      </c>
      <c r="C5370" s="7" t="n">
        <v>0</v>
      </c>
    </row>
    <row r="5371" spans="1:9">
      <c r="A5371" t="s">
        <v>4</v>
      </c>
      <c r="B5371" s="4" t="s">
        <v>5</v>
      </c>
      <c r="C5371" s="4" t="s">
        <v>11</v>
      </c>
      <c r="D5371" s="4" t="s">
        <v>34</v>
      </c>
      <c r="E5371" s="4" t="s">
        <v>7</v>
      </c>
      <c r="F5371" s="4" t="s">
        <v>7</v>
      </c>
    </row>
    <row r="5372" spans="1:9">
      <c r="A5372" t="n">
        <v>45441</v>
      </c>
      <c r="B5372" s="34" t="n">
        <v>26</v>
      </c>
      <c r="C5372" s="7" t="n">
        <v>119</v>
      </c>
      <c r="D5372" s="7" t="s">
        <v>491</v>
      </c>
      <c r="E5372" s="7" t="n">
        <v>2</v>
      </c>
      <c r="F5372" s="7" t="n">
        <v>0</v>
      </c>
    </row>
    <row r="5373" spans="1:9">
      <c r="A5373" t="s">
        <v>4</v>
      </c>
      <c r="B5373" s="4" t="s">
        <v>5</v>
      </c>
    </row>
    <row r="5374" spans="1:9">
      <c r="A5374" t="n">
        <v>45460</v>
      </c>
      <c r="B5374" s="28" t="n">
        <v>28</v>
      </c>
    </row>
    <row r="5375" spans="1:9">
      <c r="A5375" t="s">
        <v>4</v>
      </c>
      <c r="B5375" s="4" t="s">
        <v>5</v>
      </c>
      <c r="C5375" s="4" t="s">
        <v>7</v>
      </c>
      <c r="D5375" s="4" t="s">
        <v>11</v>
      </c>
      <c r="E5375" s="4" t="s">
        <v>15</v>
      </c>
    </row>
    <row r="5376" spans="1:9">
      <c r="A5376" t="n">
        <v>45461</v>
      </c>
      <c r="B5376" s="30" t="n">
        <v>58</v>
      </c>
      <c r="C5376" s="7" t="n">
        <v>0</v>
      </c>
      <c r="D5376" s="7" t="n">
        <v>300</v>
      </c>
      <c r="E5376" s="7" t="n">
        <v>0.300000011920929</v>
      </c>
    </row>
    <row r="5377" spans="1:12">
      <c r="A5377" t="s">
        <v>4</v>
      </c>
      <c r="B5377" s="4" t="s">
        <v>5</v>
      </c>
      <c r="C5377" s="4" t="s">
        <v>7</v>
      </c>
      <c r="D5377" s="4" t="s">
        <v>11</v>
      </c>
    </row>
    <row r="5378" spans="1:12">
      <c r="A5378" t="n">
        <v>45469</v>
      </c>
      <c r="B5378" s="30" t="n">
        <v>58</v>
      </c>
      <c r="C5378" s="7" t="n">
        <v>255</v>
      </c>
      <c r="D5378" s="7" t="n">
        <v>0</v>
      </c>
    </row>
    <row r="5379" spans="1:12">
      <c r="A5379" t="s">
        <v>4</v>
      </c>
      <c r="B5379" s="4" t="s">
        <v>5</v>
      </c>
      <c r="C5379" s="4" t="s">
        <v>7</v>
      </c>
      <c r="D5379" s="4" t="s">
        <v>11</v>
      </c>
      <c r="E5379" s="4" t="s">
        <v>11</v>
      </c>
      <c r="F5379" s="4" t="s">
        <v>11</v>
      </c>
      <c r="G5379" s="4" t="s">
        <v>11</v>
      </c>
      <c r="H5379" s="4" t="s">
        <v>7</v>
      </c>
    </row>
    <row r="5380" spans="1:12">
      <c r="A5380" t="n">
        <v>45473</v>
      </c>
      <c r="B5380" s="26" t="n">
        <v>25</v>
      </c>
      <c r="C5380" s="7" t="n">
        <v>5</v>
      </c>
      <c r="D5380" s="7" t="n">
        <v>65535</v>
      </c>
      <c r="E5380" s="7" t="n">
        <v>500</v>
      </c>
      <c r="F5380" s="7" t="n">
        <v>800</v>
      </c>
      <c r="G5380" s="7" t="n">
        <v>140</v>
      </c>
      <c r="H5380" s="7" t="n">
        <v>0</v>
      </c>
    </row>
    <row r="5381" spans="1:12">
      <c r="A5381" t="s">
        <v>4</v>
      </c>
      <c r="B5381" s="4" t="s">
        <v>5</v>
      </c>
      <c r="C5381" s="4" t="s">
        <v>7</v>
      </c>
      <c r="D5381" s="4" t="s">
        <v>11</v>
      </c>
      <c r="E5381" s="4" t="s">
        <v>15</v>
      </c>
      <c r="F5381" s="4" t="s">
        <v>11</v>
      </c>
      <c r="G5381" s="4" t="s">
        <v>16</v>
      </c>
      <c r="H5381" s="4" t="s">
        <v>16</v>
      </c>
      <c r="I5381" s="4" t="s">
        <v>11</v>
      </c>
      <c r="J5381" s="4" t="s">
        <v>11</v>
      </c>
      <c r="K5381" s="4" t="s">
        <v>16</v>
      </c>
      <c r="L5381" s="4" t="s">
        <v>16</v>
      </c>
      <c r="M5381" s="4" t="s">
        <v>16</v>
      </c>
      <c r="N5381" s="4" t="s">
        <v>16</v>
      </c>
      <c r="O5381" s="4" t="s">
        <v>8</v>
      </c>
    </row>
    <row r="5382" spans="1:12">
      <c r="A5382" t="n">
        <v>45484</v>
      </c>
      <c r="B5382" s="16" t="n">
        <v>50</v>
      </c>
      <c r="C5382" s="7" t="n">
        <v>0</v>
      </c>
      <c r="D5382" s="7" t="n">
        <v>2004</v>
      </c>
      <c r="E5382" s="7" t="n">
        <v>0.600000023841858</v>
      </c>
      <c r="F5382" s="7" t="n">
        <v>300</v>
      </c>
      <c r="G5382" s="7" t="n">
        <v>0</v>
      </c>
      <c r="H5382" s="7" t="n">
        <v>0</v>
      </c>
      <c r="I5382" s="7" t="n">
        <v>0</v>
      </c>
      <c r="J5382" s="7" t="n">
        <v>65533</v>
      </c>
      <c r="K5382" s="7" t="n">
        <v>0</v>
      </c>
      <c r="L5382" s="7" t="n">
        <v>0</v>
      </c>
      <c r="M5382" s="7" t="n">
        <v>0</v>
      </c>
      <c r="N5382" s="7" t="n">
        <v>0</v>
      </c>
      <c r="O5382" s="7" t="s">
        <v>19</v>
      </c>
    </row>
    <row r="5383" spans="1:12">
      <c r="A5383" t="s">
        <v>4</v>
      </c>
      <c r="B5383" s="4" t="s">
        <v>5</v>
      </c>
      <c r="C5383" s="4" t="s">
        <v>11</v>
      </c>
      <c r="D5383" s="4" t="s">
        <v>7</v>
      </c>
      <c r="E5383" s="4" t="s">
        <v>34</v>
      </c>
      <c r="F5383" s="4" t="s">
        <v>7</v>
      </c>
      <c r="G5383" s="4" t="s">
        <v>7</v>
      </c>
    </row>
    <row r="5384" spans="1:12">
      <c r="A5384" t="n">
        <v>45523</v>
      </c>
      <c r="B5384" s="27" t="n">
        <v>24</v>
      </c>
      <c r="C5384" s="7" t="n">
        <v>65533</v>
      </c>
      <c r="D5384" s="7" t="n">
        <v>11</v>
      </c>
      <c r="E5384" s="7" t="s">
        <v>492</v>
      </c>
      <c r="F5384" s="7" t="n">
        <v>2</v>
      </c>
      <c r="G5384" s="7" t="n">
        <v>0</v>
      </c>
    </row>
    <row r="5385" spans="1:12">
      <c r="A5385" t="s">
        <v>4</v>
      </c>
      <c r="B5385" s="4" t="s">
        <v>5</v>
      </c>
    </row>
    <row r="5386" spans="1:12">
      <c r="A5386" t="n">
        <v>45572</v>
      </c>
      <c r="B5386" s="28" t="n">
        <v>28</v>
      </c>
    </row>
    <row r="5387" spans="1:12">
      <c r="A5387" t="s">
        <v>4</v>
      </c>
      <c r="B5387" s="4" t="s">
        <v>5</v>
      </c>
      <c r="C5387" s="4" t="s">
        <v>7</v>
      </c>
    </row>
    <row r="5388" spans="1:12">
      <c r="A5388" t="n">
        <v>45573</v>
      </c>
      <c r="B5388" s="29" t="n">
        <v>27</v>
      </c>
      <c r="C5388" s="7" t="n">
        <v>0</v>
      </c>
    </row>
    <row r="5389" spans="1:12">
      <c r="A5389" t="s">
        <v>4</v>
      </c>
      <c r="B5389" s="4" t="s">
        <v>5</v>
      </c>
      <c r="C5389" s="4" t="s">
        <v>7</v>
      </c>
    </row>
    <row r="5390" spans="1:12">
      <c r="A5390" t="n">
        <v>45575</v>
      </c>
      <c r="B5390" s="29" t="n">
        <v>27</v>
      </c>
      <c r="C5390" s="7" t="n">
        <v>1</v>
      </c>
    </row>
    <row r="5391" spans="1:12">
      <c r="A5391" t="s">
        <v>4</v>
      </c>
      <c r="B5391" s="4" t="s">
        <v>5</v>
      </c>
      <c r="C5391" s="4" t="s">
        <v>7</v>
      </c>
      <c r="D5391" s="4" t="s">
        <v>11</v>
      </c>
      <c r="E5391" s="4" t="s">
        <v>11</v>
      </c>
      <c r="F5391" s="4" t="s">
        <v>11</v>
      </c>
      <c r="G5391" s="4" t="s">
        <v>11</v>
      </c>
      <c r="H5391" s="4" t="s">
        <v>7</v>
      </c>
    </row>
    <row r="5392" spans="1:12">
      <c r="A5392" t="n">
        <v>45577</v>
      </c>
      <c r="B5392" s="26" t="n">
        <v>25</v>
      </c>
      <c r="C5392" s="7" t="n">
        <v>5</v>
      </c>
      <c r="D5392" s="7" t="n">
        <v>65535</v>
      </c>
      <c r="E5392" s="7" t="n">
        <v>65535</v>
      </c>
      <c r="F5392" s="7" t="n">
        <v>65535</v>
      </c>
      <c r="G5392" s="7" t="n">
        <v>65535</v>
      </c>
      <c r="H5392" s="7" t="n">
        <v>0</v>
      </c>
    </row>
    <row r="5393" spans="1:15">
      <c r="A5393" t="s">
        <v>4</v>
      </c>
      <c r="B5393" s="4" t="s">
        <v>5</v>
      </c>
      <c r="C5393" s="4" t="s">
        <v>7</v>
      </c>
      <c r="D5393" s="4" t="s">
        <v>11</v>
      </c>
      <c r="E5393" s="4" t="s">
        <v>15</v>
      </c>
    </row>
    <row r="5394" spans="1:15">
      <c r="A5394" t="n">
        <v>45588</v>
      </c>
      <c r="B5394" s="30" t="n">
        <v>58</v>
      </c>
      <c r="C5394" s="7" t="n">
        <v>100</v>
      </c>
      <c r="D5394" s="7" t="n">
        <v>300</v>
      </c>
      <c r="E5394" s="7" t="n">
        <v>0.300000011920929</v>
      </c>
    </row>
    <row r="5395" spans="1:15">
      <c r="A5395" t="s">
        <v>4</v>
      </c>
      <c r="B5395" s="4" t="s">
        <v>5</v>
      </c>
      <c r="C5395" s="4" t="s">
        <v>7</v>
      </c>
      <c r="D5395" s="4" t="s">
        <v>11</v>
      </c>
    </row>
    <row r="5396" spans="1:15">
      <c r="A5396" t="n">
        <v>45596</v>
      </c>
      <c r="B5396" s="30" t="n">
        <v>58</v>
      </c>
      <c r="C5396" s="7" t="n">
        <v>255</v>
      </c>
      <c r="D5396" s="7" t="n">
        <v>0</v>
      </c>
    </row>
    <row r="5397" spans="1:15">
      <c r="A5397" t="s">
        <v>4</v>
      </c>
      <c r="B5397" s="4" t="s">
        <v>5</v>
      </c>
      <c r="C5397" s="4" t="s">
        <v>7</v>
      </c>
      <c r="D5397" s="4" t="s">
        <v>11</v>
      </c>
      <c r="E5397" s="4" t="s">
        <v>11</v>
      </c>
      <c r="F5397" s="4" t="s">
        <v>7</v>
      </c>
    </row>
    <row r="5398" spans="1:15">
      <c r="A5398" t="n">
        <v>45600</v>
      </c>
      <c r="B5398" s="26" t="n">
        <v>25</v>
      </c>
      <c r="C5398" s="7" t="n">
        <v>1</v>
      </c>
      <c r="D5398" s="7" t="n">
        <v>260</v>
      </c>
      <c r="E5398" s="7" t="n">
        <v>280</v>
      </c>
      <c r="F5398" s="7" t="n">
        <v>2</v>
      </c>
    </row>
    <row r="5399" spans="1:15">
      <c r="A5399" t="s">
        <v>4</v>
      </c>
      <c r="B5399" s="4" t="s">
        <v>5</v>
      </c>
      <c r="C5399" s="4" t="s">
        <v>7</v>
      </c>
      <c r="D5399" s="4" t="s">
        <v>11</v>
      </c>
      <c r="E5399" s="4" t="s">
        <v>8</v>
      </c>
    </row>
    <row r="5400" spans="1:15">
      <c r="A5400" t="n">
        <v>45607</v>
      </c>
      <c r="B5400" s="32" t="n">
        <v>51</v>
      </c>
      <c r="C5400" s="7" t="n">
        <v>4</v>
      </c>
      <c r="D5400" s="7" t="n">
        <v>1</v>
      </c>
      <c r="E5400" s="7" t="s">
        <v>38</v>
      </c>
    </row>
    <row r="5401" spans="1:15">
      <c r="A5401" t="s">
        <v>4</v>
      </c>
      <c r="B5401" s="4" t="s">
        <v>5</v>
      </c>
      <c r="C5401" s="4" t="s">
        <v>11</v>
      </c>
    </row>
    <row r="5402" spans="1:15">
      <c r="A5402" t="n">
        <v>45621</v>
      </c>
      <c r="B5402" s="33" t="n">
        <v>16</v>
      </c>
      <c r="C5402" s="7" t="n">
        <v>0</v>
      </c>
    </row>
    <row r="5403" spans="1:15">
      <c r="A5403" t="s">
        <v>4</v>
      </c>
      <c r="B5403" s="4" t="s">
        <v>5</v>
      </c>
      <c r="C5403" s="4" t="s">
        <v>11</v>
      </c>
      <c r="D5403" s="4" t="s">
        <v>34</v>
      </c>
      <c r="E5403" s="4" t="s">
        <v>7</v>
      </c>
      <c r="F5403" s="4" t="s">
        <v>7</v>
      </c>
    </row>
    <row r="5404" spans="1:15">
      <c r="A5404" t="n">
        <v>45624</v>
      </c>
      <c r="B5404" s="34" t="n">
        <v>26</v>
      </c>
      <c r="C5404" s="7" t="n">
        <v>1</v>
      </c>
      <c r="D5404" s="7" t="s">
        <v>493</v>
      </c>
      <c r="E5404" s="7" t="n">
        <v>2</v>
      </c>
      <c r="F5404" s="7" t="n">
        <v>0</v>
      </c>
    </row>
    <row r="5405" spans="1:15">
      <c r="A5405" t="s">
        <v>4</v>
      </c>
      <c r="B5405" s="4" t="s">
        <v>5</v>
      </c>
    </row>
    <row r="5406" spans="1:15">
      <c r="A5406" t="n">
        <v>45668</v>
      </c>
      <c r="B5406" s="28" t="n">
        <v>28</v>
      </c>
    </row>
    <row r="5407" spans="1:15">
      <c r="A5407" t="s">
        <v>4</v>
      </c>
      <c r="B5407" s="4" t="s">
        <v>5</v>
      </c>
      <c r="C5407" s="4" t="s">
        <v>7</v>
      </c>
      <c r="D5407" s="4" t="s">
        <v>11</v>
      </c>
      <c r="E5407" s="4" t="s">
        <v>11</v>
      </c>
      <c r="F5407" s="4" t="s">
        <v>7</v>
      </c>
    </row>
    <row r="5408" spans="1:15">
      <c r="A5408" t="n">
        <v>45669</v>
      </c>
      <c r="B5408" s="26" t="n">
        <v>25</v>
      </c>
      <c r="C5408" s="7" t="n">
        <v>1</v>
      </c>
      <c r="D5408" s="7" t="n">
        <v>60</v>
      </c>
      <c r="E5408" s="7" t="n">
        <v>420</v>
      </c>
      <c r="F5408" s="7" t="n">
        <v>2</v>
      </c>
    </row>
    <row r="5409" spans="1:6">
      <c r="A5409" t="s">
        <v>4</v>
      </c>
      <c r="B5409" s="4" t="s">
        <v>5</v>
      </c>
      <c r="C5409" s="4" t="s">
        <v>7</v>
      </c>
      <c r="D5409" s="4" t="s">
        <v>11</v>
      </c>
      <c r="E5409" s="4" t="s">
        <v>8</v>
      </c>
    </row>
    <row r="5410" spans="1:6">
      <c r="A5410" t="n">
        <v>45676</v>
      </c>
      <c r="B5410" s="32" t="n">
        <v>51</v>
      </c>
      <c r="C5410" s="7" t="n">
        <v>4</v>
      </c>
      <c r="D5410" s="7" t="n">
        <v>0</v>
      </c>
      <c r="E5410" s="7" t="s">
        <v>119</v>
      </c>
    </row>
    <row r="5411" spans="1:6">
      <c r="A5411" t="s">
        <v>4</v>
      </c>
      <c r="B5411" s="4" t="s">
        <v>5</v>
      </c>
      <c r="C5411" s="4" t="s">
        <v>11</v>
      </c>
    </row>
    <row r="5412" spans="1:6">
      <c r="A5412" t="n">
        <v>45689</v>
      </c>
      <c r="B5412" s="33" t="n">
        <v>16</v>
      </c>
      <c r="C5412" s="7" t="n">
        <v>0</v>
      </c>
    </row>
    <row r="5413" spans="1:6">
      <c r="A5413" t="s">
        <v>4</v>
      </c>
      <c r="B5413" s="4" t="s">
        <v>5</v>
      </c>
      <c r="C5413" s="4" t="s">
        <v>11</v>
      </c>
      <c r="D5413" s="4" t="s">
        <v>34</v>
      </c>
      <c r="E5413" s="4" t="s">
        <v>7</v>
      </c>
      <c r="F5413" s="4" t="s">
        <v>7</v>
      </c>
    </row>
    <row r="5414" spans="1:6">
      <c r="A5414" t="n">
        <v>45692</v>
      </c>
      <c r="B5414" s="34" t="n">
        <v>26</v>
      </c>
      <c r="C5414" s="7" t="n">
        <v>0</v>
      </c>
      <c r="D5414" s="7" t="s">
        <v>494</v>
      </c>
      <c r="E5414" s="7" t="n">
        <v>2</v>
      </c>
      <c r="F5414" s="7" t="n">
        <v>0</v>
      </c>
    </row>
    <row r="5415" spans="1:6">
      <c r="A5415" t="s">
        <v>4</v>
      </c>
      <c r="B5415" s="4" t="s">
        <v>5</v>
      </c>
    </row>
    <row r="5416" spans="1:6">
      <c r="A5416" t="n">
        <v>45719</v>
      </c>
      <c r="B5416" s="28" t="n">
        <v>28</v>
      </c>
    </row>
    <row r="5417" spans="1:6">
      <c r="A5417" t="s">
        <v>4</v>
      </c>
      <c r="B5417" s="4" t="s">
        <v>5</v>
      </c>
      <c r="C5417" s="4" t="s">
        <v>7</v>
      </c>
      <c r="D5417" s="4" t="s">
        <v>11</v>
      </c>
      <c r="E5417" s="4" t="s">
        <v>11</v>
      </c>
      <c r="F5417" s="4" t="s">
        <v>7</v>
      </c>
    </row>
    <row r="5418" spans="1:6">
      <c r="A5418" t="n">
        <v>45720</v>
      </c>
      <c r="B5418" s="26" t="n">
        <v>25</v>
      </c>
      <c r="C5418" s="7" t="n">
        <v>1</v>
      </c>
      <c r="D5418" s="7" t="n">
        <v>160</v>
      </c>
      <c r="E5418" s="7" t="n">
        <v>570</v>
      </c>
      <c r="F5418" s="7" t="n">
        <v>1</v>
      </c>
    </row>
    <row r="5419" spans="1:6">
      <c r="A5419" t="s">
        <v>4</v>
      </c>
      <c r="B5419" s="4" t="s">
        <v>5</v>
      </c>
      <c r="C5419" s="4" t="s">
        <v>7</v>
      </c>
      <c r="D5419" s="4" t="s">
        <v>11</v>
      </c>
      <c r="E5419" s="4" t="s">
        <v>8</v>
      </c>
    </row>
    <row r="5420" spans="1:6">
      <c r="A5420" t="n">
        <v>45727</v>
      </c>
      <c r="B5420" s="32" t="n">
        <v>51</v>
      </c>
      <c r="C5420" s="7" t="n">
        <v>4</v>
      </c>
      <c r="D5420" s="7" t="n">
        <v>119</v>
      </c>
      <c r="E5420" s="7" t="s">
        <v>495</v>
      </c>
    </row>
    <row r="5421" spans="1:6">
      <c r="A5421" t="s">
        <v>4</v>
      </c>
      <c r="B5421" s="4" t="s">
        <v>5</v>
      </c>
      <c r="C5421" s="4" t="s">
        <v>11</v>
      </c>
    </row>
    <row r="5422" spans="1:6">
      <c r="A5422" t="n">
        <v>45740</v>
      </c>
      <c r="B5422" s="33" t="n">
        <v>16</v>
      </c>
      <c r="C5422" s="7" t="n">
        <v>0</v>
      </c>
    </row>
    <row r="5423" spans="1:6">
      <c r="A5423" t="s">
        <v>4</v>
      </c>
      <c r="B5423" s="4" t="s">
        <v>5</v>
      </c>
      <c r="C5423" s="4" t="s">
        <v>11</v>
      </c>
      <c r="D5423" s="4" t="s">
        <v>34</v>
      </c>
      <c r="E5423" s="4" t="s">
        <v>7</v>
      </c>
      <c r="F5423" s="4" t="s">
        <v>7</v>
      </c>
      <c r="G5423" s="4" t="s">
        <v>34</v>
      </c>
      <c r="H5423" s="4" t="s">
        <v>7</v>
      </c>
      <c r="I5423" s="4" t="s">
        <v>7</v>
      </c>
      <c r="J5423" s="4" t="s">
        <v>34</v>
      </c>
      <c r="K5423" s="4" t="s">
        <v>7</v>
      </c>
      <c r="L5423" s="4" t="s">
        <v>7</v>
      </c>
    </row>
    <row r="5424" spans="1:6">
      <c r="A5424" t="n">
        <v>45743</v>
      </c>
      <c r="B5424" s="34" t="n">
        <v>26</v>
      </c>
      <c r="C5424" s="7" t="n">
        <v>119</v>
      </c>
      <c r="D5424" s="7" t="s">
        <v>496</v>
      </c>
      <c r="E5424" s="7" t="n">
        <v>2</v>
      </c>
      <c r="F5424" s="7" t="n">
        <v>3</v>
      </c>
      <c r="G5424" s="7" t="s">
        <v>497</v>
      </c>
      <c r="H5424" s="7" t="n">
        <v>2</v>
      </c>
      <c r="I5424" s="7" t="n">
        <v>3</v>
      </c>
      <c r="J5424" s="7" t="s">
        <v>498</v>
      </c>
      <c r="K5424" s="7" t="n">
        <v>2</v>
      </c>
      <c r="L5424" s="7" t="n">
        <v>0</v>
      </c>
    </row>
    <row r="5425" spans="1:12">
      <c r="A5425" t="s">
        <v>4</v>
      </c>
      <c r="B5425" s="4" t="s">
        <v>5</v>
      </c>
    </row>
    <row r="5426" spans="1:12">
      <c r="A5426" t="n">
        <v>45886</v>
      </c>
      <c r="B5426" s="28" t="n">
        <v>28</v>
      </c>
    </row>
    <row r="5427" spans="1:12">
      <c r="A5427" t="s">
        <v>4</v>
      </c>
      <c r="B5427" s="4" t="s">
        <v>5</v>
      </c>
      <c r="C5427" s="4" t="s">
        <v>7</v>
      </c>
      <c r="D5427" s="4" t="s">
        <v>11</v>
      </c>
      <c r="E5427" s="4" t="s">
        <v>11</v>
      </c>
      <c r="F5427" s="4" t="s">
        <v>7</v>
      </c>
    </row>
    <row r="5428" spans="1:12">
      <c r="A5428" t="n">
        <v>45887</v>
      </c>
      <c r="B5428" s="26" t="n">
        <v>25</v>
      </c>
      <c r="C5428" s="7" t="n">
        <v>1</v>
      </c>
      <c r="D5428" s="7" t="n">
        <v>160</v>
      </c>
      <c r="E5428" s="7" t="n">
        <v>350</v>
      </c>
      <c r="F5428" s="7" t="n">
        <v>2</v>
      </c>
    </row>
    <row r="5429" spans="1:12">
      <c r="A5429" t="s">
        <v>4</v>
      </c>
      <c r="B5429" s="4" t="s">
        <v>5</v>
      </c>
      <c r="C5429" s="4" t="s">
        <v>7</v>
      </c>
      <c r="D5429" s="4" t="s">
        <v>11</v>
      </c>
      <c r="E5429" s="4" t="s">
        <v>8</v>
      </c>
    </row>
    <row r="5430" spans="1:12">
      <c r="A5430" t="n">
        <v>45894</v>
      </c>
      <c r="B5430" s="32" t="n">
        <v>51</v>
      </c>
      <c r="C5430" s="7" t="n">
        <v>4</v>
      </c>
      <c r="D5430" s="7" t="n">
        <v>110</v>
      </c>
      <c r="E5430" s="7" t="s">
        <v>499</v>
      </c>
    </row>
    <row r="5431" spans="1:12">
      <c r="A5431" t="s">
        <v>4</v>
      </c>
      <c r="B5431" s="4" t="s">
        <v>5</v>
      </c>
      <c r="C5431" s="4" t="s">
        <v>11</v>
      </c>
    </row>
    <row r="5432" spans="1:12">
      <c r="A5432" t="n">
        <v>45908</v>
      </c>
      <c r="B5432" s="33" t="n">
        <v>16</v>
      </c>
      <c r="C5432" s="7" t="n">
        <v>0</v>
      </c>
    </row>
    <row r="5433" spans="1:12">
      <c r="A5433" t="s">
        <v>4</v>
      </c>
      <c r="B5433" s="4" t="s">
        <v>5</v>
      </c>
      <c r="C5433" s="4" t="s">
        <v>11</v>
      </c>
      <c r="D5433" s="4" t="s">
        <v>34</v>
      </c>
      <c r="E5433" s="4" t="s">
        <v>7</v>
      </c>
      <c r="F5433" s="4" t="s">
        <v>7</v>
      </c>
    </row>
    <row r="5434" spans="1:12">
      <c r="A5434" t="n">
        <v>45911</v>
      </c>
      <c r="B5434" s="34" t="n">
        <v>26</v>
      </c>
      <c r="C5434" s="7" t="n">
        <v>110</v>
      </c>
      <c r="D5434" s="7" t="s">
        <v>500</v>
      </c>
      <c r="E5434" s="7" t="n">
        <v>2</v>
      </c>
      <c r="F5434" s="7" t="n">
        <v>0</v>
      </c>
    </row>
    <row r="5435" spans="1:12">
      <c r="A5435" t="s">
        <v>4</v>
      </c>
      <c r="B5435" s="4" t="s">
        <v>5</v>
      </c>
    </row>
    <row r="5436" spans="1:12">
      <c r="A5436" t="n">
        <v>45980</v>
      </c>
      <c r="B5436" s="28" t="n">
        <v>28</v>
      </c>
    </row>
    <row r="5437" spans="1:12">
      <c r="A5437" t="s">
        <v>4</v>
      </c>
      <c r="B5437" s="4" t="s">
        <v>5</v>
      </c>
      <c r="C5437" s="4" t="s">
        <v>7</v>
      </c>
      <c r="D5437" s="4" t="s">
        <v>11</v>
      </c>
      <c r="E5437" s="4" t="s">
        <v>11</v>
      </c>
      <c r="F5437" s="4" t="s">
        <v>7</v>
      </c>
    </row>
    <row r="5438" spans="1:12">
      <c r="A5438" t="n">
        <v>45981</v>
      </c>
      <c r="B5438" s="26" t="n">
        <v>25</v>
      </c>
      <c r="C5438" s="7" t="n">
        <v>1</v>
      </c>
      <c r="D5438" s="7" t="n">
        <v>160</v>
      </c>
      <c r="E5438" s="7" t="n">
        <v>570</v>
      </c>
      <c r="F5438" s="7" t="n">
        <v>1</v>
      </c>
    </row>
    <row r="5439" spans="1:12">
      <c r="A5439" t="s">
        <v>4</v>
      </c>
      <c r="B5439" s="4" t="s">
        <v>5</v>
      </c>
      <c r="C5439" s="4" t="s">
        <v>7</v>
      </c>
      <c r="D5439" s="4" t="s">
        <v>11</v>
      </c>
      <c r="E5439" s="4" t="s">
        <v>8</v>
      </c>
    </row>
    <row r="5440" spans="1:12">
      <c r="A5440" t="n">
        <v>45988</v>
      </c>
      <c r="B5440" s="32" t="n">
        <v>51</v>
      </c>
      <c r="C5440" s="7" t="n">
        <v>4</v>
      </c>
      <c r="D5440" s="7" t="n">
        <v>119</v>
      </c>
      <c r="E5440" s="7" t="s">
        <v>312</v>
      </c>
    </row>
    <row r="5441" spans="1:6">
      <c r="A5441" t="s">
        <v>4</v>
      </c>
      <c r="B5441" s="4" t="s">
        <v>5</v>
      </c>
      <c r="C5441" s="4" t="s">
        <v>11</v>
      </c>
    </row>
    <row r="5442" spans="1:6">
      <c r="A5442" t="n">
        <v>46001</v>
      </c>
      <c r="B5442" s="33" t="n">
        <v>16</v>
      </c>
      <c r="C5442" s="7" t="n">
        <v>0</v>
      </c>
    </row>
    <row r="5443" spans="1:6">
      <c r="A5443" t="s">
        <v>4</v>
      </c>
      <c r="B5443" s="4" t="s">
        <v>5</v>
      </c>
      <c r="C5443" s="4" t="s">
        <v>11</v>
      </c>
      <c r="D5443" s="4" t="s">
        <v>34</v>
      </c>
      <c r="E5443" s="4" t="s">
        <v>7</v>
      </c>
      <c r="F5443" s="4" t="s">
        <v>7</v>
      </c>
    </row>
    <row r="5444" spans="1:6">
      <c r="A5444" t="n">
        <v>46004</v>
      </c>
      <c r="B5444" s="34" t="n">
        <v>26</v>
      </c>
      <c r="C5444" s="7" t="n">
        <v>119</v>
      </c>
      <c r="D5444" s="7" t="s">
        <v>501</v>
      </c>
      <c r="E5444" s="7" t="n">
        <v>2</v>
      </c>
      <c r="F5444" s="7" t="n">
        <v>0</v>
      </c>
    </row>
    <row r="5445" spans="1:6">
      <c r="A5445" t="s">
        <v>4</v>
      </c>
      <c r="B5445" s="4" t="s">
        <v>5</v>
      </c>
    </row>
    <row r="5446" spans="1:6">
      <c r="A5446" t="n">
        <v>46018</v>
      </c>
      <c r="B5446" s="28" t="n">
        <v>28</v>
      </c>
    </row>
    <row r="5447" spans="1:6">
      <c r="A5447" t="s">
        <v>4</v>
      </c>
      <c r="B5447" s="4" t="s">
        <v>5</v>
      </c>
      <c r="C5447" s="4" t="s">
        <v>7</v>
      </c>
      <c r="D5447" s="4" t="s">
        <v>11</v>
      </c>
      <c r="E5447" s="4" t="s">
        <v>11</v>
      </c>
      <c r="F5447" s="4" t="s">
        <v>7</v>
      </c>
    </row>
    <row r="5448" spans="1:6">
      <c r="A5448" t="n">
        <v>46019</v>
      </c>
      <c r="B5448" s="26" t="n">
        <v>25</v>
      </c>
      <c r="C5448" s="7" t="n">
        <v>1</v>
      </c>
      <c r="D5448" s="7" t="n">
        <v>160</v>
      </c>
      <c r="E5448" s="7" t="n">
        <v>350</v>
      </c>
      <c r="F5448" s="7" t="n">
        <v>2</v>
      </c>
    </row>
    <row r="5449" spans="1:6">
      <c r="A5449" t="s">
        <v>4</v>
      </c>
      <c r="B5449" s="4" t="s">
        <v>5</v>
      </c>
      <c r="C5449" s="4" t="s">
        <v>7</v>
      </c>
      <c r="D5449" s="4" t="s">
        <v>11</v>
      </c>
      <c r="E5449" s="4" t="s">
        <v>8</v>
      </c>
    </row>
    <row r="5450" spans="1:6">
      <c r="A5450" t="n">
        <v>46026</v>
      </c>
      <c r="B5450" s="32" t="n">
        <v>51</v>
      </c>
      <c r="C5450" s="7" t="n">
        <v>4</v>
      </c>
      <c r="D5450" s="7" t="n">
        <v>110</v>
      </c>
      <c r="E5450" s="7" t="s">
        <v>502</v>
      </c>
    </row>
    <row r="5451" spans="1:6">
      <c r="A5451" t="s">
        <v>4</v>
      </c>
      <c r="B5451" s="4" t="s">
        <v>5</v>
      </c>
      <c r="C5451" s="4" t="s">
        <v>11</v>
      </c>
    </row>
    <row r="5452" spans="1:6">
      <c r="A5452" t="n">
        <v>46039</v>
      </c>
      <c r="B5452" s="33" t="n">
        <v>16</v>
      </c>
      <c r="C5452" s="7" t="n">
        <v>0</v>
      </c>
    </row>
    <row r="5453" spans="1:6">
      <c r="A5453" t="s">
        <v>4</v>
      </c>
      <c r="B5453" s="4" t="s">
        <v>5</v>
      </c>
      <c r="C5453" s="4" t="s">
        <v>11</v>
      </c>
      <c r="D5453" s="4" t="s">
        <v>34</v>
      </c>
      <c r="E5453" s="4" t="s">
        <v>7</v>
      </c>
      <c r="F5453" s="4" t="s">
        <v>7</v>
      </c>
      <c r="G5453" s="4" t="s">
        <v>34</v>
      </c>
      <c r="H5453" s="4" t="s">
        <v>7</v>
      </c>
      <c r="I5453" s="4" t="s">
        <v>7</v>
      </c>
    </row>
    <row r="5454" spans="1:6">
      <c r="A5454" t="n">
        <v>46042</v>
      </c>
      <c r="B5454" s="34" t="n">
        <v>26</v>
      </c>
      <c r="C5454" s="7" t="n">
        <v>110</v>
      </c>
      <c r="D5454" s="7" t="s">
        <v>503</v>
      </c>
      <c r="E5454" s="7" t="n">
        <v>2</v>
      </c>
      <c r="F5454" s="7" t="n">
        <v>3</v>
      </c>
      <c r="G5454" s="7" t="s">
        <v>504</v>
      </c>
      <c r="H5454" s="7" t="n">
        <v>2</v>
      </c>
      <c r="I5454" s="7" t="n">
        <v>0</v>
      </c>
    </row>
    <row r="5455" spans="1:6">
      <c r="A5455" t="s">
        <v>4</v>
      </c>
      <c r="B5455" s="4" t="s">
        <v>5</v>
      </c>
    </row>
    <row r="5456" spans="1:6">
      <c r="A5456" t="n">
        <v>46257</v>
      </c>
      <c r="B5456" s="28" t="n">
        <v>28</v>
      </c>
    </row>
    <row r="5457" spans="1:9">
      <c r="A5457" t="s">
        <v>4</v>
      </c>
      <c r="B5457" s="4" t="s">
        <v>5</v>
      </c>
      <c r="C5457" s="4" t="s">
        <v>7</v>
      </c>
      <c r="D5457" s="4" t="s">
        <v>11</v>
      </c>
      <c r="E5457" s="4" t="s">
        <v>11</v>
      </c>
      <c r="F5457" s="4" t="s">
        <v>7</v>
      </c>
    </row>
    <row r="5458" spans="1:9">
      <c r="A5458" t="n">
        <v>46258</v>
      </c>
      <c r="B5458" s="26" t="n">
        <v>25</v>
      </c>
      <c r="C5458" s="7" t="n">
        <v>1</v>
      </c>
      <c r="D5458" s="7" t="n">
        <v>260</v>
      </c>
      <c r="E5458" s="7" t="n">
        <v>280</v>
      </c>
      <c r="F5458" s="7" t="n">
        <v>2</v>
      </c>
    </row>
    <row r="5459" spans="1:9">
      <c r="A5459" t="s">
        <v>4</v>
      </c>
      <c r="B5459" s="4" t="s">
        <v>5</v>
      </c>
      <c r="C5459" s="4" t="s">
        <v>7</v>
      </c>
      <c r="D5459" s="4" t="s">
        <v>11</v>
      </c>
      <c r="E5459" s="4" t="s">
        <v>8</v>
      </c>
    </row>
    <row r="5460" spans="1:9">
      <c r="A5460" t="n">
        <v>46265</v>
      </c>
      <c r="B5460" s="32" t="n">
        <v>51</v>
      </c>
      <c r="C5460" s="7" t="n">
        <v>4</v>
      </c>
      <c r="D5460" s="7" t="n">
        <v>1</v>
      </c>
      <c r="E5460" s="7" t="s">
        <v>505</v>
      </c>
    </row>
    <row r="5461" spans="1:9">
      <c r="A5461" t="s">
        <v>4</v>
      </c>
      <c r="B5461" s="4" t="s">
        <v>5</v>
      </c>
      <c r="C5461" s="4" t="s">
        <v>11</v>
      </c>
    </row>
    <row r="5462" spans="1:9">
      <c r="A5462" t="n">
        <v>46278</v>
      </c>
      <c r="B5462" s="33" t="n">
        <v>16</v>
      </c>
      <c r="C5462" s="7" t="n">
        <v>0</v>
      </c>
    </row>
    <row r="5463" spans="1:9">
      <c r="A5463" t="s">
        <v>4</v>
      </c>
      <c r="B5463" s="4" t="s">
        <v>5</v>
      </c>
      <c r="C5463" s="4" t="s">
        <v>11</v>
      </c>
      <c r="D5463" s="4" t="s">
        <v>34</v>
      </c>
      <c r="E5463" s="4" t="s">
        <v>7</v>
      </c>
      <c r="F5463" s="4" t="s">
        <v>7</v>
      </c>
    </row>
    <row r="5464" spans="1:9">
      <c r="A5464" t="n">
        <v>46281</v>
      </c>
      <c r="B5464" s="34" t="n">
        <v>26</v>
      </c>
      <c r="C5464" s="7" t="n">
        <v>1</v>
      </c>
      <c r="D5464" s="7" t="s">
        <v>506</v>
      </c>
      <c r="E5464" s="7" t="n">
        <v>2</v>
      </c>
      <c r="F5464" s="7" t="n">
        <v>0</v>
      </c>
    </row>
    <row r="5465" spans="1:9">
      <c r="A5465" t="s">
        <v>4</v>
      </c>
      <c r="B5465" s="4" t="s">
        <v>5</v>
      </c>
    </row>
    <row r="5466" spans="1:9">
      <c r="A5466" t="n">
        <v>46319</v>
      </c>
      <c r="B5466" s="28" t="n">
        <v>28</v>
      </c>
    </row>
    <row r="5467" spans="1:9">
      <c r="A5467" t="s">
        <v>4</v>
      </c>
      <c r="B5467" s="4" t="s">
        <v>5</v>
      </c>
      <c r="C5467" s="4" t="s">
        <v>7</v>
      </c>
      <c r="D5467" s="4" t="s">
        <v>11</v>
      </c>
      <c r="E5467" s="4" t="s">
        <v>11</v>
      </c>
      <c r="F5467" s="4" t="s">
        <v>7</v>
      </c>
    </row>
    <row r="5468" spans="1:9">
      <c r="A5468" t="n">
        <v>46320</v>
      </c>
      <c r="B5468" s="26" t="n">
        <v>25</v>
      </c>
      <c r="C5468" s="7" t="n">
        <v>1</v>
      </c>
      <c r="D5468" s="7" t="n">
        <v>60</v>
      </c>
      <c r="E5468" s="7" t="n">
        <v>420</v>
      </c>
      <c r="F5468" s="7" t="n">
        <v>2</v>
      </c>
    </row>
    <row r="5469" spans="1:9">
      <c r="A5469" t="s">
        <v>4</v>
      </c>
      <c r="B5469" s="4" t="s">
        <v>5</v>
      </c>
      <c r="C5469" s="4" t="s">
        <v>7</v>
      </c>
      <c r="D5469" s="4" t="s">
        <v>11</v>
      </c>
      <c r="E5469" s="4" t="s">
        <v>8</v>
      </c>
    </row>
    <row r="5470" spans="1:9">
      <c r="A5470" t="n">
        <v>46327</v>
      </c>
      <c r="B5470" s="32" t="n">
        <v>51</v>
      </c>
      <c r="C5470" s="7" t="n">
        <v>4</v>
      </c>
      <c r="D5470" s="7" t="n">
        <v>0</v>
      </c>
      <c r="E5470" s="7" t="s">
        <v>119</v>
      </c>
    </row>
    <row r="5471" spans="1:9">
      <c r="A5471" t="s">
        <v>4</v>
      </c>
      <c r="B5471" s="4" t="s">
        <v>5</v>
      </c>
      <c r="C5471" s="4" t="s">
        <v>11</v>
      </c>
    </row>
    <row r="5472" spans="1:9">
      <c r="A5472" t="n">
        <v>46340</v>
      </c>
      <c r="B5472" s="33" t="n">
        <v>16</v>
      </c>
      <c r="C5472" s="7" t="n">
        <v>0</v>
      </c>
    </row>
    <row r="5473" spans="1:6">
      <c r="A5473" t="s">
        <v>4</v>
      </c>
      <c r="B5473" s="4" t="s">
        <v>5</v>
      </c>
      <c r="C5473" s="4" t="s">
        <v>11</v>
      </c>
      <c r="D5473" s="4" t="s">
        <v>34</v>
      </c>
      <c r="E5473" s="4" t="s">
        <v>7</v>
      </c>
      <c r="F5473" s="4" t="s">
        <v>7</v>
      </c>
    </row>
    <row r="5474" spans="1:6">
      <c r="A5474" t="n">
        <v>46343</v>
      </c>
      <c r="B5474" s="34" t="n">
        <v>26</v>
      </c>
      <c r="C5474" s="7" t="n">
        <v>0</v>
      </c>
      <c r="D5474" s="7" t="s">
        <v>507</v>
      </c>
      <c r="E5474" s="7" t="n">
        <v>2</v>
      </c>
      <c r="F5474" s="7" t="n">
        <v>0</v>
      </c>
    </row>
    <row r="5475" spans="1:6">
      <c r="A5475" t="s">
        <v>4</v>
      </c>
      <c r="B5475" s="4" t="s">
        <v>5</v>
      </c>
    </row>
    <row r="5476" spans="1:6">
      <c r="A5476" t="n">
        <v>46436</v>
      </c>
      <c r="B5476" s="28" t="n">
        <v>28</v>
      </c>
    </row>
    <row r="5477" spans="1:6">
      <c r="A5477" t="s">
        <v>4</v>
      </c>
      <c r="B5477" s="4" t="s">
        <v>5</v>
      </c>
      <c r="C5477" s="4" t="s">
        <v>7</v>
      </c>
      <c r="D5477" s="4" t="s">
        <v>11</v>
      </c>
      <c r="E5477" s="4" t="s">
        <v>11</v>
      </c>
      <c r="F5477" s="4" t="s">
        <v>7</v>
      </c>
    </row>
    <row r="5478" spans="1:6">
      <c r="A5478" t="n">
        <v>46437</v>
      </c>
      <c r="B5478" s="26" t="n">
        <v>25</v>
      </c>
      <c r="C5478" s="7" t="n">
        <v>1</v>
      </c>
      <c r="D5478" s="7" t="n">
        <v>160</v>
      </c>
      <c r="E5478" s="7" t="n">
        <v>570</v>
      </c>
      <c r="F5478" s="7" t="n">
        <v>1</v>
      </c>
    </row>
    <row r="5479" spans="1:6">
      <c r="A5479" t="s">
        <v>4</v>
      </c>
      <c r="B5479" s="4" t="s">
        <v>5</v>
      </c>
      <c r="C5479" s="4" t="s">
        <v>7</v>
      </c>
      <c r="D5479" s="4" t="s">
        <v>11</v>
      </c>
      <c r="E5479" s="4" t="s">
        <v>8</v>
      </c>
    </row>
    <row r="5480" spans="1:6">
      <c r="A5480" t="n">
        <v>46444</v>
      </c>
      <c r="B5480" s="32" t="n">
        <v>51</v>
      </c>
      <c r="C5480" s="7" t="n">
        <v>4</v>
      </c>
      <c r="D5480" s="7" t="n">
        <v>119</v>
      </c>
      <c r="E5480" s="7" t="s">
        <v>312</v>
      </c>
    </row>
    <row r="5481" spans="1:6">
      <c r="A5481" t="s">
        <v>4</v>
      </c>
      <c r="B5481" s="4" t="s">
        <v>5</v>
      </c>
      <c r="C5481" s="4" t="s">
        <v>11</v>
      </c>
    </row>
    <row r="5482" spans="1:6">
      <c r="A5482" t="n">
        <v>46457</v>
      </c>
      <c r="B5482" s="33" t="n">
        <v>16</v>
      </c>
      <c r="C5482" s="7" t="n">
        <v>0</v>
      </c>
    </row>
    <row r="5483" spans="1:6">
      <c r="A5483" t="s">
        <v>4</v>
      </c>
      <c r="B5483" s="4" t="s">
        <v>5</v>
      </c>
      <c r="C5483" s="4" t="s">
        <v>11</v>
      </c>
      <c r="D5483" s="4" t="s">
        <v>34</v>
      </c>
      <c r="E5483" s="4" t="s">
        <v>7</v>
      </c>
      <c r="F5483" s="4" t="s">
        <v>7</v>
      </c>
      <c r="G5483" s="4" t="s">
        <v>34</v>
      </c>
      <c r="H5483" s="4" t="s">
        <v>7</v>
      </c>
      <c r="I5483" s="4" t="s">
        <v>7</v>
      </c>
    </row>
    <row r="5484" spans="1:6">
      <c r="A5484" t="n">
        <v>46460</v>
      </c>
      <c r="B5484" s="34" t="n">
        <v>26</v>
      </c>
      <c r="C5484" s="7" t="n">
        <v>119</v>
      </c>
      <c r="D5484" s="7" t="s">
        <v>508</v>
      </c>
      <c r="E5484" s="7" t="n">
        <v>2</v>
      </c>
      <c r="F5484" s="7" t="n">
        <v>3</v>
      </c>
      <c r="G5484" s="7" t="s">
        <v>509</v>
      </c>
      <c r="H5484" s="7" t="n">
        <v>2</v>
      </c>
      <c r="I5484" s="7" t="n">
        <v>0</v>
      </c>
    </row>
    <row r="5485" spans="1:6">
      <c r="A5485" t="s">
        <v>4</v>
      </c>
      <c r="B5485" s="4" t="s">
        <v>5</v>
      </c>
    </row>
    <row r="5486" spans="1:6">
      <c r="A5486" t="n">
        <v>46522</v>
      </c>
      <c r="B5486" s="28" t="n">
        <v>28</v>
      </c>
    </row>
    <row r="5487" spans="1:6">
      <c r="A5487" t="s">
        <v>4</v>
      </c>
      <c r="B5487" s="4" t="s">
        <v>5</v>
      </c>
      <c r="C5487" s="4" t="s">
        <v>7</v>
      </c>
      <c r="D5487" s="4" t="s">
        <v>11</v>
      </c>
      <c r="E5487" s="4" t="s">
        <v>11</v>
      </c>
    </row>
    <row r="5488" spans="1:6">
      <c r="A5488" t="n">
        <v>46523</v>
      </c>
      <c r="B5488" s="16" t="n">
        <v>50</v>
      </c>
      <c r="C5488" s="7" t="n">
        <v>1</v>
      </c>
      <c r="D5488" s="7" t="n">
        <v>8023</v>
      </c>
      <c r="E5488" s="7" t="n">
        <v>1000</v>
      </c>
    </row>
    <row r="5489" spans="1:9">
      <c r="A5489" t="s">
        <v>4</v>
      </c>
      <c r="B5489" s="4" t="s">
        <v>5</v>
      </c>
      <c r="C5489" s="4" t="s">
        <v>7</v>
      </c>
      <c r="D5489" s="4" t="s">
        <v>11</v>
      </c>
      <c r="E5489" s="4" t="s">
        <v>15</v>
      </c>
    </row>
    <row r="5490" spans="1:9">
      <c r="A5490" t="n">
        <v>46529</v>
      </c>
      <c r="B5490" s="30" t="n">
        <v>58</v>
      </c>
      <c r="C5490" s="7" t="n">
        <v>0</v>
      </c>
      <c r="D5490" s="7" t="n">
        <v>1000</v>
      </c>
      <c r="E5490" s="7" t="n">
        <v>1</v>
      </c>
    </row>
    <row r="5491" spans="1:9">
      <c r="A5491" t="s">
        <v>4</v>
      </c>
      <c r="B5491" s="4" t="s">
        <v>5</v>
      </c>
      <c r="C5491" s="4" t="s">
        <v>7</v>
      </c>
      <c r="D5491" s="4" t="s">
        <v>11</v>
      </c>
    </row>
    <row r="5492" spans="1:9">
      <c r="A5492" t="n">
        <v>46537</v>
      </c>
      <c r="B5492" s="30" t="n">
        <v>58</v>
      </c>
      <c r="C5492" s="7" t="n">
        <v>255</v>
      </c>
      <c r="D5492" s="7" t="n">
        <v>0</v>
      </c>
    </row>
    <row r="5493" spans="1:9">
      <c r="A5493" t="s">
        <v>4</v>
      </c>
      <c r="B5493" s="4" t="s">
        <v>5</v>
      </c>
      <c r="C5493" s="4" t="s">
        <v>7</v>
      </c>
      <c r="D5493" s="4" t="s">
        <v>11</v>
      </c>
    </row>
    <row r="5494" spans="1:9">
      <c r="A5494" t="n">
        <v>46541</v>
      </c>
      <c r="B5494" s="30" t="n">
        <v>58</v>
      </c>
      <c r="C5494" s="7" t="n">
        <v>11</v>
      </c>
      <c r="D5494" s="7" t="n">
        <v>300</v>
      </c>
    </row>
    <row r="5495" spans="1:9">
      <c r="A5495" t="s">
        <v>4</v>
      </c>
      <c r="B5495" s="4" t="s">
        <v>5</v>
      </c>
      <c r="C5495" s="4" t="s">
        <v>7</v>
      </c>
      <c r="D5495" s="4" t="s">
        <v>11</v>
      </c>
    </row>
    <row r="5496" spans="1:9">
      <c r="A5496" t="n">
        <v>46545</v>
      </c>
      <c r="B5496" s="30" t="n">
        <v>58</v>
      </c>
      <c r="C5496" s="7" t="n">
        <v>12</v>
      </c>
      <c r="D5496" s="7" t="n">
        <v>0</v>
      </c>
    </row>
    <row r="5497" spans="1:9">
      <c r="A5497" t="s">
        <v>4</v>
      </c>
      <c r="B5497" s="4" t="s">
        <v>5</v>
      </c>
      <c r="C5497" s="4" t="s">
        <v>11</v>
      </c>
    </row>
    <row r="5498" spans="1:9">
      <c r="A5498" t="n">
        <v>46549</v>
      </c>
      <c r="B5498" s="12" t="n">
        <v>12</v>
      </c>
      <c r="C5498" s="7" t="n">
        <v>6767</v>
      </c>
    </row>
    <row r="5499" spans="1:9">
      <c r="A5499" t="s">
        <v>4</v>
      </c>
      <c r="B5499" s="4" t="s">
        <v>5</v>
      </c>
      <c r="C5499" s="4" t="s">
        <v>7</v>
      </c>
      <c r="D5499" s="4" t="s">
        <v>11</v>
      </c>
    </row>
    <row r="5500" spans="1:9">
      <c r="A5500" t="n">
        <v>46552</v>
      </c>
      <c r="B5500" s="8" t="n">
        <v>162</v>
      </c>
      <c r="C5500" s="7" t="n">
        <v>1</v>
      </c>
      <c r="D5500" s="7" t="n">
        <v>0</v>
      </c>
    </row>
    <row r="5501" spans="1:9">
      <c r="A5501" t="s">
        <v>4</v>
      </c>
      <c r="B5501" s="4" t="s">
        <v>5</v>
      </c>
    </row>
    <row r="5502" spans="1:9">
      <c r="A5502" t="n">
        <v>46556</v>
      </c>
      <c r="B5502" s="5" t="n">
        <v>1</v>
      </c>
    </row>
    <row r="5503" spans="1:9" s="3" customFormat="1" customHeight="0">
      <c r="A5503" s="3" t="s">
        <v>2</v>
      </c>
      <c r="B5503" s="3" t="s">
        <v>510</v>
      </c>
    </row>
    <row r="5504" spans="1:9">
      <c r="A5504" t="s">
        <v>4</v>
      </c>
      <c r="B5504" s="4" t="s">
        <v>5</v>
      </c>
      <c r="C5504" s="4" t="s">
        <v>7</v>
      </c>
      <c r="D5504" s="4" t="s">
        <v>7</v>
      </c>
      <c r="E5504" s="4" t="s">
        <v>7</v>
      </c>
      <c r="F5504" s="4" t="s">
        <v>7</v>
      </c>
    </row>
    <row r="5505" spans="1:6">
      <c r="A5505" t="n">
        <v>46560</v>
      </c>
      <c r="B5505" s="13" t="n">
        <v>14</v>
      </c>
      <c r="C5505" s="7" t="n">
        <v>2</v>
      </c>
      <c r="D5505" s="7" t="n">
        <v>0</v>
      </c>
      <c r="E5505" s="7" t="n">
        <v>0</v>
      </c>
      <c r="F5505" s="7" t="n">
        <v>0</v>
      </c>
    </row>
    <row r="5506" spans="1:6">
      <c r="A5506" t="s">
        <v>4</v>
      </c>
      <c r="B5506" s="4" t="s">
        <v>5</v>
      </c>
      <c r="C5506" s="4" t="s">
        <v>7</v>
      </c>
      <c r="D5506" s="10" t="s">
        <v>10</v>
      </c>
      <c r="E5506" s="4" t="s">
        <v>5</v>
      </c>
      <c r="F5506" s="4" t="s">
        <v>7</v>
      </c>
      <c r="G5506" s="4" t="s">
        <v>11</v>
      </c>
      <c r="H5506" s="10" t="s">
        <v>12</v>
      </c>
      <c r="I5506" s="4" t="s">
        <v>7</v>
      </c>
      <c r="J5506" s="4" t="s">
        <v>16</v>
      </c>
      <c r="K5506" s="4" t="s">
        <v>7</v>
      </c>
      <c r="L5506" s="4" t="s">
        <v>7</v>
      </c>
      <c r="M5506" s="10" t="s">
        <v>10</v>
      </c>
      <c r="N5506" s="4" t="s">
        <v>5</v>
      </c>
      <c r="O5506" s="4" t="s">
        <v>7</v>
      </c>
      <c r="P5506" s="4" t="s">
        <v>11</v>
      </c>
      <c r="Q5506" s="10" t="s">
        <v>12</v>
      </c>
      <c r="R5506" s="4" t="s">
        <v>7</v>
      </c>
      <c r="S5506" s="4" t="s">
        <v>16</v>
      </c>
      <c r="T5506" s="4" t="s">
        <v>7</v>
      </c>
      <c r="U5506" s="4" t="s">
        <v>7</v>
      </c>
      <c r="V5506" s="4" t="s">
        <v>7</v>
      </c>
      <c r="W5506" s="4" t="s">
        <v>13</v>
      </c>
    </row>
    <row r="5507" spans="1:6">
      <c r="A5507" t="n">
        <v>46565</v>
      </c>
      <c r="B5507" s="9" t="n">
        <v>5</v>
      </c>
      <c r="C5507" s="7" t="n">
        <v>28</v>
      </c>
      <c r="D5507" s="10" t="s">
        <v>3</v>
      </c>
      <c r="E5507" s="8" t="n">
        <v>162</v>
      </c>
      <c r="F5507" s="7" t="n">
        <v>3</v>
      </c>
      <c r="G5507" s="7" t="n">
        <v>32914</v>
      </c>
      <c r="H5507" s="10" t="s">
        <v>3</v>
      </c>
      <c r="I5507" s="7" t="n">
        <v>0</v>
      </c>
      <c r="J5507" s="7" t="n">
        <v>1</v>
      </c>
      <c r="K5507" s="7" t="n">
        <v>2</v>
      </c>
      <c r="L5507" s="7" t="n">
        <v>28</v>
      </c>
      <c r="M5507" s="10" t="s">
        <v>3</v>
      </c>
      <c r="N5507" s="8" t="n">
        <v>162</v>
      </c>
      <c r="O5507" s="7" t="n">
        <v>3</v>
      </c>
      <c r="P5507" s="7" t="n">
        <v>32914</v>
      </c>
      <c r="Q5507" s="10" t="s">
        <v>3</v>
      </c>
      <c r="R5507" s="7" t="n">
        <v>0</v>
      </c>
      <c r="S5507" s="7" t="n">
        <v>2</v>
      </c>
      <c r="T5507" s="7" t="n">
        <v>2</v>
      </c>
      <c r="U5507" s="7" t="n">
        <v>11</v>
      </c>
      <c r="V5507" s="7" t="n">
        <v>1</v>
      </c>
      <c r="W5507" s="11" t="n">
        <f t="normal" ca="1">A5511</f>
        <v>0</v>
      </c>
    </row>
    <row r="5508" spans="1:6">
      <c r="A5508" t="s">
        <v>4</v>
      </c>
      <c r="B5508" s="4" t="s">
        <v>5</v>
      </c>
      <c r="C5508" s="4" t="s">
        <v>7</v>
      </c>
      <c r="D5508" s="4" t="s">
        <v>11</v>
      </c>
      <c r="E5508" s="4" t="s">
        <v>15</v>
      </c>
    </row>
    <row r="5509" spans="1:6">
      <c r="A5509" t="n">
        <v>46594</v>
      </c>
      <c r="B5509" s="30" t="n">
        <v>58</v>
      </c>
      <c r="C5509" s="7" t="n">
        <v>0</v>
      </c>
      <c r="D5509" s="7" t="n">
        <v>0</v>
      </c>
      <c r="E5509" s="7" t="n">
        <v>1</v>
      </c>
    </row>
    <row r="5510" spans="1:6">
      <c r="A5510" t="s">
        <v>4</v>
      </c>
      <c r="B5510" s="4" t="s">
        <v>5</v>
      </c>
      <c r="C5510" s="4" t="s">
        <v>7</v>
      </c>
      <c r="D5510" s="10" t="s">
        <v>10</v>
      </c>
      <c r="E5510" s="4" t="s">
        <v>5</v>
      </c>
      <c r="F5510" s="4" t="s">
        <v>7</v>
      </c>
      <c r="G5510" s="4" t="s">
        <v>11</v>
      </c>
      <c r="H5510" s="10" t="s">
        <v>12</v>
      </c>
      <c r="I5510" s="4" t="s">
        <v>7</v>
      </c>
      <c r="J5510" s="4" t="s">
        <v>16</v>
      </c>
      <c r="K5510" s="4" t="s">
        <v>7</v>
      </c>
      <c r="L5510" s="4" t="s">
        <v>7</v>
      </c>
      <c r="M5510" s="10" t="s">
        <v>10</v>
      </c>
      <c r="N5510" s="4" t="s">
        <v>5</v>
      </c>
      <c r="O5510" s="4" t="s">
        <v>7</v>
      </c>
      <c r="P5510" s="4" t="s">
        <v>11</v>
      </c>
      <c r="Q5510" s="10" t="s">
        <v>12</v>
      </c>
      <c r="R5510" s="4" t="s">
        <v>7</v>
      </c>
      <c r="S5510" s="4" t="s">
        <v>16</v>
      </c>
      <c r="T5510" s="4" t="s">
        <v>7</v>
      </c>
      <c r="U5510" s="4" t="s">
        <v>7</v>
      </c>
      <c r="V5510" s="4" t="s">
        <v>7</v>
      </c>
      <c r="W5510" s="4" t="s">
        <v>13</v>
      </c>
    </row>
    <row r="5511" spans="1:6">
      <c r="A5511" t="n">
        <v>46602</v>
      </c>
      <c r="B5511" s="9" t="n">
        <v>5</v>
      </c>
      <c r="C5511" s="7" t="n">
        <v>28</v>
      </c>
      <c r="D5511" s="10" t="s">
        <v>3</v>
      </c>
      <c r="E5511" s="8" t="n">
        <v>162</v>
      </c>
      <c r="F5511" s="7" t="n">
        <v>3</v>
      </c>
      <c r="G5511" s="7" t="n">
        <v>32914</v>
      </c>
      <c r="H5511" s="10" t="s">
        <v>3</v>
      </c>
      <c r="I5511" s="7" t="n">
        <v>0</v>
      </c>
      <c r="J5511" s="7" t="n">
        <v>1</v>
      </c>
      <c r="K5511" s="7" t="n">
        <v>3</v>
      </c>
      <c r="L5511" s="7" t="n">
        <v>28</v>
      </c>
      <c r="M5511" s="10" t="s">
        <v>3</v>
      </c>
      <c r="N5511" s="8" t="n">
        <v>162</v>
      </c>
      <c r="O5511" s="7" t="n">
        <v>3</v>
      </c>
      <c r="P5511" s="7" t="n">
        <v>32914</v>
      </c>
      <c r="Q5511" s="10" t="s">
        <v>3</v>
      </c>
      <c r="R5511" s="7" t="n">
        <v>0</v>
      </c>
      <c r="S5511" s="7" t="n">
        <v>2</v>
      </c>
      <c r="T5511" s="7" t="n">
        <v>3</v>
      </c>
      <c r="U5511" s="7" t="n">
        <v>9</v>
      </c>
      <c r="V5511" s="7" t="n">
        <v>1</v>
      </c>
      <c r="W5511" s="11" t="n">
        <f t="normal" ca="1">A5521</f>
        <v>0</v>
      </c>
    </row>
    <row r="5512" spans="1:6">
      <c r="A5512" t="s">
        <v>4</v>
      </c>
      <c r="B5512" s="4" t="s">
        <v>5</v>
      </c>
      <c r="C5512" s="4" t="s">
        <v>7</v>
      </c>
      <c r="D5512" s="10" t="s">
        <v>10</v>
      </c>
      <c r="E5512" s="4" t="s">
        <v>5</v>
      </c>
      <c r="F5512" s="4" t="s">
        <v>11</v>
      </c>
      <c r="G5512" s="4" t="s">
        <v>7</v>
      </c>
      <c r="H5512" s="4" t="s">
        <v>7</v>
      </c>
      <c r="I5512" s="4" t="s">
        <v>8</v>
      </c>
      <c r="J5512" s="10" t="s">
        <v>12</v>
      </c>
      <c r="K5512" s="4" t="s">
        <v>7</v>
      </c>
      <c r="L5512" s="4" t="s">
        <v>7</v>
      </c>
      <c r="M5512" s="10" t="s">
        <v>10</v>
      </c>
      <c r="N5512" s="4" t="s">
        <v>5</v>
      </c>
      <c r="O5512" s="4" t="s">
        <v>7</v>
      </c>
      <c r="P5512" s="10" t="s">
        <v>12</v>
      </c>
      <c r="Q5512" s="4" t="s">
        <v>7</v>
      </c>
      <c r="R5512" s="4" t="s">
        <v>16</v>
      </c>
      <c r="S5512" s="4" t="s">
        <v>7</v>
      </c>
      <c r="T5512" s="4" t="s">
        <v>7</v>
      </c>
      <c r="U5512" s="4" t="s">
        <v>7</v>
      </c>
      <c r="V5512" s="10" t="s">
        <v>10</v>
      </c>
      <c r="W5512" s="4" t="s">
        <v>5</v>
      </c>
      <c r="X5512" s="4" t="s">
        <v>7</v>
      </c>
      <c r="Y5512" s="10" t="s">
        <v>12</v>
      </c>
      <c r="Z5512" s="4" t="s">
        <v>7</v>
      </c>
      <c r="AA5512" s="4" t="s">
        <v>16</v>
      </c>
      <c r="AB5512" s="4" t="s">
        <v>7</v>
      </c>
      <c r="AC5512" s="4" t="s">
        <v>7</v>
      </c>
      <c r="AD5512" s="4" t="s">
        <v>7</v>
      </c>
      <c r="AE5512" s="4" t="s">
        <v>13</v>
      </c>
    </row>
    <row r="5513" spans="1:6">
      <c r="A5513" t="n">
        <v>46631</v>
      </c>
      <c r="B5513" s="9" t="n">
        <v>5</v>
      </c>
      <c r="C5513" s="7" t="n">
        <v>28</v>
      </c>
      <c r="D5513" s="10" t="s">
        <v>3</v>
      </c>
      <c r="E5513" s="45" t="n">
        <v>47</v>
      </c>
      <c r="F5513" s="7" t="n">
        <v>61456</v>
      </c>
      <c r="G5513" s="7" t="n">
        <v>2</v>
      </c>
      <c r="H5513" s="7" t="n">
        <v>0</v>
      </c>
      <c r="I5513" s="7" t="s">
        <v>260</v>
      </c>
      <c r="J5513" s="10" t="s">
        <v>3</v>
      </c>
      <c r="K5513" s="7" t="n">
        <v>8</v>
      </c>
      <c r="L5513" s="7" t="n">
        <v>28</v>
      </c>
      <c r="M5513" s="10" t="s">
        <v>3</v>
      </c>
      <c r="N5513" s="47" t="n">
        <v>74</v>
      </c>
      <c r="O5513" s="7" t="n">
        <v>65</v>
      </c>
      <c r="P5513" s="10" t="s">
        <v>3</v>
      </c>
      <c r="Q5513" s="7" t="n">
        <v>0</v>
      </c>
      <c r="R5513" s="7" t="n">
        <v>1</v>
      </c>
      <c r="S5513" s="7" t="n">
        <v>3</v>
      </c>
      <c r="T5513" s="7" t="n">
        <v>9</v>
      </c>
      <c r="U5513" s="7" t="n">
        <v>28</v>
      </c>
      <c r="V5513" s="10" t="s">
        <v>3</v>
      </c>
      <c r="W5513" s="47" t="n">
        <v>74</v>
      </c>
      <c r="X5513" s="7" t="n">
        <v>65</v>
      </c>
      <c r="Y5513" s="10" t="s">
        <v>3</v>
      </c>
      <c r="Z5513" s="7" t="n">
        <v>0</v>
      </c>
      <c r="AA5513" s="7" t="n">
        <v>2</v>
      </c>
      <c r="AB5513" s="7" t="n">
        <v>3</v>
      </c>
      <c r="AC5513" s="7" t="n">
        <v>9</v>
      </c>
      <c r="AD5513" s="7" t="n">
        <v>1</v>
      </c>
      <c r="AE5513" s="11" t="n">
        <f t="normal" ca="1">A5517</f>
        <v>0</v>
      </c>
    </row>
    <row r="5514" spans="1:6">
      <c r="A5514" t="s">
        <v>4</v>
      </c>
      <c r="B5514" s="4" t="s">
        <v>5</v>
      </c>
      <c r="C5514" s="4" t="s">
        <v>11</v>
      </c>
      <c r="D5514" s="4" t="s">
        <v>7</v>
      </c>
      <c r="E5514" s="4" t="s">
        <v>7</v>
      </c>
      <c r="F5514" s="4" t="s">
        <v>8</v>
      </c>
    </row>
    <row r="5515" spans="1:6">
      <c r="A5515" t="n">
        <v>46679</v>
      </c>
      <c r="B5515" s="45" t="n">
        <v>47</v>
      </c>
      <c r="C5515" s="7" t="n">
        <v>61456</v>
      </c>
      <c r="D5515" s="7" t="n">
        <v>0</v>
      </c>
      <c r="E5515" s="7" t="n">
        <v>0</v>
      </c>
      <c r="F5515" s="7" t="s">
        <v>261</v>
      </c>
    </row>
    <row r="5516" spans="1:6">
      <c r="A5516" t="s">
        <v>4</v>
      </c>
      <c r="B5516" s="4" t="s">
        <v>5</v>
      </c>
      <c r="C5516" s="4" t="s">
        <v>7</v>
      </c>
      <c r="D5516" s="4" t="s">
        <v>11</v>
      </c>
      <c r="E5516" s="4" t="s">
        <v>15</v>
      </c>
    </row>
    <row r="5517" spans="1:6">
      <c r="A5517" t="n">
        <v>46692</v>
      </c>
      <c r="B5517" s="30" t="n">
        <v>58</v>
      </c>
      <c r="C5517" s="7" t="n">
        <v>0</v>
      </c>
      <c r="D5517" s="7" t="n">
        <v>300</v>
      </c>
      <c r="E5517" s="7" t="n">
        <v>1</v>
      </c>
    </row>
    <row r="5518" spans="1:6">
      <c r="A5518" t="s">
        <v>4</v>
      </c>
      <c r="B5518" s="4" t="s">
        <v>5</v>
      </c>
      <c r="C5518" s="4" t="s">
        <v>7</v>
      </c>
      <c r="D5518" s="4" t="s">
        <v>11</v>
      </c>
    </row>
    <row r="5519" spans="1:6">
      <c r="A5519" t="n">
        <v>46700</v>
      </c>
      <c r="B5519" s="30" t="n">
        <v>58</v>
      </c>
      <c r="C5519" s="7" t="n">
        <v>255</v>
      </c>
      <c r="D5519" s="7" t="n">
        <v>0</v>
      </c>
    </row>
    <row r="5520" spans="1:6">
      <c r="A5520" t="s">
        <v>4</v>
      </c>
      <c r="B5520" s="4" t="s">
        <v>5</v>
      </c>
      <c r="C5520" s="4" t="s">
        <v>7</v>
      </c>
      <c r="D5520" s="4" t="s">
        <v>7</v>
      </c>
      <c r="E5520" s="4" t="s">
        <v>7</v>
      </c>
      <c r="F5520" s="4" t="s">
        <v>7</v>
      </c>
    </row>
    <row r="5521" spans="1:31">
      <c r="A5521" t="n">
        <v>46704</v>
      </c>
      <c r="B5521" s="13" t="n">
        <v>14</v>
      </c>
      <c r="C5521" s="7" t="n">
        <v>0</v>
      </c>
      <c r="D5521" s="7" t="n">
        <v>0</v>
      </c>
      <c r="E5521" s="7" t="n">
        <v>0</v>
      </c>
      <c r="F5521" s="7" t="n">
        <v>64</v>
      </c>
    </row>
    <row r="5522" spans="1:31">
      <c r="A5522" t="s">
        <v>4</v>
      </c>
      <c r="B5522" s="4" t="s">
        <v>5</v>
      </c>
      <c r="C5522" s="4" t="s">
        <v>7</v>
      </c>
      <c r="D5522" s="4" t="s">
        <v>11</v>
      </c>
    </row>
    <row r="5523" spans="1:31">
      <c r="A5523" t="n">
        <v>46709</v>
      </c>
      <c r="B5523" s="25" t="n">
        <v>22</v>
      </c>
      <c r="C5523" s="7" t="n">
        <v>0</v>
      </c>
      <c r="D5523" s="7" t="n">
        <v>32914</v>
      </c>
    </row>
    <row r="5524" spans="1:31">
      <c r="A5524" t="s">
        <v>4</v>
      </c>
      <c r="B5524" s="4" t="s">
        <v>5</v>
      </c>
      <c r="C5524" s="4" t="s">
        <v>7</v>
      </c>
      <c r="D5524" s="4" t="s">
        <v>11</v>
      </c>
    </row>
    <row r="5525" spans="1:31">
      <c r="A5525" t="n">
        <v>46713</v>
      </c>
      <c r="B5525" s="30" t="n">
        <v>58</v>
      </c>
      <c r="C5525" s="7" t="n">
        <v>5</v>
      </c>
      <c r="D5525" s="7" t="n">
        <v>300</v>
      </c>
    </row>
    <row r="5526" spans="1:31">
      <c r="A5526" t="s">
        <v>4</v>
      </c>
      <c r="B5526" s="4" t="s">
        <v>5</v>
      </c>
      <c r="C5526" s="4" t="s">
        <v>15</v>
      </c>
      <c r="D5526" s="4" t="s">
        <v>11</v>
      </c>
    </row>
    <row r="5527" spans="1:31">
      <c r="A5527" t="n">
        <v>46717</v>
      </c>
      <c r="B5527" s="31" t="n">
        <v>103</v>
      </c>
      <c r="C5527" s="7" t="n">
        <v>0</v>
      </c>
      <c r="D5527" s="7" t="n">
        <v>300</v>
      </c>
    </row>
    <row r="5528" spans="1:31">
      <c r="A5528" t="s">
        <v>4</v>
      </c>
      <c r="B5528" s="4" t="s">
        <v>5</v>
      </c>
      <c r="C5528" s="4" t="s">
        <v>7</v>
      </c>
    </row>
    <row r="5529" spans="1:31">
      <c r="A5529" t="n">
        <v>46724</v>
      </c>
      <c r="B5529" s="35" t="n">
        <v>64</v>
      </c>
      <c r="C5529" s="7" t="n">
        <v>7</v>
      </c>
    </row>
    <row r="5530" spans="1:31">
      <c r="A5530" t="s">
        <v>4</v>
      </c>
      <c r="B5530" s="4" t="s">
        <v>5</v>
      </c>
      <c r="C5530" s="4" t="s">
        <v>7</v>
      </c>
      <c r="D5530" s="4" t="s">
        <v>11</v>
      </c>
    </row>
    <row r="5531" spans="1:31">
      <c r="A5531" t="n">
        <v>46726</v>
      </c>
      <c r="B5531" s="55" t="n">
        <v>72</v>
      </c>
      <c r="C5531" s="7" t="n">
        <v>5</v>
      </c>
      <c r="D5531" s="7" t="n">
        <v>0</v>
      </c>
    </row>
    <row r="5532" spans="1:31">
      <c r="A5532" t="s">
        <v>4</v>
      </c>
      <c r="B5532" s="4" t="s">
        <v>5</v>
      </c>
      <c r="C5532" s="4" t="s">
        <v>7</v>
      </c>
      <c r="D5532" s="10" t="s">
        <v>10</v>
      </c>
      <c r="E5532" s="4" t="s">
        <v>5</v>
      </c>
      <c r="F5532" s="4" t="s">
        <v>7</v>
      </c>
      <c r="G5532" s="4" t="s">
        <v>11</v>
      </c>
      <c r="H5532" s="10" t="s">
        <v>12</v>
      </c>
      <c r="I5532" s="4" t="s">
        <v>7</v>
      </c>
      <c r="J5532" s="4" t="s">
        <v>16</v>
      </c>
      <c r="K5532" s="4" t="s">
        <v>7</v>
      </c>
      <c r="L5532" s="4" t="s">
        <v>7</v>
      </c>
      <c r="M5532" s="4" t="s">
        <v>13</v>
      </c>
    </row>
    <row r="5533" spans="1:31">
      <c r="A5533" t="n">
        <v>46730</v>
      </c>
      <c r="B5533" s="9" t="n">
        <v>5</v>
      </c>
      <c r="C5533" s="7" t="n">
        <v>28</v>
      </c>
      <c r="D5533" s="10" t="s">
        <v>3</v>
      </c>
      <c r="E5533" s="8" t="n">
        <v>162</v>
      </c>
      <c r="F5533" s="7" t="n">
        <v>4</v>
      </c>
      <c r="G5533" s="7" t="n">
        <v>32914</v>
      </c>
      <c r="H5533" s="10" t="s">
        <v>3</v>
      </c>
      <c r="I5533" s="7" t="n">
        <v>0</v>
      </c>
      <c r="J5533" s="7" t="n">
        <v>1</v>
      </c>
      <c r="K5533" s="7" t="n">
        <v>2</v>
      </c>
      <c r="L5533" s="7" t="n">
        <v>1</v>
      </c>
      <c r="M5533" s="11" t="n">
        <f t="normal" ca="1">A5539</f>
        <v>0</v>
      </c>
    </row>
    <row r="5534" spans="1:31">
      <c r="A5534" t="s">
        <v>4</v>
      </c>
      <c r="B5534" s="4" t="s">
        <v>5</v>
      </c>
      <c r="C5534" s="4" t="s">
        <v>7</v>
      </c>
      <c r="D5534" s="4" t="s">
        <v>8</v>
      </c>
    </row>
    <row r="5535" spans="1:31">
      <c r="A5535" t="n">
        <v>46747</v>
      </c>
      <c r="B5535" s="6" t="n">
        <v>2</v>
      </c>
      <c r="C5535" s="7" t="n">
        <v>10</v>
      </c>
      <c r="D5535" s="7" t="s">
        <v>262</v>
      </c>
    </row>
    <row r="5536" spans="1:31">
      <c r="A5536" t="s">
        <v>4</v>
      </c>
      <c r="B5536" s="4" t="s">
        <v>5</v>
      </c>
      <c r="C5536" s="4" t="s">
        <v>11</v>
      </c>
    </row>
    <row r="5537" spans="1:13">
      <c r="A5537" t="n">
        <v>46764</v>
      </c>
      <c r="B5537" s="33" t="n">
        <v>16</v>
      </c>
      <c r="C5537" s="7" t="n">
        <v>0</v>
      </c>
    </row>
    <row r="5538" spans="1:13">
      <c r="A5538" t="s">
        <v>4</v>
      </c>
      <c r="B5538" s="4" t="s">
        <v>5</v>
      </c>
      <c r="C5538" s="4" t="s">
        <v>11</v>
      </c>
      <c r="D5538" s="4" t="s">
        <v>7</v>
      </c>
      <c r="E5538" s="4" t="s">
        <v>7</v>
      </c>
      <c r="F5538" s="4" t="s">
        <v>8</v>
      </c>
    </row>
    <row r="5539" spans="1:13">
      <c r="A5539" t="n">
        <v>46767</v>
      </c>
      <c r="B5539" s="24" t="n">
        <v>20</v>
      </c>
      <c r="C5539" s="7" t="n">
        <v>0</v>
      </c>
      <c r="D5539" s="7" t="n">
        <v>3</v>
      </c>
      <c r="E5539" s="7" t="n">
        <v>10</v>
      </c>
      <c r="F5539" s="7" t="s">
        <v>269</v>
      </c>
    </row>
    <row r="5540" spans="1:13">
      <c r="A5540" t="s">
        <v>4</v>
      </c>
      <c r="B5540" s="4" t="s">
        <v>5</v>
      </c>
      <c r="C5540" s="4" t="s">
        <v>11</v>
      </c>
    </row>
    <row r="5541" spans="1:13">
      <c r="A5541" t="n">
        <v>46785</v>
      </c>
      <c r="B5541" s="33" t="n">
        <v>16</v>
      </c>
      <c r="C5541" s="7" t="n">
        <v>0</v>
      </c>
    </row>
    <row r="5542" spans="1:13">
      <c r="A5542" t="s">
        <v>4</v>
      </c>
      <c r="B5542" s="4" t="s">
        <v>5</v>
      </c>
      <c r="C5542" s="4" t="s">
        <v>11</v>
      </c>
      <c r="D5542" s="4" t="s">
        <v>7</v>
      </c>
      <c r="E5542" s="4" t="s">
        <v>7</v>
      </c>
      <c r="F5542" s="4" t="s">
        <v>8</v>
      </c>
    </row>
    <row r="5543" spans="1:13">
      <c r="A5543" t="n">
        <v>46788</v>
      </c>
      <c r="B5543" s="24" t="n">
        <v>20</v>
      </c>
      <c r="C5543" s="7" t="n">
        <v>13</v>
      </c>
      <c r="D5543" s="7" t="n">
        <v>3</v>
      </c>
      <c r="E5543" s="7" t="n">
        <v>10</v>
      </c>
      <c r="F5543" s="7" t="s">
        <v>269</v>
      </c>
    </row>
    <row r="5544" spans="1:13">
      <c r="A5544" t="s">
        <v>4</v>
      </c>
      <c r="B5544" s="4" t="s">
        <v>5</v>
      </c>
      <c r="C5544" s="4" t="s">
        <v>11</v>
      </c>
    </row>
    <row r="5545" spans="1:13">
      <c r="A5545" t="n">
        <v>46806</v>
      </c>
      <c r="B5545" s="33" t="n">
        <v>16</v>
      </c>
      <c r="C5545" s="7" t="n">
        <v>0</v>
      </c>
    </row>
    <row r="5546" spans="1:13">
      <c r="A5546" t="s">
        <v>4</v>
      </c>
      <c r="B5546" s="4" t="s">
        <v>5</v>
      </c>
      <c r="C5546" s="4" t="s">
        <v>7</v>
      </c>
    </row>
    <row r="5547" spans="1:13">
      <c r="A5547" t="n">
        <v>46809</v>
      </c>
      <c r="B5547" s="57" t="n">
        <v>116</v>
      </c>
      <c r="C5547" s="7" t="n">
        <v>0</v>
      </c>
    </row>
    <row r="5548" spans="1:13">
      <c r="A5548" t="s">
        <v>4</v>
      </c>
      <c r="B5548" s="4" t="s">
        <v>5</v>
      </c>
      <c r="C5548" s="4" t="s">
        <v>7</v>
      </c>
      <c r="D5548" s="4" t="s">
        <v>11</v>
      </c>
    </row>
    <row r="5549" spans="1:13">
      <c r="A5549" t="n">
        <v>46811</v>
      </c>
      <c r="B5549" s="57" t="n">
        <v>116</v>
      </c>
      <c r="C5549" s="7" t="n">
        <v>2</v>
      </c>
      <c r="D5549" s="7" t="n">
        <v>1</v>
      </c>
    </row>
    <row r="5550" spans="1:13">
      <c r="A5550" t="s">
        <v>4</v>
      </c>
      <c r="B5550" s="4" t="s">
        <v>5</v>
      </c>
      <c r="C5550" s="4" t="s">
        <v>7</v>
      </c>
      <c r="D5550" s="4" t="s">
        <v>16</v>
      </c>
    </row>
    <row r="5551" spans="1:13">
      <c r="A5551" t="n">
        <v>46815</v>
      </c>
      <c r="B5551" s="57" t="n">
        <v>116</v>
      </c>
      <c r="C5551" s="7" t="n">
        <v>5</v>
      </c>
      <c r="D5551" s="7" t="n">
        <v>1106247680</v>
      </c>
    </row>
    <row r="5552" spans="1:13">
      <c r="A5552" t="s">
        <v>4</v>
      </c>
      <c r="B5552" s="4" t="s">
        <v>5</v>
      </c>
      <c r="C5552" s="4" t="s">
        <v>7</v>
      </c>
      <c r="D5552" s="4" t="s">
        <v>11</v>
      </c>
    </row>
    <row r="5553" spans="1:6">
      <c r="A5553" t="n">
        <v>46821</v>
      </c>
      <c r="B5553" s="57" t="n">
        <v>116</v>
      </c>
      <c r="C5553" s="7" t="n">
        <v>6</v>
      </c>
      <c r="D5553" s="7" t="n">
        <v>1</v>
      </c>
    </row>
    <row r="5554" spans="1:6">
      <c r="A5554" t="s">
        <v>4</v>
      </c>
      <c r="B5554" s="4" t="s">
        <v>5</v>
      </c>
      <c r="C5554" s="4" t="s">
        <v>11</v>
      </c>
      <c r="D5554" s="4" t="s">
        <v>15</v>
      </c>
      <c r="E5554" s="4" t="s">
        <v>15</v>
      </c>
      <c r="F5554" s="4" t="s">
        <v>15</v>
      </c>
      <c r="G5554" s="4" t="s">
        <v>15</v>
      </c>
    </row>
    <row r="5555" spans="1:6">
      <c r="A5555" t="n">
        <v>46825</v>
      </c>
      <c r="B5555" s="42" t="n">
        <v>46</v>
      </c>
      <c r="C5555" s="7" t="n">
        <v>13</v>
      </c>
      <c r="D5555" s="7" t="n">
        <v>-19.3199996948242</v>
      </c>
      <c r="E5555" s="7" t="n">
        <v>3</v>
      </c>
      <c r="F5555" s="7" t="n">
        <v>-39.9099998474121</v>
      </c>
      <c r="G5555" s="7" t="n">
        <v>270</v>
      </c>
    </row>
    <row r="5556" spans="1:6">
      <c r="A5556" t="s">
        <v>4</v>
      </c>
      <c r="B5556" s="4" t="s">
        <v>5</v>
      </c>
      <c r="C5556" s="4" t="s">
        <v>11</v>
      </c>
      <c r="D5556" s="4" t="s">
        <v>15</v>
      </c>
      <c r="E5556" s="4" t="s">
        <v>15</v>
      </c>
      <c r="F5556" s="4" t="s">
        <v>15</v>
      </c>
      <c r="G5556" s="4" t="s">
        <v>15</v>
      </c>
    </row>
    <row r="5557" spans="1:6">
      <c r="A5557" t="n">
        <v>46844</v>
      </c>
      <c r="B5557" s="42" t="n">
        <v>46</v>
      </c>
      <c r="C5557" s="7" t="n">
        <v>0</v>
      </c>
      <c r="D5557" s="7" t="n">
        <v>-20.3799991607666</v>
      </c>
      <c r="E5557" s="7" t="n">
        <v>3</v>
      </c>
      <c r="F5557" s="7" t="n">
        <v>-39.939998626709</v>
      </c>
      <c r="G5557" s="7" t="n">
        <v>90</v>
      </c>
    </row>
    <row r="5558" spans="1:6">
      <c r="A5558" t="s">
        <v>4</v>
      </c>
      <c r="B5558" s="4" t="s">
        <v>5</v>
      </c>
      <c r="C5558" s="4" t="s">
        <v>7</v>
      </c>
      <c r="D5558" s="4" t="s">
        <v>11</v>
      </c>
      <c r="E5558" s="4" t="s">
        <v>7</v>
      </c>
      <c r="F5558" s="4" t="s">
        <v>8</v>
      </c>
      <c r="G5558" s="4" t="s">
        <v>8</v>
      </c>
      <c r="H5558" s="4" t="s">
        <v>8</v>
      </c>
      <c r="I5558" s="4" t="s">
        <v>8</v>
      </c>
      <c r="J5558" s="4" t="s">
        <v>8</v>
      </c>
      <c r="K5558" s="4" t="s">
        <v>8</v>
      </c>
      <c r="L5558" s="4" t="s">
        <v>8</v>
      </c>
      <c r="M5558" s="4" t="s">
        <v>8</v>
      </c>
      <c r="N5558" s="4" t="s">
        <v>8</v>
      </c>
      <c r="O5558" s="4" t="s">
        <v>8</v>
      </c>
      <c r="P5558" s="4" t="s">
        <v>8</v>
      </c>
      <c r="Q5558" s="4" t="s">
        <v>8</v>
      </c>
      <c r="R5558" s="4" t="s">
        <v>8</v>
      </c>
      <c r="S5558" s="4" t="s">
        <v>8</v>
      </c>
      <c r="T5558" s="4" t="s">
        <v>8</v>
      </c>
      <c r="U5558" s="4" t="s">
        <v>8</v>
      </c>
    </row>
    <row r="5559" spans="1:6">
      <c r="A5559" t="n">
        <v>46863</v>
      </c>
      <c r="B5559" s="43" t="n">
        <v>36</v>
      </c>
      <c r="C5559" s="7" t="n">
        <v>8</v>
      </c>
      <c r="D5559" s="7" t="n">
        <v>0</v>
      </c>
      <c r="E5559" s="7" t="n">
        <v>0</v>
      </c>
      <c r="F5559" s="7" t="s">
        <v>511</v>
      </c>
      <c r="G5559" s="7" t="s">
        <v>512</v>
      </c>
      <c r="H5559" s="7" t="s">
        <v>19</v>
      </c>
      <c r="I5559" s="7" t="s">
        <v>19</v>
      </c>
      <c r="J5559" s="7" t="s">
        <v>19</v>
      </c>
      <c r="K5559" s="7" t="s">
        <v>19</v>
      </c>
      <c r="L5559" s="7" t="s">
        <v>19</v>
      </c>
      <c r="M5559" s="7" t="s">
        <v>19</v>
      </c>
      <c r="N5559" s="7" t="s">
        <v>19</v>
      </c>
      <c r="O5559" s="7" t="s">
        <v>19</v>
      </c>
      <c r="P5559" s="7" t="s">
        <v>19</v>
      </c>
      <c r="Q5559" s="7" t="s">
        <v>19</v>
      </c>
      <c r="R5559" s="7" t="s">
        <v>19</v>
      </c>
      <c r="S5559" s="7" t="s">
        <v>19</v>
      </c>
      <c r="T5559" s="7" t="s">
        <v>19</v>
      </c>
      <c r="U5559" s="7" t="s">
        <v>19</v>
      </c>
    </row>
    <row r="5560" spans="1:6">
      <c r="A5560" t="s">
        <v>4</v>
      </c>
      <c r="B5560" s="4" t="s">
        <v>5</v>
      </c>
      <c r="C5560" s="4" t="s">
        <v>7</v>
      </c>
      <c r="D5560" s="4" t="s">
        <v>11</v>
      </c>
      <c r="E5560" s="4" t="s">
        <v>7</v>
      </c>
      <c r="F5560" s="4" t="s">
        <v>8</v>
      </c>
      <c r="G5560" s="4" t="s">
        <v>8</v>
      </c>
      <c r="H5560" s="4" t="s">
        <v>8</v>
      </c>
      <c r="I5560" s="4" t="s">
        <v>8</v>
      </c>
      <c r="J5560" s="4" t="s">
        <v>8</v>
      </c>
      <c r="K5560" s="4" t="s">
        <v>8</v>
      </c>
      <c r="L5560" s="4" t="s">
        <v>8</v>
      </c>
      <c r="M5560" s="4" t="s">
        <v>8</v>
      </c>
      <c r="N5560" s="4" t="s">
        <v>8</v>
      </c>
      <c r="O5560" s="4" t="s">
        <v>8</v>
      </c>
      <c r="P5560" s="4" t="s">
        <v>8</v>
      </c>
      <c r="Q5560" s="4" t="s">
        <v>8</v>
      </c>
      <c r="R5560" s="4" t="s">
        <v>8</v>
      </c>
      <c r="S5560" s="4" t="s">
        <v>8</v>
      </c>
      <c r="T5560" s="4" t="s">
        <v>8</v>
      </c>
      <c r="U5560" s="4" t="s">
        <v>8</v>
      </c>
    </row>
    <row r="5561" spans="1:6">
      <c r="A5561" t="n">
        <v>46902</v>
      </c>
      <c r="B5561" s="43" t="n">
        <v>36</v>
      </c>
      <c r="C5561" s="7" t="n">
        <v>8</v>
      </c>
      <c r="D5561" s="7" t="n">
        <v>13</v>
      </c>
      <c r="E5561" s="7" t="n">
        <v>0</v>
      </c>
      <c r="F5561" s="7" t="s">
        <v>61</v>
      </c>
      <c r="G5561" s="7" t="s">
        <v>513</v>
      </c>
      <c r="H5561" s="7" t="s">
        <v>19</v>
      </c>
      <c r="I5561" s="7" t="s">
        <v>19</v>
      </c>
      <c r="J5561" s="7" t="s">
        <v>19</v>
      </c>
      <c r="K5561" s="7" t="s">
        <v>19</v>
      </c>
      <c r="L5561" s="7" t="s">
        <v>19</v>
      </c>
      <c r="M5561" s="7" t="s">
        <v>19</v>
      </c>
      <c r="N5561" s="7" t="s">
        <v>19</v>
      </c>
      <c r="O5561" s="7" t="s">
        <v>19</v>
      </c>
      <c r="P5561" s="7" t="s">
        <v>19</v>
      </c>
      <c r="Q5561" s="7" t="s">
        <v>19</v>
      </c>
      <c r="R5561" s="7" t="s">
        <v>19</v>
      </c>
      <c r="S5561" s="7" t="s">
        <v>19</v>
      </c>
      <c r="T5561" s="7" t="s">
        <v>19</v>
      </c>
      <c r="U5561" s="7" t="s">
        <v>19</v>
      </c>
    </row>
    <row r="5562" spans="1:6">
      <c r="A5562" t="s">
        <v>4</v>
      </c>
      <c r="B5562" s="4" t="s">
        <v>5</v>
      </c>
      <c r="C5562" s="4" t="s">
        <v>11</v>
      </c>
      <c r="D5562" s="4" t="s">
        <v>7</v>
      </c>
      <c r="E5562" s="4" t="s">
        <v>7</v>
      </c>
      <c r="F5562" s="4" t="s">
        <v>8</v>
      </c>
    </row>
    <row r="5563" spans="1:6">
      <c r="A5563" t="n">
        <v>46941</v>
      </c>
      <c r="B5563" s="45" t="n">
        <v>47</v>
      </c>
      <c r="C5563" s="7" t="n">
        <v>13</v>
      </c>
      <c r="D5563" s="7" t="n">
        <v>0</v>
      </c>
      <c r="E5563" s="7" t="n">
        <v>0</v>
      </c>
      <c r="F5563" s="7" t="s">
        <v>60</v>
      </c>
    </row>
    <row r="5564" spans="1:6">
      <c r="A5564" t="s">
        <v>4</v>
      </c>
      <c r="B5564" s="4" t="s">
        <v>5</v>
      </c>
      <c r="C5564" s="4" t="s">
        <v>11</v>
      </c>
      <c r="D5564" s="4" t="s">
        <v>7</v>
      </c>
      <c r="E5564" s="4" t="s">
        <v>8</v>
      </c>
      <c r="F5564" s="4" t="s">
        <v>15</v>
      </c>
      <c r="G5564" s="4" t="s">
        <v>15</v>
      </c>
      <c r="H5564" s="4" t="s">
        <v>15</v>
      </c>
    </row>
    <row r="5565" spans="1:6">
      <c r="A5565" t="n">
        <v>46963</v>
      </c>
      <c r="B5565" s="44" t="n">
        <v>48</v>
      </c>
      <c r="C5565" s="7" t="n">
        <v>13</v>
      </c>
      <c r="D5565" s="7" t="n">
        <v>0</v>
      </c>
      <c r="E5565" s="7" t="s">
        <v>61</v>
      </c>
      <c r="F5565" s="7" t="n">
        <v>0</v>
      </c>
      <c r="G5565" s="7" t="n">
        <v>1</v>
      </c>
      <c r="H5565" s="7" t="n">
        <v>0</v>
      </c>
    </row>
    <row r="5566" spans="1:6">
      <c r="A5566" t="s">
        <v>4</v>
      </c>
      <c r="B5566" s="4" t="s">
        <v>5</v>
      </c>
      <c r="C5566" s="4" t="s">
        <v>11</v>
      </c>
      <c r="D5566" s="4" t="s">
        <v>7</v>
      </c>
      <c r="E5566" s="4" t="s">
        <v>8</v>
      </c>
      <c r="F5566" s="4" t="s">
        <v>15</v>
      </c>
      <c r="G5566" s="4" t="s">
        <v>15</v>
      </c>
      <c r="H5566" s="4" t="s">
        <v>15</v>
      </c>
    </row>
    <row r="5567" spans="1:6">
      <c r="A5567" t="n">
        <v>46989</v>
      </c>
      <c r="B5567" s="44" t="n">
        <v>48</v>
      </c>
      <c r="C5567" s="7" t="n">
        <v>0</v>
      </c>
      <c r="D5567" s="7" t="n">
        <v>0</v>
      </c>
      <c r="E5567" s="7" t="s">
        <v>514</v>
      </c>
      <c r="F5567" s="7" t="n">
        <v>0</v>
      </c>
      <c r="G5567" s="7" t="n">
        <v>1</v>
      </c>
      <c r="H5567" s="7" t="n">
        <v>0</v>
      </c>
    </row>
    <row r="5568" spans="1:6">
      <c r="A5568" t="s">
        <v>4</v>
      </c>
      <c r="B5568" s="4" t="s">
        <v>5</v>
      </c>
      <c r="C5568" s="4" t="s">
        <v>7</v>
      </c>
      <c r="D5568" s="4" t="s">
        <v>7</v>
      </c>
      <c r="E5568" s="4" t="s">
        <v>15</v>
      </c>
      <c r="F5568" s="4" t="s">
        <v>15</v>
      </c>
      <c r="G5568" s="4" t="s">
        <v>15</v>
      </c>
      <c r="H5568" s="4" t="s">
        <v>11</v>
      </c>
    </row>
    <row r="5569" spans="1:21">
      <c r="A5569" t="n">
        <v>47015</v>
      </c>
      <c r="B5569" s="61" t="n">
        <v>45</v>
      </c>
      <c r="C5569" s="7" t="n">
        <v>2</v>
      </c>
      <c r="D5569" s="7" t="n">
        <v>3</v>
      </c>
      <c r="E5569" s="7" t="n">
        <v>-19.7199993133545</v>
      </c>
      <c r="F5569" s="7" t="n">
        <v>4.07000017166138</v>
      </c>
      <c r="G5569" s="7" t="n">
        <v>-40.189998626709</v>
      </c>
      <c r="H5569" s="7" t="n">
        <v>0</v>
      </c>
    </row>
    <row r="5570" spans="1:21">
      <c r="A5570" t="s">
        <v>4</v>
      </c>
      <c r="B5570" s="4" t="s">
        <v>5</v>
      </c>
      <c r="C5570" s="4" t="s">
        <v>7</v>
      </c>
      <c r="D5570" s="4" t="s">
        <v>7</v>
      </c>
      <c r="E5570" s="4" t="s">
        <v>15</v>
      </c>
      <c r="F5570" s="4" t="s">
        <v>15</v>
      </c>
      <c r="G5570" s="4" t="s">
        <v>15</v>
      </c>
      <c r="H5570" s="4" t="s">
        <v>11</v>
      </c>
      <c r="I5570" s="4" t="s">
        <v>7</v>
      </c>
    </row>
    <row r="5571" spans="1:21">
      <c r="A5571" t="n">
        <v>47032</v>
      </c>
      <c r="B5571" s="61" t="n">
        <v>45</v>
      </c>
      <c r="C5571" s="7" t="n">
        <v>4</v>
      </c>
      <c r="D5571" s="7" t="n">
        <v>3</v>
      </c>
      <c r="E5571" s="7" t="n">
        <v>23.8400001525879</v>
      </c>
      <c r="F5571" s="7" t="n">
        <v>317.470001220703</v>
      </c>
      <c r="G5571" s="7" t="n">
        <v>0</v>
      </c>
      <c r="H5571" s="7" t="n">
        <v>0</v>
      </c>
      <c r="I5571" s="7" t="n">
        <v>0</v>
      </c>
    </row>
    <row r="5572" spans="1:21">
      <c r="A5572" t="s">
        <v>4</v>
      </c>
      <c r="B5572" s="4" t="s">
        <v>5</v>
      </c>
      <c r="C5572" s="4" t="s">
        <v>7</v>
      </c>
      <c r="D5572" s="4" t="s">
        <v>7</v>
      </c>
      <c r="E5572" s="4" t="s">
        <v>15</v>
      </c>
      <c r="F5572" s="4" t="s">
        <v>11</v>
      </c>
    </row>
    <row r="5573" spans="1:21">
      <c r="A5573" t="n">
        <v>47050</v>
      </c>
      <c r="B5573" s="61" t="n">
        <v>45</v>
      </c>
      <c r="C5573" s="7" t="n">
        <v>5</v>
      </c>
      <c r="D5573" s="7" t="n">
        <v>3</v>
      </c>
      <c r="E5573" s="7" t="n">
        <v>2.20000004768372</v>
      </c>
      <c r="F5573" s="7" t="n">
        <v>0</v>
      </c>
    </row>
    <row r="5574" spans="1:21">
      <c r="A5574" t="s">
        <v>4</v>
      </c>
      <c r="B5574" s="4" t="s">
        <v>5</v>
      </c>
      <c r="C5574" s="4" t="s">
        <v>7</v>
      </c>
      <c r="D5574" s="4" t="s">
        <v>7</v>
      </c>
      <c r="E5574" s="4" t="s">
        <v>15</v>
      </c>
      <c r="F5574" s="4" t="s">
        <v>11</v>
      </c>
    </row>
    <row r="5575" spans="1:21">
      <c r="A5575" t="n">
        <v>47059</v>
      </c>
      <c r="B5575" s="61" t="n">
        <v>45</v>
      </c>
      <c r="C5575" s="7" t="n">
        <v>11</v>
      </c>
      <c r="D5575" s="7" t="n">
        <v>3</v>
      </c>
      <c r="E5575" s="7" t="n">
        <v>38</v>
      </c>
      <c r="F5575" s="7" t="n">
        <v>0</v>
      </c>
    </row>
    <row r="5576" spans="1:21">
      <c r="A5576" t="s">
        <v>4</v>
      </c>
      <c r="B5576" s="4" t="s">
        <v>5</v>
      </c>
      <c r="C5576" s="4" t="s">
        <v>7</v>
      </c>
      <c r="D5576" s="4" t="s">
        <v>11</v>
      </c>
      <c r="E5576" s="4" t="s">
        <v>16</v>
      </c>
      <c r="F5576" s="4" t="s">
        <v>11</v>
      </c>
      <c r="G5576" s="4" t="s">
        <v>16</v>
      </c>
      <c r="H5576" s="4" t="s">
        <v>7</v>
      </c>
    </row>
    <row r="5577" spans="1:21">
      <c r="A5577" t="n">
        <v>47068</v>
      </c>
      <c r="B5577" s="15" t="n">
        <v>49</v>
      </c>
      <c r="C5577" s="7" t="n">
        <v>0</v>
      </c>
      <c r="D5577" s="7" t="n">
        <v>514</v>
      </c>
      <c r="E5577" s="7" t="n">
        <v>1065353216</v>
      </c>
      <c r="F5577" s="7" t="n">
        <v>0</v>
      </c>
      <c r="G5577" s="7" t="n">
        <v>0</v>
      </c>
      <c r="H5577" s="7" t="n">
        <v>0</v>
      </c>
    </row>
    <row r="5578" spans="1:21">
      <c r="A5578" t="s">
        <v>4</v>
      </c>
      <c r="B5578" s="4" t="s">
        <v>5</v>
      </c>
      <c r="C5578" s="4" t="s">
        <v>11</v>
      </c>
      <c r="D5578" s="4" t="s">
        <v>15</v>
      </c>
      <c r="E5578" s="4" t="s">
        <v>15</v>
      </c>
      <c r="F5578" s="4" t="s">
        <v>15</v>
      </c>
      <c r="G5578" s="4" t="s">
        <v>11</v>
      </c>
      <c r="H5578" s="4" t="s">
        <v>11</v>
      </c>
    </row>
    <row r="5579" spans="1:21">
      <c r="A5579" t="n">
        <v>47083</v>
      </c>
      <c r="B5579" s="46" t="n">
        <v>60</v>
      </c>
      <c r="C5579" s="7" t="n">
        <v>0</v>
      </c>
      <c r="D5579" s="7" t="n">
        <v>0</v>
      </c>
      <c r="E5579" s="7" t="n">
        <v>-10</v>
      </c>
      <c r="F5579" s="7" t="n">
        <v>0</v>
      </c>
      <c r="G5579" s="7" t="n">
        <v>0</v>
      </c>
      <c r="H5579" s="7" t="n">
        <v>0</v>
      </c>
    </row>
    <row r="5580" spans="1:21">
      <c r="A5580" t="s">
        <v>4</v>
      </c>
      <c r="B5580" s="4" t="s">
        <v>5</v>
      </c>
      <c r="C5580" s="4" t="s">
        <v>7</v>
      </c>
      <c r="D5580" s="4" t="s">
        <v>11</v>
      </c>
      <c r="E5580" s="4" t="s">
        <v>15</v>
      </c>
    </row>
    <row r="5581" spans="1:21">
      <c r="A5581" t="n">
        <v>47102</v>
      </c>
      <c r="B5581" s="30" t="n">
        <v>58</v>
      </c>
      <c r="C5581" s="7" t="n">
        <v>100</v>
      </c>
      <c r="D5581" s="7" t="n">
        <v>1000</v>
      </c>
      <c r="E5581" s="7" t="n">
        <v>1</v>
      </c>
    </row>
    <row r="5582" spans="1:21">
      <c r="A5582" t="s">
        <v>4</v>
      </c>
      <c r="B5582" s="4" t="s">
        <v>5</v>
      </c>
      <c r="C5582" s="4" t="s">
        <v>7</v>
      </c>
      <c r="D5582" s="4" t="s">
        <v>11</v>
      </c>
    </row>
    <row r="5583" spans="1:21">
      <c r="A5583" t="n">
        <v>47110</v>
      </c>
      <c r="B5583" s="30" t="n">
        <v>58</v>
      </c>
      <c r="C5583" s="7" t="n">
        <v>255</v>
      </c>
      <c r="D5583" s="7" t="n">
        <v>0</v>
      </c>
    </row>
    <row r="5584" spans="1:21">
      <c r="A5584" t="s">
        <v>4</v>
      </c>
      <c r="B5584" s="4" t="s">
        <v>5</v>
      </c>
      <c r="C5584" s="4" t="s">
        <v>7</v>
      </c>
      <c r="D5584" s="4" t="s">
        <v>11</v>
      </c>
      <c r="E5584" s="4" t="s">
        <v>8</v>
      </c>
    </row>
    <row r="5585" spans="1:9">
      <c r="A5585" t="n">
        <v>47114</v>
      </c>
      <c r="B5585" s="32" t="n">
        <v>51</v>
      </c>
      <c r="C5585" s="7" t="n">
        <v>4</v>
      </c>
      <c r="D5585" s="7" t="n">
        <v>0</v>
      </c>
      <c r="E5585" s="7" t="s">
        <v>121</v>
      </c>
    </row>
    <row r="5586" spans="1:9">
      <c r="A5586" t="s">
        <v>4</v>
      </c>
      <c r="B5586" s="4" t="s">
        <v>5</v>
      </c>
      <c r="C5586" s="4" t="s">
        <v>11</v>
      </c>
    </row>
    <row r="5587" spans="1:9">
      <c r="A5587" t="n">
        <v>47128</v>
      </c>
      <c r="B5587" s="33" t="n">
        <v>16</v>
      </c>
      <c r="C5587" s="7" t="n">
        <v>0</v>
      </c>
    </row>
    <row r="5588" spans="1:9">
      <c r="A5588" t="s">
        <v>4</v>
      </c>
      <c r="B5588" s="4" t="s">
        <v>5</v>
      </c>
      <c r="C5588" s="4" t="s">
        <v>11</v>
      </c>
      <c r="D5588" s="4" t="s">
        <v>34</v>
      </c>
      <c r="E5588" s="4" t="s">
        <v>7</v>
      </c>
      <c r="F5588" s="4" t="s">
        <v>7</v>
      </c>
      <c r="G5588" s="4" t="s">
        <v>34</v>
      </c>
      <c r="H5588" s="4" t="s">
        <v>7</v>
      </c>
      <c r="I5588" s="4" t="s">
        <v>7</v>
      </c>
    </row>
    <row r="5589" spans="1:9">
      <c r="A5589" t="n">
        <v>47131</v>
      </c>
      <c r="B5589" s="34" t="n">
        <v>26</v>
      </c>
      <c r="C5589" s="7" t="n">
        <v>0</v>
      </c>
      <c r="D5589" s="7" t="s">
        <v>515</v>
      </c>
      <c r="E5589" s="7" t="n">
        <v>2</v>
      </c>
      <c r="F5589" s="7" t="n">
        <v>3</v>
      </c>
      <c r="G5589" s="7" t="s">
        <v>516</v>
      </c>
      <c r="H5589" s="7" t="n">
        <v>2</v>
      </c>
      <c r="I5589" s="7" t="n">
        <v>0</v>
      </c>
    </row>
    <row r="5590" spans="1:9">
      <c r="A5590" t="s">
        <v>4</v>
      </c>
      <c r="B5590" s="4" t="s">
        <v>5</v>
      </c>
    </row>
    <row r="5591" spans="1:9">
      <c r="A5591" t="n">
        <v>47269</v>
      </c>
      <c r="B5591" s="28" t="n">
        <v>28</v>
      </c>
    </row>
    <row r="5592" spans="1:9">
      <c r="A5592" t="s">
        <v>4</v>
      </c>
      <c r="B5592" s="4" t="s">
        <v>5</v>
      </c>
      <c r="C5592" s="4" t="s">
        <v>11</v>
      </c>
      <c r="D5592" s="4" t="s">
        <v>7</v>
      </c>
      <c r="E5592" s="4" t="s">
        <v>15</v>
      </c>
      <c r="F5592" s="4" t="s">
        <v>11</v>
      </c>
    </row>
    <row r="5593" spans="1:9">
      <c r="A5593" t="n">
        <v>47270</v>
      </c>
      <c r="B5593" s="52" t="n">
        <v>59</v>
      </c>
      <c r="C5593" s="7" t="n">
        <v>13</v>
      </c>
      <c r="D5593" s="7" t="n">
        <v>13</v>
      </c>
      <c r="E5593" s="7" t="n">
        <v>0.150000005960464</v>
      </c>
      <c r="F5593" s="7" t="n">
        <v>0</v>
      </c>
    </row>
    <row r="5594" spans="1:9">
      <c r="A5594" t="s">
        <v>4</v>
      </c>
      <c r="B5594" s="4" t="s">
        <v>5</v>
      </c>
      <c r="C5594" s="4" t="s">
        <v>11</v>
      </c>
    </row>
    <row r="5595" spans="1:9">
      <c r="A5595" t="n">
        <v>47280</v>
      </c>
      <c r="B5595" s="33" t="n">
        <v>16</v>
      </c>
      <c r="C5595" s="7" t="n">
        <v>1000</v>
      </c>
    </row>
    <row r="5596" spans="1:9">
      <c r="A5596" t="s">
        <v>4</v>
      </c>
      <c r="B5596" s="4" t="s">
        <v>5</v>
      </c>
      <c r="C5596" s="4" t="s">
        <v>11</v>
      </c>
      <c r="D5596" s="4" t="s">
        <v>15</v>
      </c>
      <c r="E5596" s="4" t="s">
        <v>15</v>
      </c>
      <c r="F5596" s="4" t="s">
        <v>15</v>
      </c>
      <c r="G5596" s="4" t="s">
        <v>11</v>
      </c>
      <c r="H5596" s="4" t="s">
        <v>11</v>
      </c>
    </row>
    <row r="5597" spans="1:9">
      <c r="A5597" t="n">
        <v>47283</v>
      </c>
      <c r="B5597" s="46" t="n">
        <v>60</v>
      </c>
      <c r="C5597" s="7" t="n">
        <v>13</v>
      </c>
      <c r="D5597" s="7" t="n">
        <v>0</v>
      </c>
      <c r="E5597" s="7" t="n">
        <v>30</v>
      </c>
      <c r="F5597" s="7" t="n">
        <v>0</v>
      </c>
      <c r="G5597" s="7" t="n">
        <v>1000</v>
      </c>
      <c r="H5597" s="7" t="n">
        <v>0</v>
      </c>
    </row>
    <row r="5598" spans="1:9">
      <c r="A5598" t="s">
        <v>4</v>
      </c>
      <c r="B5598" s="4" t="s">
        <v>5</v>
      </c>
      <c r="C5598" s="4" t="s">
        <v>11</v>
      </c>
    </row>
    <row r="5599" spans="1:9">
      <c r="A5599" t="n">
        <v>47302</v>
      </c>
      <c r="B5599" s="33" t="n">
        <v>16</v>
      </c>
      <c r="C5599" s="7" t="n">
        <v>300</v>
      </c>
    </row>
    <row r="5600" spans="1:9">
      <c r="A5600" t="s">
        <v>4</v>
      </c>
      <c r="B5600" s="4" t="s">
        <v>5</v>
      </c>
      <c r="C5600" s="4" t="s">
        <v>7</v>
      </c>
      <c r="D5600" s="4" t="s">
        <v>11</v>
      </c>
      <c r="E5600" s="4" t="s">
        <v>8</v>
      </c>
    </row>
    <row r="5601" spans="1:9">
      <c r="A5601" t="n">
        <v>47305</v>
      </c>
      <c r="B5601" s="32" t="n">
        <v>51</v>
      </c>
      <c r="C5601" s="7" t="n">
        <v>4</v>
      </c>
      <c r="D5601" s="7" t="n">
        <v>13</v>
      </c>
      <c r="E5601" s="7" t="s">
        <v>305</v>
      </c>
    </row>
    <row r="5602" spans="1:9">
      <c r="A5602" t="s">
        <v>4</v>
      </c>
      <c r="B5602" s="4" t="s">
        <v>5</v>
      </c>
      <c r="C5602" s="4" t="s">
        <v>11</v>
      </c>
    </row>
    <row r="5603" spans="1:9">
      <c r="A5603" t="n">
        <v>47319</v>
      </c>
      <c r="B5603" s="33" t="n">
        <v>16</v>
      </c>
      <c r="C5603" s="7" t="n">
        <v>0</v>
      </c>
    </row>
    <row r="5604" spans="1:9">
      <c r="A5604" t="s">
        <v>4</v>
      </c>
      <c r="B5604" s="4" t="s">
        <v>5</v>
      </c>
      <c r="C5604" s="4" t="s">
        <v>11</v>
      </c>
      <c r="D5604" s="4" t="s">
        <v>34</v>
      </c>
      <c r="E5604" s="4" t="s">
        <v>7</v>
      </c>
      <c r="F5604" s="4" t="s">
        <v>7</v>
      </c>
    </row>
    <row r="5605" spans="1:9">
      <c r="A5605" t="n">
        <v>47322</v>
      </c>
      <c r="B5605" s="34" t="n">
        <v>26</v>
      </c>
      <c r="C5605" s="7" t="n">
        <v>13</v>
      </c>
      <c r="D5605" s="7" t="s">
        <v>517</v>
      </c>
      <c r="E5605" s="7" t="n">
        <v>2</v>
      </c>
      <c r="F5605" s="7" t="n">
        <v>0</v>
      </c>
    </row>
    <row r="5606" spans="1:9">
      <c r="A5606" t="s">
        <v>4</v>
      </c>
      <c r="B5606" s="4" t="s">
        <v>5</v>
      </c>
    </row>
    <row r="5607" spans="1:9">
      <c r="A5607" t="n">
        <v>47336</v>
      </c>
      <c r="B5607" s="28" t="n">
        <v>28</v>
      </c>
    </row>
    <row r="5608" spans="1:9">
      <c r="A5608" t="s">
        <v>4</v>
      </c>
      <c r="B5608" s="4" t="s">
        <v>5</v>
      </c>
      <c r="C5608" s="4" t="s">
        <v>7</v>
      </c>
      <c r="D5608" s="4" t="s">
        <v>11</v>
      </c>
      <c r="E5608" s="4" t="s">
        <v>8</v>
      </c>
    </row>
    <row r="5609" spans="1:9">
      <c r="A5609" t="n">
        <v>47337</v>
      </c>
      <c r="B5609" s="32" t="n">
        <v>51</v>
      </c>
      <c r="C5609" s="7" t="n">
        <v>4</v>
      </c>
      <c r="D5609" s="7" t="n">
        <v>0</v>
      </c>
      <c r="E5609" s="7" t="s">
        <v>130</v>
      </c>
    </row>
    <row r="5610" spans="1:9">
      <c r="A5610" t="s">
        <v>4</v>
      </c>
      <c r="B5610" s="4" t="s">
        <v>5</v>
      </c>
      <c r="C5610" s="4" t="s">
        <v>11</v>
      </c>
    </row>
    <row r="5611" spans="1:9">
      <c r="A5611" t="n">
        <v>47350</v>
      </c>
      <c r="B5611" s="33" t="n">
        <v>16</v>
      </c>
      <c r="C5611" s="7" t="n">
        <v>0</v>
      </c>
    </row>
    <row r="5612" spans="1:9">
      <c r="A5612" t="s">
        <v>4</v>
      </c>
      <c r="B5612" s="4" t="s">
        <v>5</v>
      </c>
      <c r="C5612" s="4" t="s">
        <v>11</v>
      </c>
      <c r="D5612" s="4" t="s">
        <v>34</v>
      </c>
      <c r="E5612" s="4" t="s">
        <v>7</v>
      </c>
      <c r="F5612" s="4" t="s">
        <v>7</v>
      </c>
      <c r="G5612" s="4" t="s">
        <v>34</v>
      </c>
      <c r="H5612" s="4" t="s">
        <v>7</v>
      </c>
      <c r="I5612" s="4" t="s">
        <v>7</v>
      </c>
      <c r="J5612" s="4" t="s">
        <v>34</v>
      </c>
      <c r="K5612" s="4" t="s">
        <v>7</v>
      </c>
      <c r="L5612" s="4" t="s">
        <v>7</v>
      </c>
    </row>
    <row r="5613" spans="1:9">
      <c r="A5613" t="n">
        <v>47353</v>
      </c>
      <c r="B5613" s="34" t="n">
        <v>26</v>
      </c>
      <c r="C5613" s="7" t="n">
        <v>0</v>
      </c>
      <c r="D5613" s="7" t="s">
        <v>518</v>
      </c>
      <c r="E5613" s="7" t="n">
        <v>2</v>
      </c>
      <c r="F5613" s="7" t="n">
        <v>3</v>
      </c>
      <c r="G5613" s="7" t="s">
        <v>519</v>
      </c>
      <c r="H5613" s="7" t="n">
        <v>2</v>
      </c>
      <c r="I5613" s="7" t="n">
        <v>3</v>
      </c>
      <c r="J5613" s="7" t="s">
        <v>520</v>
      </c>
      <c r="K5613" s="7" t="n">
        <v>2</v>
      </c>
      <c r="L5613" s="7" t="n">
        <v>0</v>
      </c>
    </row>
    <row r="5614" spans="1:9">
      <c r="A5614" t="s">
        <v>4</v>
      </c>
      <c r="B5614" s="4" t="s">
        <v>5</v>
      </c>
    </row>
    <row r="5615" spans="1:9">
      <c r="A5615" t="n">
        <v>47595</v>
      </c>
      <c r="B5615" s="28" t="n">
        <v>28</v>
      </c>
    </row>
    <row r="5616" spans="1:9">
      <c r="A5616" t="s">
        <v>4</v>
      </c>
      <c r="B5616" s="4" t="s">
        <v>5</v>
      </c>
      <c r="C5616" s="4" t="s">
        <v>7</v>
      </c>
      <c r="D5616" s="4" t="s">
        <v>11</v>
      </c>
      <c r="E5616" s="4" t="s">
        <v>8</v>
      </c>
    </row>
    <row r="5617" spans="1:12">
      <c r="A5617" t="n">
        <v>47596</v>
      </c>
      <c r="B5617" s="32" t="n">
        <v>51</v>
      </c>
      <c r="C5617" s="7" t="n">
        <v>4</v>
      </c>
      <c r="D5617" s="7" t="n">
        <v>13</v>
      </c>
      <c r="E5617" s="7" t="s">
        <v>305</v>
      </c>
    </row>
    <row r="5618" spans="1:12">
      <c r="A5618" t="s">
        <v>4</v>
      </c>
      <c r="B5618" s="4" t="s">
        <v>5</v>
      </c>
      <c r="C5618" s="4" t="s">
        <v>11</v>
      </c>
    </row>
    <row r="5619" spans="1:12">
      <c r="A5619" t="n">
        <v>47610</v>
      </c>
      <c r="B5619" s="33" t="n">
        <v>16</v>
      </c>
      <c r="C5619" s="7" t="n">
        <v>0</v>
      </c>
    </row>
    <row r="5620" spans="1:12">
      <c r="A5620" t="s">
        <v>4</v>
      </c>
      <c r="B5620" s="4" t="s">
        <v>5</v>
      </c>
      <c r="C5620" s="4" t="s">
        <v>11</v>
      </c>
      <c r="D5620" s="4" t="s">
        <v>34</v>
      </c>
      <c r="E5620" s="4" t="s">
        <v>7</v>
      </c>
      <c r="F5620" s="4" t="s">
        <v>7</v>
      </c>
      <c r="G5620" s="4" t="s">
        <v>34</v>
      </c>
      <c r="H5620" s="4" t="s">
        <v>7</v>
      </c>
      <c r="I5620" s="4" t="s">
        <v>7</v>
      </c>
    </row>
    <row r="5621" spans="1:12">
      <c r="A5621" t="n">
        <v>47613</v>
      </c>
      <c r="B5621" s="34" t="n">
        <v>26</v>
      </c>
      <c r="C5621" s="7" t="n">
        <v>13</v>
      </c>
      <c r="D5621" s="7" t="s">
        <v>521</v>
      </c>
      <c r="E5621" s="7" t="n">
        <v>2</v>
      </c>
      <c r="F5621" s="7" t="n">
        <v>3</v>
      </c>
      <c r="G5621" s="7" t="s">
        <v>522</v>
      </c>
      <c r="H5621" s="7" t="n">
        <v>2</v>
      </c>
      <c r="I5621" s="7" t="n">
        <v>0</v>
      </c>
    </row>
    <row r="5622" spans="1:12">
      <c r="A5622" t="s">
        <v>4</v>
      </c>
      <c r="B5622" s="4" t="s">
        <v>5</v>
      </c>
    </row>
    <row r="5623" spans="1:12">
      <c r="A5623" t="n">
        <v>47678</v>
      </c>
      <c r="B5623" s="28" t="n">
        <v>28</v>
      </c>
    </row>
    <row r="5624" spans="1:12">
      <c r="A5624" t="s">
        <v>4</v>
      </c>
      <c r="B5624" s="4" t="s">
        <v>5</v>
      </c>
      <c r="C5624" s="4" t="s">
        <v>11</v>
      </c>
      <c r="D5624" s="4" t="s">
        <v>7</v>
      </c>
      <c r="E5624" s="4" t="s">
        <v>15</v>
      </c>
      <c r="F5624" s="4" t="s">
        <v>11</v>
      </c>
    </row>
    <row r="5625" spans="1:12">
      <c r="A5625" t="n">
        <v>47679</v>
      </c>
      <c r="B5625" s="52" t="n">
        <v>59</v>
      </c>
      <c r="C5625" s="7" t="n">
        <v>13</v>
      </c>
      <c r="D5625" s="7" t="n">
        <v>9</v>
      </c>
      <c r="E5625" s="7" t="n">
        <v>0.150000005960464</v>
      </c>
      <c r="F5625" s="7" t="n">
        <v>0</v>
      </c>
    </row>
    <row r="5626" spans="1:12">
      <c r="A5626" t="s">
        <v>4</v>
      </c>
      <c r="B5626" s="4" t="s">
        <v>5</v>
      </c>
      <c r="C5626" s="4" t="s">
        <v>11</v>
      </c>
      <c r="D5626" s="4" t="s">
        <v>15</v>
      </c>
      <c r="E5626" s="4" t="s">
        <v>15</v>
      </c>
      <c r="F5626" s="4" t="s">
        <v>15</v>
      </c>
      <c r="G5626" s="4" t="s">
        <v>11</v>
      </c>
      <c r="H5626" s="4" t="s">
        <v>11</v>
      </c>
    </row>
    <row r="5627" spans="1:12">
      <c r="A5627" t="n">
        <v>47689</v>
      </c>
      <c r="B5627" s="46" t="n">
        <v>60</v>
      </c>
      <c r="C5627" s="7" t="n">
        <v>13</v>
      </c>
      <c r="D5627" s="7" t="n">
        <v>0</v>
      </c>
      <c r="E5627" s="7" t="n">
        <v>10</v>
      </c>
      <c r="F5627" s="7" t="n">
        <v>0</v>
      </c>
      <c r="G5627" s="7" t="n">
        <v>1000</v>
      </c>
      <c r="H5627" s="7" t="n">
        <v>0</v>
      </c>
    </row>
    <row r="5628" spans="1:12">
      <c r="A5628" t="s">
        <v>4</v>
      </c>
      <c r="B5628" s="4" t="s">
        <v>5</v>
      </c>
      <c r="C5628" s="4" t="s">
        <v>11</v>
      </c>
    </row>
    <row r="5629" spans="1:12">
      <c r="A5629" t="n">
        <v>47708</v>
      </c>
      <c r="B5629" s="33" t="n">
        <v>16</v>
      </c>
      <c r="C5629" s="7" t="n">
        <v>1500</v>
      </c>
    </row>
    <row r="5630" spans="1:12">
      <c r="A5630" t="s">
        <v>4</v>
      </c>
      <c r="B5630" s="4" t="s">
        <v>5</v>
      </c>
      <c r="C5630" s="4" t="s">
        <v>7</v>
      </c>
      <c r="D5630" s="4" t="s">
        <v>11</v>
      </c>
      <c r="E5630" s="4" t="s">
        <v>11</v>
      </c>
      <c r="F5630" s="4" t="s">
        <v>7</v>
      </c>
    </row>
    <row r="5631" spans="1:12">
      <c r="A5631" t="n">
        <v>47711</v>
      </c>
      <c r="B5631" s="26" t="n">
        <v>25</v>
      </c>
      <c r="C5631" s="7" t="n">
        <v>1</v>
      </c>
      <c r="D5631" s="7" t="n">
        <v>65535</v>
      </c>
      <c r="E5631" s="7" t="n">
        <v>500</v>
      </c>
      <c r="F5631" s="7" t="n">
        <v>0</v>
      </c>
    </row>
    <row r="5632" spans="1:12">
      <c r="A5632" t="s">
        <v>4</v>
      </c>
      <c r="B5632" s="4" t="s">
        <v>5</v>
      </c>
      <c r="C5632" s="4" t="s">
        <v>7</v>
      </c>
      <c r="D5632" s="4" t="s">
        <v>11</v>
      </c>
      <c r="E5632" s="4" t="s">
        <v>11</v>
      </c>
    </row>
    <row r="5633" spans="1:9">
      <c r="A5633" t="n">
        <v>47718</v>
      </c>
      <c r="B5633" s="26" t="n">
        <v>25</v>
      </c>
      <c r="C5633" s="7" t="n">
        <v>2</v>
      </c>
      <c r="D5633" s="7" t="n">
        <v>600</v>
      </c>
      <c r="E5633" s="7" t="n">
        <v>173</v>
      </c>
    </row>
    <row r="5634" spans="1:9">
      <c r="A5634" t="s">
        <v>4</v>
      </c>
      <c r="B5634" s="4" t="s">
        <v>5</v>
      </c>
      <c r="C5634" s="4" t="s">
        <v>7</v>
      </c>
      <c r="D5634" s="4" t="s">
        <v>11</v>
      </c>
    </row>
    <row r="5635" spans="1:9">
      <c r="A5635" t="n">
        <v>47724</v>
      </c>
      <c r="B5635" s="30" t="n">
        <v>58</v>
      </c>
      <c r="C5635" s="7" t="n">
        <v>10</v>
      </c>
      <c r="D5635" s="7" t="n">
        <v>300</v>
      </c>
    </row>
    <row r="5636" spans="1:9">
      <c r="A5636" t="s">
        <v>4</v>
      </c>
      <c r="B5636" s="4" t="s">
        <v>5</v>
      </c>
      <c r="C5636" s="4" t="s">
        <v>7</v>
      </c>
      <c r="D5636" s="4" t="s">
        <v>11</v>
      </c>
    </row>
    <row r="5637" spans="1:9">
      <c r="A5637" t="n">
        <v>47728</v>
      </c>
      <c r="B5637" s="30" t="n">
        <v>58</v>
      </c>
      <c r="C5637" s="7" t="n">
        <v>12</v>
      </c>
      <c r="D5637" s="7" t="n">
        <v>0</v>
      </c>
    </row>
    <row r="5638" spans="1:9">
      <c r="A5638" t="s">
        <v>4</v>
      </c>
      <c r="B5638" s="4" t="s">
        <v>5</v>
      </c>
      <c r="C5638" s="4" t="s">
        <v>11</v>
      </c>
      <c r="D5638" s="4" t="s">
        <v>7</v>
      </c>
      <c r="E5638" s="4" t="s">
        <v>8</v>
      </c>
      <c r="F5638" s="4" t="s">
        <v>15</v>
      </c>
      <c r="G5638" s="4" t="s">
        <v>15</v>
      </c>
      <c r="H5638" s="4" t="s">
        <v>15</v>
      </c>
    </row>
    <row r="5639" spans="1:9">
      <c r="A5639" t="n">
        <v>47732</v>
      </c>
      <c r="B5639" s="44" t="n">
        <v>48</v>
      </c>
      <c r="C5639" s="7" t="n">
        <v>13</v>
      </c>
      <c r="D5639" s="7" t="n">
        <v>0</v>
      </c>
      <c r="E5639" s="7" t="s">
        <v>514</v>
      </c>
      <c r="F5639" s="7" t="n">
        <v>0</v>
      </c>
      <c r="G5639" s="7" t="n">
        <v>1</v>
      </c>
      <c r="H5639" s="7" t="n">
        <v>0</v>
      </c>
    </row>
    <row r="5640" spans="1:9">
      <c r="A5640" t="s">
        <v>4</v>
      </c>
      <c r="B5640" s="4" t="s">
        <v>5</v>
      </c>
      <c r="C5640" s="4" t="s">
        <v>11</v>
      </c>
      <c r="D5640" s="4" t="s">
        <v>15</v>
      </c>
      <c r="E5640" s="4" t="s">
        <v>15</v>
      </c>
      <c r="F5640" s="4" t="s">
        <v>15</v>
      </c>
      <c r="G5640" s="4" t="s">
        <v>11</v>
      </c>
      <c r="H5640" s="4" t="s">
        <v>11</v>
      </c>
    </row>
    <row r="5641" spans="1:9">
      <c r="A5641" t="n">
        <v>47758</v>
      </c>
      <c r="B5641" s="46" t="n">
        <v>60</v>
      </c>
      <c r="C5641" s="7" t="n">
        <v>0</v>
      </c>
      <c r="D5641" s="7" t="n">
        <v>0</v>
      </c>
      <c r="E5641" s="7" t="n">
        <v>0</v>
      </c>
      <c r="F5641" s="7" t="n">
        <v>0</v>
      </c>
      <c r="G5641" s="7" t="n">
        <v>0</v>
      </c>
      <c r="H5641" s="7" t="n">
        <v>0</v>
      </c>
    </row>
    <row r="5642" spans="1:9">
      <c r="A5642" t="s">
        <v>4</v>
      </c>
      <c r="B5642" s="4" t="s">
        <v>5</v>
      </c>
      <c r="C5642" s="4" t="s">
        <v>11</v>
      </c>
      <c r="D5642" s="4" t="s">
        <v>15</v>
      </c>
      <c r="E5642" s="4" t="s">
        <v>15</v>
      </c>
      <c r="F5642" s="4" t="s">
        <v>15</v>
      </c>
      <c r="G5642" s="4" t="s">
        <v>11</v>
      </c>
      <c r="H5642" s="4" t="s">
        <v>11</v>
      </c>
    </row>
    <row r="5643" spans="1:9">
      <c r="A5643" t="n">
        <v>47777</v>
      </c>
      <c r="B5643" s="46" t="n">
        <v>60</v>
      </c>
      <c r="C5643" s="7" t="n">
        <v>13</v>
      </c>
      <c r="D5643" s="7" t="n">
        <v>0</v>
      </c>
      <c r="E5643" s="7" t="n">
        <v>0</v>
      </c>
      <c r="F5643" s="7" t="n">
        <v>0</v>
      </c>
      <c r="G5643" s="7" t="n">
        <v>0</v>
      </c>
      <c r="H5643" s="7" t="n">
        <v>0</v>
      </c>
    </row>
    <row r="5644" spans="1:9">
      <c r="A5644" t="s">
        <v>4</v>
      </c>
      <c r="B5644" s="4" t="s">
        <v>5</v>
      </c>
      <c r="C5644" s="4" t="s">
        <v>7</v>
      </c>
      <c r="D5644" s="4" t="s">
        <v>11</v>
      </c>
      <c r="E5644" s="4" t="s">
        <v>16</v>
      </c>
      <c r="F5644" s="4" t="s">
        <v>11</v>
      </c>
      <c r="G5644" s="4" t="s">
        <v>11</v>
      </c>
      <c r="H5644" s="4" t="s">
        <v>16</v>
      </c>
      <c r="I5644" s="4" t="s">
        <v>16</v>
      </c>
    </row>
    <row r="5645" spans="1:9">
      <c r="A5645" t="n">
        <v>47796</v>
      </c>
      <c r="B5645" s="79" t="n">
        <v>69</v>
      </c>
      <c r="C5645" s="7" t="n">
        <v>0</v>
      </c>
      <c r="D5645" s="7" t="n">
        <v>0</v>
      </c>
      <c r="E5645" s="7" t="n">
        <v>1106247680</v>
      </c>
      <c r="F5645" s="7" t="n">
        <v>65286</v>
      </c>
      <c r="G5645" s="7" t="n">
        <v>16</v>
      </c>
      <c r="H5645" s="7" t="n">
        <v>0</v>
      </c>
      <c r="I5645" s="7" t="n">
        <v>-1106960712</v>
      </c>
    </row>
    <row r="5646" spans="1:9">
      <c r="A5646" t="s">
        <v>4</v>
      </c>
      <c r="B5646" s="4" t="s">
        <v>5</v>
      </c>
      <c r="C5646" s="4" t="s">
        <v>7</v>
      </c>
      <c r="D5646" s="4" t="s">
        <v>11</v>
      </c>
      <c r="E5646" s="4" t="s">
        <v>16</v>
      </c>
      <c r="F5646" s="4" t="s">
        <v>11</v>
      </c>
      <c r="G5646" s="4" t="s">
        <v>11</v>
      </c>
      <c r="H5646" s="4" t="s">
        <v>16</v>
      </c>
      <c r="I5646" s="4" t="s">
        <v>16</v>
      </c>
    </row>
    <row r="5647" spans="1:9">
      <c r="A5647" t="n">
        <v>47816</v>
      </c>
      <c r="B5647" s="79" t="n">
        <v>69</v>
      </c>
      <c r="C5647" s="7" t="n">
        <v>0</v>
      </c>
      <c r="D5647" s="7" t="n">
        <v>13</v>
      </c>
      <c r="E5647" s="7" t="n">
        <v>-1041235968</v>
      </c>
      <c r="F5647" s="7" t="n">
        <v>250</v>
      </c>
      <c r="G5647" s="7" t="n">
        <v>16</v>
      </c>
      <c r="H5647" s="7" t="n">
        <v>0</v>
      </c>
      <c r="I5647" s="7" t="n">
        <v>-1130113270</v>
      </c>
    </row>
    <row r="5648" spans="1:9">
      <c r="A5648" t="s">
        <v>4</v>
      </c>
      <c r="B5648" s="4" t="s">
        <v>5</v>
      </c>
      <c r="C5648" s="4" t="s">
        <v>7</v>
      </c>
      <c r="D5648" s="4" t="s">
        <v>11</v>
      </c>
      <c r="E5648" s="4" t="s">
        <v>16</v>
      </c>
      <c r="F5648" s="4" t="s">
        <v>16</v>
      </c>
      <c r="G5648" s="4" t="s">
        <v>16</v>
      </c>
      <c r="H5648" s="4" t="s">
        <v>16</v>
      </c>
      <c r="I5648" s="4" t="s">
        <v>11</v>
      </c>
      <c r="J5648" s="4" t="s">
        <v>7</v>
      </c>
    </row>
    <row r="5649" spans="1:10">
      <c r="A5649" t="n">
        <v>47836</v>
      </c>
      <c r="B5649" s="79" t="n">
        <v>69</v>
      </c>
      <c r="C5649" s="7" t="n">
        <v>3</v>
      </c>
      <c r="D5649" s="7" t="n">
        <v>0</v>
      </c>
      <c r="E5649" s="7" t="n">
        <v>1065353216</v>
      </c>
      <c r="F5649" s="7" t="n">
        <v>1065353216</v>
      </c>
      <c r="G5649" s="7" t="n">
        <v>1065353216</v>
      </c>
      <c r="H5649" s="7" t="n">
        <v>0</v>
      </c>
      <c r="I5649" s="7" t="n">
        <v>0</v>
      </c>
      <c r="J5649" s="7" t="n">
        <v>3</v>
      </c>
    </row>
    <row r="5650" spans="1:10">
      <c r="A5650" t="s">
        <v>4</v>
      </c>
      <c r="B5650" s="4" t="s">
        <v>5</v>
      </c>
      <c r="C5650" s="4" t="s">
        <v>7</v>
      </c>
      <c r="D5650" s="4" t="s">
        <v>11</v>
      </c>
      <c r="E5650" s="4" t="s">
        <v>16</v>
      </c>
      <c r="F5650" s="4" t="s">
        <v>16</v>
      </c>
      <c r="G5650" s="4" t="s">
        <v>16</v>
      </c>
      <c r="H5650" s="4" t="s">
        <v>16</v>
      </c>
      <c r="I5650" s="4" t="s">
        <v>11</v>
      </c>
      <c r="J5650" s="4" t="s">
        <v>7</v>
      </c>
    </row>
    <row r="5651" spans="1:10">
      <c r="A5651" t="n">
        <v>47859</v>
      </c>
      <c r="B5651" s="79" t="n">
        <v>69</v>
      </c>
      <c r="C5651" s="7" t="n">
        <v>3</v>
      </c>
      <c r="D5651" s="7" t="n">
        <v>13</v>
      </c>
      <c r="E5651" s="7" t="n">
        <v>1065353216</v>
      </c>
      <c r="F5651" s="7" t="n">
        <v>1065353216</v>
      </c>
      <c r="G5651" s="7" t="n">
        <v>1065353216</v>
      </c>
      <c r="H5651" s="7" t="n">
        <v>0</v>
      </c>
      <c r="I5651" s="7" t="n">
        <v>0</v>
      </c>
      <c r="J5651" s="7" t="n">
        <v>3</v>
      </c>
    </row>
    <row r="5652" spans="1:10">
      <c r="A5652" t="s">
        <v>4</v>
      </c>
      <c r="B5652" s="4" t="s">
        <v>5</v>
      </c>
      <c r="C5652" s="4" t="s">
        <v>7</v>
      </c>
      <c r="D5652" s="4" t="s">
        <v>11</v>
      </c>
      <c r="E5652" s="4" t="s">
        <v>16</v>
      </c>
      <c r="F5652" s="4" t="s">
        <v>16</v>
      </c>
      <c r="G5652" s="4" t="s">
        <v>16</v>
      </c>
      <c r="H5652" s="4" t="s">
        <v>16</v>
      </c>
      <c r="I5652" s="4" t="s">
        <v>11</v>
      </c>
      <c r="J5652" s="4" t="s">
        <v>7</v>
      </c>
    </row>
    <row r="5653" spans="1:10">
      <c r="A5653" t="n">
        <v>47882</v>
      </c>
      <c r="B5653" s="79" t="n">
        <v>69</v>
      </c>
      <c r="C5653" s="7" t="n">
        <v>3</v>
      </c>
      <c r="D5653" s="7" t="n">
        <v>0</v>
      </c>
      <c r="E5653" s="7" t="n">
        <v>1065353216</v>
      </c>
      <c r="F5653" s="7" t="n">
        <v>1065353216</v>
      </c>
      <c r="G5653" s="7" t="n">
        <v>1065353216</v>
      </c>
      <c r="H5653" s="7" t="n">
        <v>1065353216</v>
      </c>
      <c r="I5653" s="7" t="n">
        <v>500</v>
      </c>
      <c r="J5653" s="7" t="n">
        <v>3</v>
      </c>
    </row>
    <row r="5654" spans="1:10">
      <c r="A5654" t="s">
        <v>4</v>
      </c>
      <c r="B5654" s="4" t="s">
        <v>5</v>
      </c>
      <c r="C5654" s="4" t="s">
        <v>7</v>
      </c>
      <c r="D5654" s="4" t="s">
        <v>11</v>
      </c>
      <c r="E5654" s="4" t="s">
        <v>16</v>
      </c>
      <c r="F5654" s="4" t="s">
        <v>16</v>
      </c>
      <c r="G5654" s="4" t="s">
        <v>16</v>
      </c>
      <c r="H5654" s="4" t="s">
        <v>16</v>
      </c>
      <c r="I5654" s="4" t="s">
        <v>11</v>
      </c>
      <c r="J5654" s="4" t="s">
        <v>7</v>
      </c>
    </row>
    <row r="5655" spans="1:10">
      <c r="A5655" t="n">
        <v>47905</v>
      </c>
      <c r="B5655" s="79" t="n">
        <v>69</v>
      </c>
      <c r="C5655" s="7" t="n">
        <v>3</v>
      </c>
      <c r="D5655" s="7" t="n">
        <v>13</v>
      </c>
      <c r="E5655" s="7" t="n">
        <v>1065353216</v>
      </c>
      <c r="F5655" s="7" t="n">
        <v>1065353216</v>
      </c>
      <c r="G5655" s="7" t="n">
        <v>1065353216</v>
      </c>
      <c r="H5655" s="7" t="n">
        <v>1065353216</v>
      </c>
      <c r="I5655" s="7" t="n">
        <v>500</v>
      </c>
      <c r="J5655" s="7" t="n">
        <v>3</v>
      </c>
    </row>
    <row r="5656" spans="1:10">
      <c r="A5656" t="s">
        <v>4</v>
      </c>
      <c r="B5656" s="4" t="s">
        <v>5</v>
      </c>
      <c r="C5656" s="4" t="s">
        <v>11</v>
      </c>
    </row>
    <row r="5657" spans="1:10">
      <c r="A5657" t="n">
        <v>47928</v>
      </c>
      <c r="B5657" s="33" t="n">
        <v>16</v>
      </c>
      <c r="C5657" s="7" t="n">
        <v>800</v>
      </c>
    </row>
    <row r="5658" spans="1:10">
      <c r="A5658" t="s">
        <v>4</v>
      </c>
      <c r="B5658" s="4" t="s">
        <v>5</v>
      </c>
      <c r="C5658" s="4" t="s">
        <v>7</v>
      </c>
      <c r="D5658" s="4" t="s">
        <v>11</v>
      </c>
      <c r="E5658" s="4" t="s">
        <v>8</v>
      </c>
    </row>
    <row r="5659" spans="1:10">
      <c r="A5659" t="n">
        <v>47931</v>
      </c>
      <c r="B5659" s="32" t="n">
        <v>51</v>
      </c>
      <c r="C5659" s="7" t="n">
        <v>4</v>
      </c>
      <c r="D5659" s="7" t="n">
        <v>13</v>
      </c>
      <c r="E5659" s="7" t="s">
        <v>38</v>
      </c>
    </row>
    <row r="5660" spans="1:10">
      <c r="A5660" t="s">
        <v>4</v>
      </c>
      <c r="B5660" s="4" t="s">
        <v>5</v>
      </c>
      <c r="C5660" s="4" t="s">
        <v>11</v>
      </c>
    </row>
    <row r="5661" spans="1:10">
      <c r="A5661" t="n">
        <v>47945</v>
      </c>
      <c r="B5661" s="33" t="n">
        <v>16</v>
      </c>
      <c r="C5661" s="7" t="n">
        <v>0</v>
      </c>
    </row>
    <row r="5662" spans="1:10">
      <c r="A5662" t="s">
        <v>4</v>
      </c>
      <c r="B5662" s="4" t="s">
        <v>5</v>
      </c>
      <c r="C5662" s="4" t="s">
        <v>11</v>
      </c>
      <c r="D5662" s="4" t="s">
        <v>34</v>
      </c>
      <c r="E5662" s="4" t="s">
        <v>7</v>
      </c>
      <c r="F5662" s="4" t="s">
        <v>7</v>
      </c>
      <c r="G5662" s="4" t="s">
        <v>34</v>
      </c>
      <c r="H5662" s="4" t="s">
        <v>7</v>
      </c>
      <c r="I5662" s="4" t="s">
        <v>7</v>
      </c>
    </row>
    <row r="5663" spans="1:10">
      <c r="A5663" t="n">
        <v>47948</v>
      </c>
      <c r="B5663" s="34" t="n">
        <v>26</v>
      </c>
      <c r="C5663" s="7" t="n">
        <v>13</v>
      </c>
      <c r="D5663" s="7" t="s">
        <v>523</v>
      </c>
      <c r="E5663" s="7" t="n">
        <v>2</v>
      </c>
      <c r="F5663" s="7" t="n">
        <v>3</v>
      </c>
      <c r="G5663" s="7" t="s">
        <v>524</v>
      </c>
      <c r="H5663" s="7" t="n">
        <v>2</v>
      </c>
      <c r="I5663" s="7" t="n">
        <v>0</v>
      </c>
    </row>
    <row r="5664" spans="1:10">
      <c r="A5664" t="s">
        <v>4</v>
      </c>
      <c r="B5664" s="4" t="s">
        <v>5</v>
      </c>
    </row>
    <row r="5665" spans="1:10">
      <c r="A5665" t="n">
        <v>48131</v>
      </c>
      <c r="B5665" s="28" t="n">
        <v>28</v>
      </c>
    </row>
    <row r="5666" spans="1:10">
      <c r="A5666" t="s">
        <v>4</v>
      </c>
      <c r="B5666" s="4" t="s">
        <v>5</v>
      </c>
      <c r="C5666" s="4" t="s">
        <v>7</v>
      </c>
      <c r="D5666" s="4" t="s">
        <v>11</v>
      </c>
      <c r="E5666" s="4" t="s">
        <v>8</v>
      </c>
    </row>
    <row r="5667" spans="1:10">
      <c r="A5667" t="n">
        <v>48132</v>
      </c>
      <c r="B5667" s="32" t="n">
        <v>51</v>
      </c>
      <c r="C5667" s="7" t="n">
        <v>4</v>
      </c>
      <c r="D5667" s="7" t="n">
        <v>0</v>
      </c>
      <c r="E5667" s="7" t="s">
        <v>305</v>
      </c>
    </row>
    <row r="5668" spans="1:10">
      <c r="A5668" t="s">
        <v>4</v>
      </c>
      <c r="B5668" s="4" t="s">
        <v>5</v>
      </c>
      <c r="C5668" s="4" t="s">
        <v>11</v>
      </c>
    </row>
    <row r="5669" spans="1:10">
      <c r="A5669" t="n">
        <v>48146</v>
      </c>
      <c r="B5669" s="33" t="n">
        <v>16</v>
      </c>
      <c r="C5669" s="7" t="n">
        <v>0</v>
      </c>
    </row>
    <row r="5670" spans="1:10">
      <c r="A5670" t="s">
        <v>4</v>
      </c>
      <c r="B5670" s="4" t="s">
        <v>5</v>
      </c>
      <c r="C5670" s="4" t="s">
        <v>11</v>
      </c>
      <c r="D5670" s="4" t="s">
        <v>34</v>
      </c>
      <c r="E5670" s="4" t="s">
        <v>7</v>
      </c>
      <c r="F5670" s="4" t="s">
        <v>7</v>
      </c>
    </row>
    <row r="5671" spans="1:10">
      <c r="A5671" t="n">
        <v>48149</v>
      </c>
      <c r="B5671" s="34" t="n">
        <v>26</v>
      </c>
      <c r="C5671" s="7" t="n">
        <v>0</v>
      </c>
      <c r="D5671" s="7" t="s">
        <v>525</v>
      </c>
      <c r="E5671" s="7" t="n">
        <v>2</v>
      </c>
      <c r="F5671" s="7" t="n">
        <v>0</v>
      </c>
    </row>
    <row r="5672" spans="1:10">
      <c r="A5672" t="s">
        <v>4</v>
      </c>
      <c r="B5672" s="4" t="s">
        <v>5</v>
      </c>
    </row>
    <row r="5673" spans="1:10">
      <c r="A5673" t="n">
        <v>48173</v>
      </c>
      <c r="B5673" s="28" t="n">
        <v>28</v>
      </c>
    </row>
    <row r="5674" spans="1:10">
      <c r="A5674" t="s">
        <v>4</v>
      </c>
      <c r="B5674" s="4" t="s">
        <v>5</v>
      </c>
      <c r="C5674" s="4" t="s">
        <v>7</v>
      </c>
      <c r="D5674" s="4" t="s">
        <v>11</v>
      </c>
      <c r="E5674" s="4" t="s">
        <v>8</v>
      </c>
    </row>
    <row r="5675" spans="1:10">
      <c r="A5675" t="n">
        <v>48174</v>
      </c>
      <c r="B5675" s="32" t="n">
        <v>51</v>
      </c>
      <c r="C5675" s="7" t="n">
        <v>4</v>
      </c>
      <c r="D5675" s="7" t="n">
        <v>13</v>
      </c>
      <c r="E5675" s="7" t="s">
        <v>158</v>
      </c>
    </row>
    <row r="5676" spans="1:10">
      <c r="A5676" t="s">
        <v>4</v>
      </c>
      <c r="B5676" s="4" t="s">
        <v>5</v>
      </c>
      <c r="C5676" s="4" t="s">
        <v>11</v>
      </c>
    </row>
    <row r="5677" spans="1:10">
      <c r="A5677" t="n">
        <v>48188</v>
      </c>
      <c r="B5677" s="33" t="n">
        <v>16</v>
      </c>
      <c r="C5677" s="7" t="n">
        <v>0</v>
      </c>
    </row>
    <row r="5678" spans="1:10">
      <c r="A5678" t="s">
        <v>4</v>
      </c>
      <c r="B5678" s="4" t="s">
        <v>5</v>
      </c>
      <c r="C5678" s="4" t="s">
        <v>11</v>
      </c>
      <c r="D5678" s="4" t="s">
        <v>34</v>
      </c>
      <c r="E5678" s="4" t="s">
        <v>7</v>
      </c>
      <c r="F5678" s="4" t="s">
        <v>7</v>
      </c>
      <c r="G5678" s="4" t="s">
        <v>34</v>
      </c>
      <c r="H5678" s="4" t="s">
        <v>7</v>
      </c>
      <c r="I5678" s="4" t="s">
        <v>7</v>
      </c>
      <c r="J5678" s="4" t="s">
        <v>34</v>
      </c>
      <c r="K5678" s="4" t="s">
        <v>7</v>
      </c>
      <c r="L5678" s="4" t="s">
        <v>7</v>
      </c>
    </row>
    <row r="5679" spans="1:10">
      <c r="A5679" t="n">
        <v>48191</v>
      </c>
      <c r="B5679" s="34" t="n">
        <v>26</v>
      </c>
      <c r="C5679" s="7" t="n">
        <v>13</v>
      </c>
      <c r="D5679" s="7" t="s">
        <v>526</v>
      </c>
      <c r="E5679" s="7" t="n">
        <v>2</v>
      </c>
      <c r="F5679" s="7" t="n">
        <v>3</v>
      </c>
      <c r="G5679" s="7" t="s">
        <v>527</v>
      </c>
      <c r="H5679" s="7" t="n">
        <v>2</v>
      </c>
      <c r="I5679" s="7" t="n">
        <v>3</v>
      </c>
      <c r="J5679" s="7" t="s">
        <v>528</v>
      </c>
      <c r="K5679" s="7" t="n">
        <v>2</v>
      </c>
      <c r="L5679" s="7" t="n">
        <v>0</v>
      </c>
    </row>
    <row r="5680" spans="1:10">
      <c r="A5680" t="s">
        <v>4</v>
      </c>
      <c r="B5680" s="4" t="s">
        <v>5</v>
      </c>
    </row>
    <row r="5681" spans="1:12">
      <c r="A5681" t="n">
        <v>48436</v>
      </c>
      <c r="B5681" s="28" t="n">
        <v>28</v>
      </c>
    </row>
    <row r="5682" spans="1:12">
      <c r="A5682" t="s">
        <v>4</v>
      </c>
      <c r="B5682" s="4" t="s">
        <v>5</v>
      </c>
      <c r="C5682" s="4" t="s">
        <v>7</v>
      </c>
      <c r="D5682" s="4" t="s">
        <v>11</v>
      </c>
      <c r="E5682" s="4" t="s">
        <v>8</v>
      </c>
    </row>
    <row r="5683" spans="1:12">
      <c r="A5683" t="n">
        <v>48437</v>
      </c>
      <c r="B5683" s="32" t="n">
        <v>51</v>
      </c>
      <c r="C5683" s="7" t="n">
        <v>4</v>
      </c>
      <c r="D5683" s="7" t="n">
        <v>0</v>
      </c>
      <c r="E5683" s="7" t="s">
        <v>276</v>
      </c>
    </row>
    <row r="5684" spans="1:12">
      <c r="A5684" t="s">
        <v>4</v>
      </c>
      <c r="B5684" s="4" t="s">
        <v>5</v>
      </c>
      <c r="C5684" s="4" t="s">
        <v>11</v>
      </c>
    </row>
    <row r="5685" spans="1:12">
      <c r="A5685" t="n">
        <v>48450</v>
      </c>
      <c r="B5685" s="33" t="n">
        <v>16</v>
      </c>
      <c r="C5685" s="7" t="n">
        <v>0</v>
      </c>
    </row>
    <row r="5686" spans="1:12">
      <c r="A5686" t="s">
        <v>4</v>
      </c>
      <c r="B5686" s="4" t="s">
        <v>5</v>
      </c>
      <c r="C5686" s="4" t="s">
        <v>11</v>
      </c>
      <c r="D5686" s="4" t="s">
        <v>34</v>
      </c>
      <c r="E5686" s="4" t="s">
        <v>7</v>
      </c>
      <c r="F5686" s="4" t="s">
        <v>7</v>
      </c>
    </row>
    <row r="5687" spans="1:12">
      <c r="A5687" t="n">
        <v>48453</v>
      </c>
      <c r="B5687" s="34" t="n">
        <v>26</v>
      </c>
      <c r="C5687" s="7" t="n">
        <v>0</v>
      </c>
      <c r="D5687" s="7" t="s">
        <v>529</v>
      </c>
      <c r="E5687" s="7" t="n">
        <v>2</v>
      </c>
      <c r="F5687" s="7" t="n">
        <v>0</v>
      </c>
    </row>
    <row r="5688" spans="1:12">
      <c r="A5688" t="s">
        <v>4</v>
      </c>
      <c r="B5688" s="4" t="s">
        <v>5</v>
      </c>
    </row>
    <row r="5689" spans="1:12">
      <c r="A5689" t="n">
        <v>48466</v>
      </c>
      <c r="B5689" s="28" t="n">
        <v>28</v>
      </c>
    </row>
    <row r="5690" spans="1:12">
      <c r="A5690" t="s">
        <v>4</v>
      </c>
      <c r="B5690" s="4" t="s">
        <v>5</v>
      </c>
      <c r="C5690" s="4" t="s">
        <v>7</v>
      </c>
      <c r="D5690" s="4" t="s">
        <v>11</v>
      </c>
      <c r="E5690" s="4" t="s">
        <v>8</v>
      </c>
    </row>
    <row r="5691" spans="1:12">
      <c r="A5691" t="n">
        <v>48467</v>
      </c>
      <c r="B5691" s="32" t="n">
        <v>51</v>
      </c>
      <c r="C5691" s="7" t="n">
        <v>4</v>
      </c>
      <c r="D5691" s="7" t="n">
        <v>13</v>
      </c>
      <c r="E5691" s="7" t="s">
        <v>530</v>
      </c>
    </row>
    <row r="5692" spans="1:12">
      <c r="A5692" t="s">
        <v>4</v>
      </c>
      <c r="B5692" s="4" t="s">
        <v>5</v>
      </c>
      <c r="C5692" s="4" t="s">
        <v>11</v>
      </c>
    </row>
    <row r="5693" spans="1:12">
      <c r="A5693" t="n">
        <v>48480</v>
      </c>
      <c r="B5693" s="33" t="n">
        <v>16</v>
      </c>
      <c r="C5693" s="7" t="n">
        <v>0</v>
      </c>
    </row>
    <row r="5694" spans="1:12">
      <c r="A5694" t="s">
        <v>4</v>
      </c>
      <c r="B5694" s="4" t="s">
        <v>5</v>
      </c>
      <c r="C5694" s="4" t="s">
        <v>11</v>
      </c>
      <c r="D5694" s="4" t="s">
        <v>34</v>
      </c>
      <c r="E5694" s="4" t="s">
        <v>7</v>
      </c>
      <c r="F5694" s="4" t="s">
        <v>7</v>
      </c>
      <c r="G5694" s="4" t="s">
        <v>34</v>
      </c>
      <c r="H5694" s="4" t="s">
        <v>7</v>
      </c>
      <c r="I5694" s="4" t="s">
        <v>7</v>
      </c>
      <c r="J5694" s="4" t="s">
        <v>34</v>
      </c>
      <c r="K5694" s="4" t="s">
        <v>7</v>
      </c>
      <c r="L5694" s="4" t="s">
        <v>7</v>
      </c>
      <c r="M5694" s="4" t="s">
        <v>34</v>
      </c>
      <c r="N5694" s="4" t="s">
        <v>7</v>
      </c>
      <c r="O5694" s="4" t="s">
        <v>7</v>
      </c>
      <c r="P5694" s="4" t="s">
        <v>34</v>
      </c>
      <c r="Q5694" s="4" t="s">
        <v>7</v>
      </c>
      <c r="R5694" s="4" t="s">
        <v>7</v>
      </c>
    </row>
    <row r="5695" spans="1:12">
      <c r="A5695" t="n">
        <v>48483</v>
      </c>
      <c r="B5695" s="34" t="n">
        <v>26</v>
      </c>
      <c r="C5695" s="7" t="n">
        <v>13</v>
      </c>
      <c r="D5695" s="7" t="s">
        <v>531</v>
      </c>
      <c r="E5695" s="7" t="n">
        <v>2</v>
      </c>
      <c r="F5695" s="7" t="n">
        <v>3</v>
      </c>
      <c r="G5695" s="7" t="s">
        <v>532</v>
      </c>
      <c r="H5695" s="7" t="n">
        <v>2</v>
      </c>
      <c r="I5695" s="7" t="n">
        <v>3</v>
      </c>
      <c r="J5695" s="7" t="s">
        <v>533</v>
      </c>
      <c r="K5695" s="7" t="n">
        <v>2</v>
      </c>
      <c r="L5695" s="7" t="n">
        <v>3</v>
      </c>
      <c r="M5695" s="7" t="s">
        <v>534</v>
      </c>
      <c r="N5695" s="7" t="n">
        <v>2</v>
      </c>
      <c r="O5695" s="7" t="n">
        <v>3</v>
      </c>
      <c r="P5695" s="7" t="s">
        <v>535</v>
      </c>
      <c r="Q5695" s="7" t="n">
        <v>2</v>
      </c>
      <c r="R5695" s="7" t="n">
        <v>0</v>
      </c>
    </row>
    <row r="5696" spans="1:12">
      <c r="A5696" t="s">
        <v>4</v>
      </c>
      <c r="B5696" s="4" t="s">
        <v>5</v>
      </c>
    </row>
    <row r="5697" spans="1:18">
      <c r="A5697" t="n">
        <v>48863</v>
      </c>
      <c r="B5697" s="28" t="n">
        <v>28</v>
      </c>
    </row>
    <row r="5698" spans="1:18">
      <c r="A5698" t="s">
        <v>4</v>
      </c>
      <c r="B5698" s="4" t="s">
        <v>5</v>
      </c>
      <c r="C5698" s="4" t="s">
        <v>7</v>
      </c>
      <c r="D5698" s="4" t="s">
        <v>11</v>
      </c>
      <c r="E5698" s="4" t="s">
        <v>8</v>
      </c>
    </row>
    <row r="5699" spans="1:18">
      <c r="A5699" t="n">
        <v>48864</v>
      </c>
      <c r="B5699" s="32" t="n">
        <v>51</v>
      </c>
      <c r="C5699" s="7" t="n">
        <v>4</v>
      </c>
      <c r="D5699" s="7" t="n">
        <v>0</v>
      </c>
      <c r="E5699" s="7" t="s">
        <v>40</v>
      </c>
    </row>
    <row r="5700" spans="1:18">
      <c r="A5700" t="s">
        <v>4</v>
      </c>
      <c r="B5700" s="4" t="s">
        <v>5</v>
      </c>
      <c r="C5700" s="4" t="s">
        <v>11</v>
      </c>
    </row>
    <row r="5701" spans="1:18">
      <c r="A5701" t="n">
        <v>48877</v>
      </c>
      <c r="B5701" s="33" t="n">
        <v>16</v>
      </c>
      <c r="C5701" s="7" t="n">
        <v>0</v>
      </c>
    </row>
    <row r="5702" spans="1:18">
      <c r="A5702" t="s">
        <v>4</v>
      </c>
      <c r="B5702" s="4" t="s">
        <v>5</v>
      </c>
      <c r="C5702" s="4" t="s">
        <v>11</v>
      </c>
      <c r="D5702" s="4" t="s">
        <v>34</v>
      </c>
      <c r="E5702" s="4" t="s">
        <v>7</v>
      </c>
      <c r="F5702" s="4" t="s">
        <v>7</v>
      </c>
    </row>
    <row r="5703" spans="1:18">
      <c r="A5703" t="n">
        <v>48880</v>
      </c>
      <c r="B5703" s="34" t="n">
        <v>26</v>
      </c>
      <c r="C5703" s="7" t="n">
        <v>0</v>
      </c>
      <c r="D5703" s="7" t="s">
        <v>536</v>
      </c>
      <c r="E5703" s="7" t="n">
        <v>2</v>
      </c>
      <c r="F5703" s="7" t="n">
        <v>0</v>
      </c>
    </row>
    <row r="5704" spans="1:18">
      <c r="A5704" t="s">
        <v>4</v>
      </c>
      <c r="B5704" s="4" t="s">
        <v>5</v>
      </c>
    </row>
    <row r="5705" spans="1:18">
      <c r="A5705" t="n">
        <v>48941</v>
      </c>
      <c r="B5705" s="28" t="n">
        <v>28</v>
      </c>
    </row>
    <row r="5706" spans="1:18">
      <c r="A5706" t="s">
        <v>4</v>
      </c>
      <c r="B5706" s="4" t="s">
        <v>5</v>
      </c>
      <c r="C5706" s="4" t="s">
        <v>7</v>
      </c>
      <c r="D5706" s="4" t="s">
        <v>11</v>
      </c>
      <c r="E5706" s="4" t="s">
        <v>8</v>
      </c>
    </row>
    <row r="5707" spans="1:18">
      <c r="A5707" t="n">
        <v>48942</v>
      </c>
      <c r="B5707" s="32" t="n">
        <v>51</v>
      </c>
      <c r="C5707" s="7" t="n">
        <v>4</v>
      </c>
      <c r="D5707" s="7" t="n">
        <v>13</v>
      </c>
      <c r="E5707" s="7" t="s">
        <v>537</v>
      </c>
    </row>
    <row r="5708" spans="1:18">
      <c r="A5708" t="s">
        <v>4</v>
      </c>
      <c r="B5708" s="4" t="s">
        <v>5</v>
      </c>
      <c r="C5708" s="4" t="s">
        <v>11</v>
      </c>
    </row>
    <row r="5709" spans="1:18">
      <c r="A5709" t="n">
        <v>48956</v>
      </c>
      <c r="B5709" s="33" t="n">
        <v>16</v>
      </c>
      <c r="C5709" s="7" t="n">
        <v>0</v>
      </c>
    </row>
    <row r="5710" spans="1:18">
      <c r="A5710" t="s">
        <v>4</v>
      </c>
      <c r="B5710" s="4" t="s">
        <v>5</v>
      </c>
      <c r="C5710" s="4" t="s">
        <v>11</v>
      </c>
      <c r="D5710" s="4" t="s">
        <v>34</v>
      </c>
      <c r="E5710" s="4" t="s">
        <v>7</v>
      </c>
      <c r="F5710" s="4" t="s">
        <v>7</v>
      </c>
      <c r="G5710" s="4" t="s">
        <v>34</v>
      </c>
      <c r="H5710" s="4" t="s">
        <v>7</v>
      </c>
      <c r="I5710" s="4" t="s">
        <v>7</v>
      </c>
      <c r="J5710" s="4" t="s">
        <v>34</v>
      </c>
      <c r="K5710" s="4" t="s">
        <v>7</v>
      </c>
      <c r="L5710" s="4" t="s">
        <v>7</v>
      </c>
    </row>
    <row r="5711" spans="1:18">
      <c r="A5711" t="n">
        <v>48959</v>
      </c>
      <c r="B5711" s="34" t="n">
        <v>26</v>
      </c>
      <c r="C5711" s="7" t="n">
        <v>13</v>
      </c>
      <c r="D5711" s="7" t="s">
        <v>538</v>
      </c>
      <c r="E5711" s="7" t="n">
        <v>2</v>
      </c>
      <c r="F5711" s="7" t="n">
        <v>3</v>
      </c>
      <c r="G5711" s="7" t="s">
        <v>539</v>
      </c>
      <c r="H5711" s="7" t="n">
        <v>2</v>
      </c>
      <c r="I5711" s="7" t="n">
        <v>3</v>
      </c>
      <c r="J5711" s="7" t="s">
        <v>540</v>
      </c>
      <c r="K5711" s="7" t="n">
        <v>2</v>
      </c>
      <c r="L5711" s="7" t="n">
        <v>0</v>
      </c>
    </row>
    <row r="5712" spans="1:18">
      <c r="A5712" t="s">
        <v>4</v>
      </c>
      <c r="B5712" s="4" t="s">
        <v>5</v>
      </c>
    </row>
    <row r="5713" spans="1:12">
      <c r="A5713" t="n">
        <v>49186</v>
      </c>
      <c r="B5713" s="28" t="n">
        <v>28</v>
      </c>
    </row>
    <row r="5714" spans="1:12">
      <c r="A5714" t="s">
        <v>4</v>
      </c>
      <c r="B5714" s="4" t="s">
        <v>5</v>
      </c>
      <c r="C5714" s="4" t="s">
        <v>11</v>
      </c>
      <c r="D5714" s="4" t="s">
        <v>7</v>
      </c>
      <c r="E5714" s="4" t="s">
        <v>15</v>
      </c>
      <c r="F5714" s="4" t="s">
        <v>11</v>
      </c>
    </row>
    <row r="5715" spans="1:12">
      <c r="A5715" t="n">
        <v>49187</v>
      </c>
      <c r="B5715" s="52" t="n">
        <v>59</v>
      </c>
      <c r="C5715" s="7" t="n">
        <v>0</v>
      </c>
      <c r="D5715" s="7" t="n">
        <v>9</v>
      </c>
      <c r="E5715" s="7" t="n">
        <v>0.100000001490116</v>
      </c>
      <c r="F5715" s="7" t="n">
        <v>4</v>
      </c>
    </row>
    <row r="5716" spans="1:12">
      <c r="A5716" t="s">
        <v>4</v>
      </c>
      <c r="B5716" s="4" t="s">
        <v>5</v>
      </c>
      <c r="C5716" s="4" t="s">
        <v>7</v>
      </c>
      <c r="D5716" s="4" t="s">
        <v>11</v>
      </c>
      <c r="E5716" s="4" t="s">
        <v>8</v>
      </c>
      <c r="F5716" s="4" t="s">
        <v>8</v>
      </c>
      <c r="G5716" s="4" t="s">
        <v>8</v>
      </c>
      <c r="H5716" s="4" t="s">
        <v>8</v>
      </c>
    </row>
    <row r="5717" spans="1:12">
      <c r="A5717" t="n">
        <v>49197</v>
      </c>
      <c r="B5717" s="32" t="n">
        <v>51</v>
      </c>
      <c r="C5717" s="7" t="n">
        <v>3</v>
      </c>
      <c r="D5717" s="7" t="n">
        <v>0</v>
      </c>
      <c r="E5717" s="7" t="s">
        <v>56</v>
      </c>
      <c r="F5717" s="7" t="s">
        <v>46</v>
      </c>
      <c r="G5717" s="7" t="s">
        <v>45</v>
      </c>
      <c r="H5717" s="7" t="s">
        <v>46</v>
      </c>
    </row>
    <row r="5718" spans="1:12">
      <c r="A5718" t="s">
        <v>4</v>
      </c>
      <c r="B5718" s="4" t="s">
        <v>5</v>
      </c>
      <c r="C5718" s="4" t="s">
        <v>11</v>
      </c>
    </row>
    <row r="5719" spans="1:12">
      <c r="A5719" t="n">
        <v>49210</v>
      </c>
      <c r="B5719" s="33" t="n">
        <v>16</v>
      </c>
      <c r="C5719" s="7" t="n">
        <v>1500</v>
      </c>
    </row>
    <row r="5720" spans="1:12">
      <c r="A5720" t="s">
        <v>4</v>
      </c>
      <c r="B5720" s="4" t="s">
        <v>5</v>
      </c>
      <c r="C5720" s="4" t="s">
        <v>7</v>
      </c>
      <c r="D5720" s="4" t="s">
        <v>11</v>
      </c>
      <c r="E5720" s="4" t="s">
        <v>16</v>
      </c>
      <c r="F5720" s="4" t="s">
        <v>16</v>
      </c>
      <c r="G5720" s="4" t="s">
        <v>16</v>
      </c>
      <c r="H5720" s="4" t="s">
        <v>16</v>
      </c>
      <c r="I5720" s="4" t="s">
        <v>11</v>
      </c>
      <c r="J5720" s="4" t="s">
        <v>7</v>
      </c>
    </row>
    <row r="5721" spans="1:12">
      <c r="A5721" t="n">
        <v>49213</v>
      </c>
      <c r="B5721" s="79" t="n">
        <v>69</v>
      </c>
      <c r="C5721" s="7" t="n">
        <v>3</v>
      </c>
      <c r="D5721" s="7" t="n">
        <v>0</v>
      </c>
      <c r="E5721" s="7" t="n">
        <v>1065353216</v>
      </c>
      <c r="F5721" s="7" t="n">
        <v>1065353216</v>
      </c>
      <c r="G5721" s="7" t="n">
        <v>1065353216</v>
      </c>
      <c r="H5721" s="7" t="n">
        <v>0</v>
      </c>
      <c r="I5721" s="7" t="n">
        <v>1000</v>
      </c>
      <c r="J5721" s="7" t="n">
        <v>3</v>
      </c>
    </row>
    <row r="5722" spans="1:12">
      <c r="A5722" t="s">
        <v>4</v>
      </c>
      <c r="B5722" s="4" t="s">
        <v>5</v>
      </c>
      <c r="C5722" s="4" t="s">
        <v>7</v>
      </c>
      <c r="D5722" s="4" t="s">
        <v>11</v>
      </c>
      <c r="E5722" s="4" t="s">
        <v>16</v>
      </c>
      <c r="F5722" s="4" t="s">
        <v>16</v>
      </c>
      <c r="G5722" s="4" t="s">
        <v>16</v>
      </c>
      <c r="H5722" s="4" t="s">
        <v>16</v>
      </c>
      <c r="I5722" s="4" t="s">
        <v>11</v>
      </c>
      <c r="J5722" s="4" t="s">
        <v>7</v>
      </c>
    </row>
    <row r="5723" spans="1:12">
      <c r="A5723" t="n">
        <v>49236</v>
      </c>
      <c r="B5723" s="79" t="n">
        <v>69</v>
      </c>
      <c r="C5723" s="7" t="n">
        <v>3</v>
      </c>
      <c r="D5723" s="7" t="n">
        <v>13</v>
      </c>
      <c r="E5723" s="7" t="n">
        <v>1065353216</v>
      </c>
      <c r="F5723" s="7" t="n">
        <v>1065353216</v>
      </c>
      <c r="G5723" s="7" t="n">
        <v>1065353216</v>
      </c>
      <c r="H5723" s="7" t="n">
        <v>0</v>
      </c>
      <c r="I5723" s="7" t="n">
        <v>1000</v>
      </c>
      <c r="J5723" s="7" t="n">
        <v>3</v>
      </c>
    </row>
    <row r="5724" spans="1:12">
      <c r="A5724" t="s">
        <v>4</v>
      </c>
      <c r="B5724" s="4" t="s">
        <v>5</v>
      </c>
      <c r="C5724" s="4" t="s">
        <v>7</v>
      </c>
      <c r="D5724" s="4" t="s">
        <v>11</v>
      </c>
      <c r="E5724" s="4" t="s">
        <v>15</v>
      </c>
    </row>
    <row r="5725" spans="1:12">
      <c r="A5725" t="n">
        <v>49259</v>
      </c>
      <c r="B5725" s="30" t="n">
        <v>58</v>
      </c>
      <c r="C5725" s="7" t="n">
        <v>0</v>
      </c>
      <c r="D5725" s="7" t="n">
        <v>1000</v>
      </c>
      <c r="E5725" s="7" t="n">
        <v>1</v>
      </c>
    </row>
    <row r="5726" spans="1:12">
      <c r="A5726" t="s">
        <v>4</v>
      </c>
      <c r="B5726" s="4" t="s">
        <v>5</v>
      </c>
      <c r="C5726" s="4" t="s">
        <v>7</v>
      </c>
      <c r="D5726" s="4" t="s">
        <v>11</v>
      </c>
    </row>
    <row r="5727" spans="1:12">
      <c r="A5727" t="n">
        <v>49267</v>
      </c>
      <c r="B5727" s="30" t="n">
        <v>58</v>
      </c>
      <c r="C5727" s="7" t="n">
        <v>255</v>
      </c>
      <c r="D5727" s="7" t="n">
        <v>0</v>
      </c>
    </row>
    <row r="5728" spans="1:12">
      <c r="A5728" t="s">
        <v>4</v>
      </c>
      <c r="B5728" s="4" t="s">
        <v>5</v>
      </c>
      <c r="C5728" s="4" t="s">
        <v>7</v>
      </c>
      <c r="D5728" s="4" t="s">
        <v>11</v>
      </c>
    </row>
    <row r="5729" spans="1:10">
      <c r="A5729" t="n">
        <v>49271</v>
      </c>
      <c r="B5729" s="30" t="n">
        <v>58</v>
      </c>
      <c r="C5729" s="7" t="n">
        <v>11</v>
      </c>
      <c r="D5729" s="7" t="n">
        <v>300</v>
      </c>
    </row>
    <row r="5730" spans="1:10">
      <c r="A5730" t="s">
        <v>4</v>
      </c>
      <c r="B5730" s="4" t="s">
        <v>5</v>
      </c>
      <c r="C5730" s="4" t="s">
        <v>7</v>
      </c>
      <c r="D5730" s="4" t="s">
        <v>11</v>
      </c>
    </row>
    <row r="5731" spans="1:10">
      <c r="A5731" t="n">
        <v>49275</v>
      </c>
      <c r="B5731" s="30" t="n">
        <v>58</v>
      </c>
      <c r="C5731" s="7" t="n">
        <v>12</v>
      </c>
      <c r="D5731" s="7" t="n">
        <v>0</v>
      </c>
    </row>
    <row r="5732" spans="1:10">
      <c r="A5732" t="s">
        <v>4</v>
      </c>
      <c r="B5732" s="4" t="s">
        <v>5</v>
      </c>
      <c r="C5732" s="4" t="s">
        <v>7</v>
      </c>
      <c r="D5732" s="4" t="s">
        <v>11</v>
      </c>
    </row>
    <row r="5733" spans="1:10">
      <c r="A5733" t="n">
        <v>49279</v>
      </c>
      <c r="B5733" s="79" t="n">
        <v>69</v>
      </c>
      <c r="C5733" s="7" t="n">
        <v>1</v>
      </c>
      <c r="D5733" s="7" t="n">
        <v>0</v>
      </c>
    </row>
    <row r="5734" spans="1:10">
      <c r="A5734" t="s">
        <v>4</v>
      </c>
      <c r="B5734" s="4" t="s">
        <v>5</v>
      </c>
      <c r="C5734" s="4" t="s">
        <v>7</v>
      </c>
      <c r="D5734" s="4" t="s">
        <v>11</v>
      </c>
    </row>
    <row r="5735" spans="1:10">
      <c r="A5735" t="n">
        <v>49283</v>
      </c>
      <c r="B5735" s="79" t="n">
        <v>69</v>
      </c>
      <c r="C5735" s="7" t="n">
        <v>1</v>
      </c>
      <c r="D5735" s="7" t="n">
        <v>13</v>
      </c>
    </row>
    <row r="5736" spans="1:10">
      <c r="A5736" t="s">
        <v>4</v>
      </c>
      <c r="B5736" s="4" t="s">
        <v>5</v>
      </c>
      <c r="C5736" s="4" t="s">
        <v>11</v>
      </c>
      <c r="D5736" s="4" t="s">
        <v>7</v>
      </c>
      <c r="E5736" s="4" t="s">
        <v>8</v>
      </c>
      <c r="F5736" s="4" t="s">
        <v>15</v>
      </c>
      <c r="G5736" s="4" t="s">
        <v>15</v>
      </c>
      <c r="H5736" s="4" t="s">
        <v>15</v>
      </c>
    </row>
    <row r="5737" spans="1:10">
      <c r="A5737" t="n">
        <v>49287</v>
      </c>
      <c r="B5737" s="44" t="n">
        <v>48</v>
      </c>
      <c r="C5737" s="7" t="n">
        <v>13</v>
      </c>
      <c r="D5737" s="7" t="n">
        <v>0</v>
      </c>
      <c r="E5737" s="7" t="s">
        <v>61</v>
      </c>
      <c r="F5737" s="7" t="n">
        <v>0</v>
      </c>
      <c r="G5737" s="7" t="n">
        <v>1</v>
      </c>
      <c r="H5737" s="7" t="n">
        <v>0</v>
      </c>
    </row>
    <row r="5738" spans="1:10">
      <c r="A5738" t="s">
        <v>4</v>
      </c>
      <c r="B5738" s="4" t="s">
        <v>5</v>
      </c>
      <c r="C5738" s="4" t="s">
        <v>7</v>
      </c>
      <c r="D5738" s="4" t="s">
        <v>11</v>
      </c>
      <c r="E5738" s="4" t="s">
        <v>11</v>
      </c>
      <c r="F5738" s="4" t="s">
        <v>7</v>
      </c>
    </row>
    <row r="5739" spans="1:10">
      <c r="A5739" t="n">
        <v>49313</v>
      </c>
      <c r="B5739" s="26" t="n">
        <v>25</v>
      </c>
      <c r="C5739" s="7" t="n">
        <v>1</v>
      </c>
      <c r="D5739" s="7" t="n">
        <v>65535</v>
      </c>
      <c r="E5739" s="7" t="n">
        <v>65535</v>
      </c>
      <c r="F5739" s="7" t="n">
        <v>0</v>
      </c>
    </row>
    <row r="5740" spans="1:10">
      <c r="A5740" t="s">
        <v>4</v>
      </c>
      <c r="B5740" s="4" t="s">
        <v>5</v>
      </c>
      <c r="C5740" s="4" t="s">
        <v>7</v>
      </c>
      <c r="D5740" s="4" t="s">
        <v>11</v>
      </c>
      <c r="E5740" s="4" t="s">
        <v>11</v>
      </c>
    </row>
    <row r="5741" spans="1:10">
      <c r="A5741" t="n">
        <v>49320</v>
      </c>
      <c r="B5741" s="26" t="n">
        <v>25</v>
      </c>
      <c r="C5741" s="7" t="n">
        <v>2</v>
      </c>
      <c r="D5741" s="7" t="n">
        <v>65535</v>
      </c>
      <c r="E5741" s="7" t="n">
        <v>65535</v>
      </c>
    </row>
    <row r="5742" spans="1:10">
      <c r="A5742" t="s">
        <v>4</v>
      </c>
      <c r="B5742" s="4" t="s">
        <v>5</v>
      </c>
      <c r="C5742" s="4" t="s">
        <v>7</v>
      </c>
      <c r="D5742" s="4" t="s">
        <v>7</v>
      </c>
      <c r="E5742" s="4" t="s">
        <v>15</v>
      </c>
      <c r="F5742" s="4" t="s">
        <v>15</v>
      </c>
      <c r="G5742" s="4" t="s">
        <v>15</v>
      </c>
      <c r="H5742" s="4" t="s">
        <v>11</v>
      </c>
    </row>
    <row r="5743" spans="1:10">
      <c r="A5743" t="n">
        <v>49326</v>
      </c>
      <c r="B5743" s="61" t="n">
        <v>45</v>
      </c>
      <c r="C5743" s="7" t="n">
        <v>2</v>
      </c>
      <c r="D5743" s="7" t="n">
        <v>3</v>
      </c>
      <c r="E5743" s="7" t="n">
        <v>-19.8500003814697</v>
      </c>
      <c r="F5743" s="7" t="n">
        <v>4.15000009536743</v>
      </c>
      <c r="G5743" s="7" t="n">
        <v>-39.7000007629395</v>
      </c>
      <c r="H5743" s="7" t="n">
        <v>0</v>
      </c>
    </row>
    <row r="5744" spans="1:10">
      <c r="A5744" t="s">
        <v>4</v>
      </c>
      <c r="B5744" s="4" t="s">
        <v>5</v>
      </c>
      <c r="C5744" s="4" t="s">
        <v>7</v>
      </c>
      <c r="D5744" s="4" t="s">
        <v>7</v>
      </c>
      <c r="E5744" s="4" t="s">
        <v>15</v>
      </c>
      <c r="F5744" s="4" t="s">
        <v>15</v>
      </c>
      <c r="G5744" s="4" t="s">
        <v>15</v>
      </c>
      <c r="H5744" s="4" t="s">
        <v>11</v>
      </c>
      <c r="I5744" s="4" t="s">
        <v>7</v>
      </c>
    </row>
    <row r="5745" spans="1:9">
      <c r="A5745" t="n">
        <v>49343</v>
      </c>
      <c r="B5745" s="61" t="n">
        <v>45</v>
      </c>
      <c r="C5745" s="7" t="n">
        <v>4</v>
      </c>
      <c r="D5745" s="7" t="n">
        <v>3</v>
      </c>
      <c r="E5745" s="7" t="n">
        <v>359.559997558594</v>
      </c>
      <c r="F5745" s="7" t="n">
        <v>153.130004882813</v>
      </c>
      <c r="G5745" s="7" t="n">
        <v>0</v>
      </c>
      <c r="H5745" s="7" t="n">
        <v>0</v>
      </c>
      <c r="I5745" s="7" t="n">
        <v>0</v>
      </c>
    </row>
    <row r="5746" spans="1:9">
      <c r="A5746" t="s">
        <v>4</v>
      </c>
      <c r="B5746" s="4" t="s">
        <v>5</v>
      </c>
      <c r="C5746" s="4" t="s">
        <v>7</v>
      </c>
      <c r="D5746" s="4" t="s">
        <v>7</v>
      </c>
      <c r="E5746" s="4" t="s">
        <v>15</v>
      </c>
      <c r="F5746" s="4" t="s">
        <v>11</v>
      </c>
    </row>
    <row r="5747" spans="1:9">
      <c r="A5747" t="n">
        <v>49361</v>
      </c>
      <c r="B5747" s="61" t="n">
        <v>45</v>
      </c>
      <c r="C5747" s="7" t="n">
        <v>5</v>
      </c>
      <c r="D5747" s="7" t="n">
        <v>3</v>
      </c>
      <c r="E5747" s="7" t="n">
        <v>2</v>
      </c>
      <c r="F5747" s="7" t="n">
        <v>0</v>
      </c>
    </row>
    <row r="5748" spans="1:9">
      <c r="A5748" t="s">
        <v>4</v>
      </c>
      <c r="B5748" s="4" t="s">
        <v>5</v>
      </c>
      <c r="C5748" s="4" t="s">
        <v>7</v>
      </c>
      <c r="D5748" s="4" t="s">
        <v>7</v>
      </c>
      <c r="E5748" s="4" t="s">
        <v>15</v>
      </c>
      <c r="F5748" s="4" t="s">
        <v>11</v>
      </c>
    </row>
    <row r="5749" spans="1:9">
      <c r="A5749" t="n">
        <v>49370</v>
      </c>
      <c r="B5749" s="61" t="n">
        <v>45</v>
      </c>
      <c r="C5749" s="7" t="n">
        <v>11</v>
      </c>
      <c r="D5749" s="7" t="n">
        <v>3</v>
      </c>
      <c r="E5749" s="7" t="n">
        <v>38</v>
      </c>
      <c r="F5749" s="7" t="n">
        <v>0</v>
      </c>
    </row>
    <row r="5750" spans="1:9">
      <c r="A5750" t="s">
        <v>4</v>
      </c>
      <c r="B5750" s="4" t="s">
        <v>5</v>
      </c>
      <c r="C5750" s="4" t="s">
        <v>7</v>
      </c>
      <c r="D5750" s="4" t="s">
        <v>11</v>
      </c>
      <c r="E5750" s="4" t="s">
        <v>8</v>
      </c>
      <c r="F5750" s="4" t="s">
        <v>8</v>
      </c>
      <c r="G5750" s="4" t="s">
        <v>8</v>
      </c>
      <c r="H5750" s="4" t="s">
        <v>8</v>
      </c>
    </row>
    <row r="5751" spans="1:9">
      <c r="A5751" t="n">
        <v>49379</v>
      </c>
      <c r="B5751" s="32" t="n">
        <v>51</v>
      </c>
      <c r="C5751" s="7" t="n">
        <v>3</v>
      </c>
      <c r="D5751" s="7" t="n">
        <v>0</v>
      </c>
      <c r="E5751" s="7" t="s">
        <v>46</v>
      </c>
      <c r="F5751" s="7" t="s">
        <v>46</v>
      </c>
      <c r="G5751" s="7" t="s">
        <v>45</v>
      </c>
      <c r="H5751" s="7" t="s">
        <v>46</v>
      </c>
    </row>
    <row r="5752" spans="1:9">
      <c r="A5752" t="s">
        <v>4</v>
      </c>
      <c r="B5752" s="4" t="s">
        <v>5</v>
      </c>
      <c r="C5752" s="4" t="s">
        <v>11</v>
      </c>
      <c r="D5752" s="4" t="s">
        <v>15</v>
      </c>
      <c r="E5752" s="4" t="s">
        <v>15</v>
      </c>
      <c r="F5752" s="4" t="s">
        <v>15</v>
      </c>
      <c r="G5752" s="4" t="s">
        <v>11</v>
      </c>
      <c r="H5752" s="4" t="s">
        <v>11</v>
      </c>
    </row>
    <row r="5753" spans="1:9">
      <c r="A5753" t="n">
        <v>49392</v>
      </c>
      <c r="B5753" s="46" t="n">
        <v>60</v>
      </c>
      <c r="C5753" s="7" t="n">
        <v>0</v>
      </c>
      <c r="D5753" s="7" t="n">
        <v>0</v>
      </c>
      <c r="E5753" s="7" t="n">
        <v>-10</v>
      </c>
      <c r="F5753" s="7" t="n">
        <v>0</v>
      </c>
      <c r="G5753" s="7" t="n">
        <v>0</v>
      </c>
      <c r="H5753" s="7" t="n">
        <v>0</v>
      </c>
    </row>
    <row r="5754" spans="1:9">
      <c r="A5754" t="s">
        <v>4</v>
      </c>
      <c r="B5754" s="4" t="s">
        <v>5</v>
      </c>
      <c r="C5754" s="4" t="s">
        <v>7</v>
      </c>
      <c r="D5754" s="4" t="s">
        <v>11</v>
      </c>
      <c r="E5754" s="4" t="s">
        <v>15</v>
      </c>
    </row>
    <row r="5755" spans="1:9">
      <c r="A5755" t="n">
        <v>49411</v>
      </c>
      <c r="B5755" s="30" t="n">
        <v>58</v>
      </c>
      <c r="C5755" s="7" t="n">
        <v>100</v>
      </c>
      <c r="D5755" s="7" t="n">
        <v>1000</v>
      </c>
      <c r="E5755" s="7" t="n">
        <v>1</v>
      </c>
    </row>
    <row r="5756" spans="1:9">
      <c r="A5756" t="s">
        <v>4</v>
      </c>
      <c r="B5756" s="4" t="s">
        <v>5</v>
      </c>
      <c r="C5756" s="4" t="s">
        <v>7</v>
      </c>
      <c r="D5756" s="4" t="s">
        <v>11</v>
      </c>
    </row>
    <row r="5757" spans="1:9">
      <c r="A5757" t="n">
        <v>49419</v>
      </c>
      <c r="B5757" s="30" t="n">
        <v>58</v>
      </c>
      <c r="C5757" s="7" t="n">
        <v>255</v>
      </c>
      <c r="D5757" s="7" t="n">
        <v>0</v>
      </c>
    </row>
    <row r="5758" spans="1:9">
      <c r="A5758" t="s">
        <v>4</v>
      </c>
      <c r="B5758" s="4" t="s">
        <v>5</v>
      </c>
      <c r="C5758" s="4" t="s">
        <v>7</v>
      </c>
      <c r="D5758" s="4" t="s">
        <v>11</v>
      </c>
      <c r="E5758" s="4" t="s">
        <v>7</v>
      </c>
    </row>
    <row r="5759" spans="1:9">
      <c r="A5759" t="n">
        <v>49423</v>
      </c>
      <c r="B5759" s="15" t="n">
        <v>49</v>
      </c>
      <c r="C5759" s="7" t="n">
        <v>1</v>
      </c>
      <c r="D5759" s="7" t="n">
        <v>4000</v>
      </c>
      <c r="E5759" s="7" t="n">
        <v>0</v>
      </c>
    </row>
    <row r="5760" spans="1:9">
      <c r="A5760" t="s">
        <v>4</v>
      </c>
      <c r="B5760" s="4" t="s">
        <v>5</v>
      </c>
      <c r="C5760" s="4" t="s">
        <v>7</v>
      </c>
      <c r="D5760" s="4" t="s">
        <v>11</v>
      </c>
      <c r="E5760" s="4" t="s">
        <v>15</v>
      </c>
      <c r="F5760" s="4" t="s">
        <v>11</v>
      </c>
      <c r="G5760" s="4" t="s">
        <v>16</v>
      </c>
      <c r="H5760" s="4" t="s">
        <v>16</v>
      </c>
      <c r="I5760" s="4" t="s">
        <v>11</v>
      </c>
      <c r="J5760" s="4" t="s">
        <v>11</v>
      </c>
      <c r="K5760" s="4" t="s">
        <v>16</v>
      </c>
      <c r="L5760" s="4" t="s">
        <v>16</v>
      </c>
      <c r="M5760" s="4" t="s">
        <v>16</v>
      </c>
      <c r="N5760" s="4" t="s">
        <v>16</v>
      </c>
      <c r="O5760" s="4" t="s">
        <v>8</v>
      </c>
    </row>
    <row r="5761" spans="1:15">
      <c r="A5761" t="n">
        <v>49428</v>
      </c>
      <c r="B5761" s="16" t="n">
        <v>50</v>
      </c>
      <c r="C5761" s="7" t="n">
        <v>0</v>
      </c>
      <c r="D5761" s="7" t="n">
        <v>2200</v>
      </c>
      <c r="E5761" s="7" t="n">
        <v>0.600000023841858</v>
      </c>
      <c r="F5761" s="7" t="n">
        <v>1000</v>
      </c>
      <c r="G5761" s="7" t="n">
        <v>0</v>
      </c>
      <c r="H5761" s="7" t="n">
        <v>1082130432</v>
      </c>
      <c r="I5761" s="7" t="n">
        <v>0</v>
      </c>
      <c r="J5761" s="7" t="n">
        <v>65533</v>
      </c>
      <c r="K5761" s="7" t="n">
        <v>0</v>
      </c>
      <c r="L5761" s="7" t="n">
        <v>0</v>
      </c>
      <c r="M5761" s="7" t="n">
        <v>0</v>
      </c>
      <c r="N5761" s="7" t="n">
        <v>0</v>
      </c>
      <c r="O5761" s="7" t="s">
        <v>19</v>
      </c>
    </row>
    <row r="5762" spans="1:15">
      <c r="A5762" t="s">
        <v>4</v>
      </c>
      <c r="B5762" s="4" t="s">
        <v>5</v>
      </c>
      <c r="C5762" s="4" t="s">
        <v>7</v>
      </c>
      <c r="D5762" s="4" t="s">
        <v>11</v>
      </c>
      <c r="E5762" s="4" t="s">
        <v>8</v>
      </c>
      <c r="F5762" s="4" t="s">
        <v>8</v>
      </c>
      <c r="G5762" s="4" t="s">
        <v>8</v>
      </c>
      <c r="H5762" s="4" t="s">
        <v>8</v>
      </c>
    </row>
    <row r="5763" spans="1:15">
      <c r="A5763" t="n">
        <v>49467</v>
      </c>
      <c r="B5763" s="32" t="n">
        <v>51</v>
      </c>
      <c r="C5763" s="7" t="n">
        <v>3</v>
      </c>
      <c r="D5763" s="7" t="n">
        <v>13</v>
      </c>
      <c r="E5763" s="7" t="s">
        <v>315</v>
      </c>
      <c r="F5763" s="7" t="s">
        <v>315</v>
      </c>
      <c r="G5763" s="7" t="s">
        <v>45</v>
      </c>
      <c r="H5763" s="7" t="s">
        <v>46</v>
      </c>
    </row>
    <row r="5764" spans="1:15">
      <c r="A5764" t="s">
        <v>4</v>
      </c>
      <c r="B5764" s="4" t="s">
        <v>5</v>
      </c>
      <c r="C5764" s="4" t="s">
        <v>7</v>
      </c>
      <c r="D5764" s="4" t="s">
        <v>7</v>
      </c>
      <c r="E5764" s="4" t="s">
        <v>15</v>
      </c>
      <c r="F5764" s="4" t="s">
        <v>11</v>
      </c>
    </row>
    <row r="5765" spans="1:15">
      <c r="A5765" t="n">
        <v>49480</v>
      </c>
      <c r="B5765" s="61" t="n">
        <v>45</v>
      </c>
      <c r="C5765" s="7" t="n">
        <v>5</v>
      </c>
      <c r="D5765" s="7" t="n">
        <v>3</v>
      </c>
      <c r="E5765" s="7" t="n">
        <v>2.20000004768372</v>
      </c>
      <c r="F5765" s="7" t="n">
        <v>3000</v>
      </c>
    </row>
    <row r="5766" spans="1:15">
      <c r="A5766" t="s">
        <v>4</v>
      </c>
      <c r="B5766" s="4" t="s">
        <v>5</v>
      </c>
      <c r="C5766" s="4" t="s">
        <v>11</v>
      </c>
      <c r="D5766" s="4" t="s">
        <v>7</v>
      </c>
      <c r="E5766" s="4" t="s">
        <v>8</v>
      </c>
      <c r="F5766" s="4" t="s">
        <v>15</v>
      </c>
      <c r="G5766" s="4" t="s">
        <v>15</v>
      </c>
      <c r="H5766" s="4" t="s">
        <v>15</v>
      </c>
    </row>
    <row r="5767" spans="1:15">
      <c r="A5767" t="n">
        <v>49489</v>
      </c>
      <c r="B5767" s="44" t="n">
        <v>48</v>
      </c>
      <c r="C5767" s="7" t="n">
        <v>13</v>
      </c>
      <c r="D5767" s="7" t="n">
        <v>0</v>
      </c>
      <c r="E5767" s="7" t="s">
        <v>513</v>
      </c>
      <c r="F5767" s="7" t="n">
        <v>-1</v>
      </c>
      <c r="G5767" s="7" t="n">
        <v>1</v>
      </c>
      <c r="H5767" s="7" t="n">
        <v>0</v>
      </c>
    </row>
    <row r="5768" spans="1:15">
      <c r="A5768" t="s">
        <v>4</v>
      </c>
      <c r="B5768" s="4" t="s">
        <v>5</v>
      </c>
      <c r="C5768" s="4" t="s">
        <v>11</v>
      </c>
    </row>
    <row r="5769" spans="1:15">
      <c r="A5769" t="n">
        <v>49515</v>
      </c>
      <c r="B5769" s="33" t="n">
        <v>16</v>
      </c>
      <c r="C5769" s="7" t="n">
        <v>1000</v>
      </c>
    </row>
    <row r="5770" spans="1:15">
      <c r="A5770" t="s">
        <v>4</v>
      </c>
      <c r="B5770" s="4" t="s">
        <v>5</v>
      </c>
      <c r="C5770" s="4" t="s">
        <v>7</v>
      </c>
      <c r="D5770" s="4" t="s">
        <v>11</v>
      </c>
      <c r="E5770" s="4" t="s">
        <v>8</v>
      </c>
      <c r="F5770" s="4" t="s">
        <v>8</v>
      </c>
      <c r="G5770" s="4" t="s">
        <v>8</v>
      </c>
      <c r="H5770" s="4" t="s">
        <v>8</v>
      </c>
    </row>
    <row r="5771" spans="1:15">
      <c r="A5771" t="n">
        <v>49518</v>
      </c>
      <c r="B5771" s="32" t="n">
        <v>51</v>
      </c>
      <c r="C5771" s="7" t="n">
        <v>3</v>
      </c>
      <c r="D5771" s="7" t="n">
        <v>0</v>
      </c>
      <c r="E5771" s="7" t="s">
        <v>541</v>
      </c>
      <c r="F5771" s="7" t="s">
        <v>315</v>
      </c>
      <c r="G5771" s="7" t="s">
        <v>45</v>
      </c>
      <c r="H5771" s="7" t="s">
        <v>46</v>
      </c>
    </row>
    <row r="5772" spans="1:15">
      <c r="A5772" t="s">
        <v>4</v>
      </c>
      <c r="B5772" s="4" t="s">
        <v>5</v>
      </c>
      <c r="C5772" s="4" t="s">
        <v>11</v>
      </c>
      <c r="D5772" s="4" t="s">
        <v>15</v>
      </c>
      <c r="E5772" s="4" t="s">
        <v>15</v>
      </c>
      <c r="F5772" s="4" t="s">
        <v>15</v>
      </c>
      <c r="G5772" s="4" t="s">
        <v>11</v>
      </c>
      <c r="H5772" s="4" t="s">
        <v>11</v>
      </c>
    </row>
    <row r="5773" spans="1:15">
      <c r="A5773" t="n">
        <v>49531</v>
      </c>
      <c r="B5773" s="46" t="n">
        <v>60</v>
      </c>
      <c r="C5773" s="7" t="n">
        <v>0</v>
      </c>
      <c r="D5773" s="7" t="n">
        <v>0</v>
      </c>
      <c r="E5773" s="7" t="n">
        <v>10</v>
      </c>
      <c r="F5773" s="7" t="n">
        <v>0</v>
      </c>
      <c r="G5773" s="7" t="n">
        <v>1000</v>
      </c>
      <c r="H5773" s="7" t="n">
        <v>0</v>
      </c>
    </row>
    <row r="5774" spans="1:15">
      <c r="A5774" t="s">
        <v>4</v>
      </c>
      <c r="B5774" s="4" t="s">
        <v>5</v>
      </c>
      <c r="C5774" s="4" t="s">
        <v>11</v>
      </c>
      <c r="D5774" s="4" t="s">
        <v>15</v>
      </c>
      <c r="E5774" s="4" t="s">
        <v>15</v>
      </c>
      <c r="F5774" s="4" t="s">
        <v>7</v>
      </c>
    </row>
    <row r="5775" spans="1:15">
      <c r="A5775" t="n">
        <v>49550</v>
      </c>
      <c r="B5775" s="65" t="n">
        <v>52</v>
      </c>
      <c r="C5775" s="7" t="n">
        <v>0</v>
      </c>
      <c r="D5775" s="7" t="n">
        <v>181.699996948242</v>
      </c>
      <c r="E5775" s="7" t="n">
        <v>5</v>
      </c>
      <c r="F5775" s="7" t="n">
        <v>0</v>
      </c>
    </row>
    <row r="5776" spans="1:15">
      <c r="A5776" t="s">
        <v>4</v>
      </c>
      <c r="B5776" s="4" t="s">
        <v>5</v>
      </c>
      <c r="C5776" s="4" t="s">
        <v>11</v>
      </c>
      <c r="D5776" s="4" t="s">
        <v>7</v>
      </c>
      <c r="E5776" s="4" t="s">
        <v>15</v>
      </c>
      <c r="F5776" s="4" t="s">
        <v>11</v>
      </c>
    </row>
    <row r="5777" spans="1:15">
      <c r="A5777" t="n">
        <v>49562</v>
      </c>
      <c r="B5777" s="52" t="n">
        <v>59</v>
      </c>
      <c r="C5777" s="7" t="n">
        <v>13</v>
      </c>
      <c r="D5777" s="7" t="n">
        <v>1</v>
      </c>
      <c r="E5777" s="7" t="n">
        <v>0.150000005960464</v>
      </c>
      <c r="F5777" s="7" t="n">
        <v>0</v>
      </c>
    </row>
    <row r="5778" spans="1:15">
      <c r="A5778" t="s">
        <v>4</v>
      </c>
      <c r="B5778" s="4" t="s">
        <v>5</v>
      </c>
      <c r="C5778" s="4" t="s">
        <v>11</v>
      </c>
    </row>
    <row r="5779" spans="1:15">
      <c r="A5779" t="n">
        <v>49572</v>
      </c>
      <c r="B5779" s="33" t="n">
        <v>16</v>
      </c>
      <c r="C5779" s="7" t="n">
        <v>500</v>
      </c>
    </row>
    <row r="5780" spans="1:15">
      <c r="A5780" t="s">
        <v>4</v>
      </c>
      <c r="B5780" s="4" t="s">
        <v>5</v>
      </c>
      <c r="C5780" s="4" t="s">
        <v>7</v>
      </c>
      <c r="D5780" s="4" t="s">
        <v>11</v>
      </c>
      <c r="E5780" s="4" t="s">
        <v>8</v>
      </c>
    </row>
    <row r="5781" spans="1:15">
      <c r="A5781" t="n">
        <v>49575</v>
      </c>
      <c r="B5781" s="32" t="n">
        <v>51</v>
      </c>
      <c r="C5781" s="7" t="n">
        <v>4</v>
      </c>
      <c r="D5781" s="7" t="n">
        <v>13</v>
      </c>
      <c r="E5781" s="7" t="s">
        <v>542</v>
      </c>
    </row>
    <row r="5782" spans="1:15">
      <c r="A5782" t="s">
        <v>4</v>
      </c>
      <c r="B5782" s="4" t="s">
        <v>5</v>
      </c>
      <c r="C5782" s="4" t="s">
        <v>11</v>
      </c>
    </row>
    <row r="5783" spans="1:15">
      <c r="A5783" t="n">
        <v>49590</v>
      </c>
      <c r="B5783" s="33" t="n">
        <v>16</v>
      </c>
      <c r="C5783" s="7" t="n">
        <v>0</v>
      </c>
    </row>
    <row r="5784" spans="1:15">
      <c r="A5784" t="s">
        <v>4</v>
      </c>
      <c r="B5784" s="4" t="s">
        <v>5</v>
      </c>
      <c r="C5784" s="4" t="s">
        <v>11</v>
      </c>
      <c r="D5784" s="4" t="s">
        <v>34</v>
      </c>
      <c r="E5784" s="4" t="s">
        <v>7</v>
      </c>
      <c r="F5784" s="4" t="s">
        <v>7</v>
      </c>
      <c r="G5784" s="4" t="s">
        <v>7</v>
      </c>
    </row>
    <row r="5785" spans="1:15">
      <c r="A5785" t="n">
        <v>49593</v>
      </c>
      <c r="B5785" s="34" t="n">
        <v>26</v>
      </c>
      <c r="C5785" s="7" t="n">
        <v>13</v>
      </c>
      <c r="D5785" s="7" t="s">
        <v>480</v>
      </c>
      <c r="E5785" s="7" t="n">
        <v>8</v>
      </c>
      <c r="F5785" s="7" t="n">
        <v>2</v>
      </c>
      <c r="G5785" s="7" t="n">
        <v>0</v>
      </c>
    </row>
    <row r="5786" spans="1:15">
      <c r="A5786" t="s">
        <v>4</v>
      </c>
      <c r="B5786" s="4" t="s">
        <v>5</v>
      </c>
      <c r="C5786" s="4" t="s">
        <v>11</v>
      </c>
    </row>
    <row r="5787" spans="1:15">
      <c r="A5787" t="n">
        <v>49603</v>
      </c>
      <c r="B5787" s="33" t="n">
        <v>16</v>
      </c>
      <c r="C5787" s="7" t="n">
        <v>1500</v>
      </c>
    </row>
    <row r="5788" spans="1:15">
      <c r="A5788" t="s">
        <v>4</v>
      </c>
      <c r="B5788" s="4" t="s">
        <v>5</v>
      </c>
      <c r="C5788" s="4" t="s">
        <v>11</v>
      </c>
      <c r="D5788" s="4" t="s">
        <v>7</v>
      </c>
    </row>
    <row r="5789" spans="1:15">
      <c r="A5789" t="n">
        <v>49606</v>
      </c>
      <c r="B5789" s="37" t="n">
        <v>89</v>
      </c>
      <c r="C5789" s="7" t="n">
        <v>65533</v>
      </c>
      <c r="D5789" s="7" t="n">
        <v>0</v>
      </c>
    </row>
    <row r="5790" spans="1:15">
      <c r="A5790" t="s">
        <v>4</v>
      </c>
      <c r="B5790" s="4" t="s">
        <v>5</v>
      </c>
      <c r="C5790" s="4" t="s">
        <v>11</v>
      </c>
    </row>
    <row r="5791" spans="1:15">
      <c r="A5791" t="n">
        <v>49610</v>
      </c>
      <c r="B5791" s="66" t="n">
        <v>54</v>
      </c>
      <c r="C5791" s="7" t="n">
        <v>0</v>
      </c>
    </row>
    <row r="5792" spans="1:15">
      <c r="A5792" t="s">
        <v>4</v>
      </c>
      <c r="B5792" s="4" t="s">
        <v>5</v>
      </c>
      <c r="C5792" s="4" t="s">
        <v>7</v>
      </c>
      <c r="D5792" s="4" t="s">
        <v>11</v>
      </c>
      <c r="E5792" s="4" t="s">
        <v>8</v>
      </c>
      <c r="F5792" s="4" t="s">
        <v>8</v>
      </c>
      <c r="G5792" s="4" t="s">
        <v>8</v>
      </c>
      <c r="H5792" s="4" t="s">
        <v>8</v>
      </c>
    </row>
    <row r="5793" spans="1:8">
      <c r="A5793" t="n">
        <v>49613</v>
      </c>
      <c r="B5793" s="32" t="n">
        <v>51</v>
      </c>
      <c r="C5793" s="7" t="n">
        <v>3</v>
      </c>
      <c r="D5793" s="7" t="n">
        <v>0</v>
      </c>
      <c r="E5793" s="7" t="s">
        <v>46</v>
      </c>
      <c r="F5793" s="7" t="s">
        <v>46</v>
      </c>
      <c r="G5793" s="7" t="s">
        <v>45</v>
      </c>
      <c r="H5793" s="7" t="s">
        <v>46</v>
      </c>
    </row>
    <row r="5794" spans="1:8">
      <c r="A5794" t="s">
        <v>4</v>
      </c>
      <c r="B5794" s="4" t="s">
        <v>5</v>
      </c>
      <c r="C5794" s="4" t="s">
        <v>11</v>
      </c>
      <c r="D5794" s="4" t="s">
        <v>11</v>
      </c>
      <c r="E5794" s="4" t="s">
        <v>15</v>
      </c>
      <c r="F5794" s="4" t="s">
        <v>15</v>
      </c>
      <c r="G5794" s="4" t="s">
        <v>15</v>
      </c>
      <c r="H5794" s="4" t="s">
        <v>15</v>
      </c>
      <c r="I5794" s="4" t="s">
        <v>7</v>
      </c>
      <c r="J5794" s="4" t="s">
        <v>11</v>
      </c>
    </row>
    <row r="5795" spans="1:8">
      <c r="A5795" t="n">
        <v>49626</v>
      </c>
      <c r="B5795" s="49" t="n">
        <v>55</v>
      </c>
      <c r="C5795" s="7" t="n">
        <v>0</v>
      </c>
      <c r="D5795" s="7" t="n">
        <v>65533</v>
      </c>
      <c r="E5795" s="7" t="n">
        <v>-20.4400005340576</v>
      </c>
      <c r="F5795" s="7" t="n">
        <v>3</v>
      </c>
      <c r="G5795" s="7" t="n">
        <v>-42.0400009155273</v>
      </c>
      <c r="H5795" s="7" t="n">
        <v>2.79999995231628</v>
      </c>
      <c r="I5795" s="7" t="n">
        <v>2</v>
      </c>
      <c r="J5795" s="7" t="n">
        <v>0</v>
      </c>
    </row>
    <row r="5796" spans="1:8">
      <c r="A5796" t="s">
        <v>4</v>
      </c>
      <c r="B5796" s="4" t="s">
        <v>5</v>
      </c>
      <c r="C5796" s="4" t="s">
        <v>11</v>
      </c>
      <c r="D5796" s="4" t="s">
        <v>7</v>
      </c>
    </row>
    <row r="5797" spans="1:8">
      <c r="A5797" t="n">
        <v>49650</v>
      </c>
      <c r="B5797" s="50" t="n">
        <v>56</v>
      </c>
      <c r="C5797" s="7" t="n">
        <v>0</v>
      </c>
      <c r="D5797" s="7" t="n">
        <v>0</v>
      </c>
    </row>
    <row r="5798" spans="1:8">
      <c r="A5798" t="s">
        <v>4</v>
      </c>
      <c r="B5798" s="4" t="s">
        <v>5</v>
      </c>
      <c r="C5798" s="4" t="s">
        <v>7</v>
      </c>
      <c r="D5798" s="4" t="s">
        <v>11</v>
      </c>
      <c r="E5798" s="4" t="s">
        <v>15</v>
      </c>
    </row>
    <row r="5799" spans="1:8">
      <c r="A5799" t="n">
        <v>49654</v>
      </c>
      <c r="B5799" s="30" t="n">
        <v>58</v>
      </c>
      <c r="C5799" s="7" t="n">
        <v>101</v>
      </c>
      <c r="D5799" s="7" t="n">
        <v>500</v>
      </c>
      <c r="E5799" s="7" t="n">
        <v>1</v>
      </c>
    </row>
    <row r="5800" spans="1:8">
      <c r="A5800" t="s">
        <v>4</v>
      </c>
      <c r="B5800" s="4" t="s">
        <v>5</v>
      </c>
      <c r="C5800" s="4" t="s">
        <v>7</v>
      </c>
      <c r="D5800" s="4" t="s">
        <v>11</v>
      </c>
    </row>
    <row r="5801" spans="1:8">
      <c r="A5801" t="n">
        <v>49662</v>
      </c>
      <c r="B5801" s="30" t="n">
        <v>58</v>
      </c>
      <c r="C5801" s="7" t="n">
        <v>254</v>
      </c>
      <c r="D5801" s="7" t="n">
        <v>0</v>
      </c>
    </row>
    <row r="5802" spans="1:8">
      <c r="A5802" t="s">
        <v>4</v>
      </c>
      <c r="B5802" s="4" t="s">
        <v>5</v>
      </c>
      <c r="C5802" s="4" t="s">
        <v>7</v>
      </c>
      <c r="D5802" s="4" t="s">
        <v>7</v>
      </c>
      <c r="E5802" s="4" t="s">
        <v>15</v>
      </c>
      <c r="F5802" s="4" t="s">
        <v>15</v>
      </c>
      <c r="G5802" s="4" t="s">
        <v>15</v>
      </c>
      <c r="H5802" s="4" t="s">
        <v>11</v>
      </c>
    </row>
    <row r="5803" spans="1:8">
      <c r="A5803" t="n">
        <v>49666</v>
      </c>
      <c r="B5803" s="61" t="n">
        <v>45</v>
      </c>
      <c r="C5803" s="7" t="n">
        <v>2</v>
      </c>
      <c r="D5803" s="7" t="n">
        <v>3</v>
      </c>
      <c r="E5803" s="7" t="n">
        <v>-20.3799991607666</v>
      </c>
      <c r="F5803" s="7" t="n">
        <v>4.67999982833862</v>
      </c>
      <c r="G5803" s="7" t="n">
        <v>-42.0699996948242</v>
      </c>
      <c r="H5803" s="7" t="n">
        <v>0</v>
      </c>
    </row>
    <row r="5804" spans="1:8">
      <c r="A5804" t="s">
        <v>4</v>
      </c>
      <c r="B5804" s="4" t="s">
        <v>5</v>
      </c>
      <c r="C5804" s="4" t="s">
        <v>7</v>
      </c>
      <c r="D5804" s="4" t="s">
        <v>7</v>
      </c>
      <c r="E5804" s="4" t="s">
        <v>15</v>
      </c>
      <c r="F5804" s="4" t="s">
        <v>15</v>
      </c>
      <c r="G5804" s="4" t="s">
        <v>15</v>
      </c>
      <c r="H5804" s="4" t="s">
        <v>11</v>
      </c>
      <c r="I5804" s="4" t="s">
        <v>7</v>
      </c>
    </row>
    <row r="5805" spans="1:8">
      <c r="A5805" t="n">
        <v>49683</v>
      </c>
      <c r="B5805" s="61" t="n">
        <v>45</v>
      </c>
      <c r="C5805" s="7" t="n">
        <v>4</v>
      </c>
      <c r="D5805" s="7" t="n">
        <v>3</v>
      </c>
      <c r="E5805" s="7" t="n">
        <v>6.48000001907349</v>
      </c>
      <c r="F5805" s="7" t="n">
        <v>14.4099998474121</v>
      </c>
      <c r="G5805" s="7" t="n">
        <v>0</v>
      </c>
      <c r="H5805" s="7" t="n">
        <v>0</v>
      </c>
      <c r="I5805" s="7" t="n">
        <v>0</v>
      </c>
    </row>
    <row r="5806" spans="1:8">
      <c r="A5806" t="s">
        <v>4</v>
      </c>
      <c r="B5806" s="4" t="s">
        <v>5</v>
      </c>
      <c r="C5806" s="4" t="s">
        <v>7</v>
      </c>
      <c r="D5806" s="4" t="s">
        <v>7</v>
      </c>
      <c r="E5806" s="4" t="s">
        <v>15</v>
      </c>
      <c r="F5806" s="4" t="s">
        <v>11</v>
      </c>
    </row>
    <row r="5807" spans="1:8">
      <c r="A5807" t="n">
        <v>49701</v>
      </c>
      <c r="B5807" s="61" t="n">
        <v>45</v>
      </c>
      <c r="C5807" s="7" t="n">
        <v>5</v>
      </c>
      <c r="D5807" s="7" t="n">
        <v>3</v>
      </c>
      <c r="E5807" s="7" t="n">
        <v>2</v>
      </c>
      <c r="F5807" s="7" t="n">
        <v>0</v>
      </c>
    </row>
    <row r="5808" spans="1:8">
      <c r="A5808" t="s">
        <v>4</v>
      </c>
      <c r="B5808" s="4" t="s">
        <v>5</v>
      </c>
      <c r="C5808" s="4" t="s">
        <v>7</v>
      </c>
      <c r="D5808" s="4" t="s">
        <v>7</v>
      </c>
      <c r="E5808" s="4" t="s">
        <v>15</v>
      </c>
      <c r="F5808" s="4" t="s">
        <v>11</v>
      </c>
    </row>
    <row r="5809" spans="1:10">
      <c r="A5809" t="n">
        <v>49710</v>
      </c>
      <c r="B5809" s="61" t="n">
        <v>45</v>
      </c>
      <c r="C5809" s="7" t="n">
        <v>11</v>
      </c>
      <c r="D5809" s="7" t="n">
        <v>3</v>
      </c>
      <c r="E5809" s="7" t="n">
        <v>38</v>
      </c>
      <c r="F5809" s="7" t="n">
        <v>0</v>
      </c>
    </row>
    <row r="5810" spans="1:10">
      <c r="A5810" t="s">
        <v>4</v>
      </c>
      <c r="B5810" s="4" t="s">
        <v>5</v>
      </c>
      <c r="C5810" s="4" t="s">
        <v>7</v>
      </c>
      <c r="D5810" s="4" t="s">
        <v>7</v>
      </c>
      <c r="E5810" s="4" t="s">
        <v>15</v>
      </c>
      <c r="F5810" s="4" t="s">
        <v>15</v>
      </c>
      <c r="G5810" s="4" t="s">
        <v>15</v>
      </c>
      <c r="H5810" s="4" t="s">
        <v>11</v>
      </c>
    </row>
    <row r="5811" spans="1:10">
      <c r="A5811" t="n">
        <v>49719</v>
      </c>
      <c r="B5811" s="61" t="n">
        <v>45</v>
      </c>
      <c r="C5811" s="7" t="n">
        <v>2</v>
      </c>
      <c r="D5811" s="7" t="n">
        <v>3</v>
      </c>
      <c r="E5811" s="7" t="n">
        <v>-20.4899997711182</v>
      </c>
      <c r="F5811" s="7" t="n">
        <v>4.32000017166138</v>
      </c>
      <c r="G5811" s="7" t="n">
        <v>-42.1399993896484</v>
      </c>
      <c r="H5811" s="7" t="n">
        <v>3000</v>
      </c>
    </row>
    <row r="5812" spans="1:10">
      <c r="A5812" t="s">
        <v>4</v>
      </c>
      <c r="B5812" s="4" t="s">
        <v>5</v>
      </c>
      <c r="C5812" s="4" t="s">
        <v>7</v>
      </c>
      <c r="D5812" s="4" t="s">
        <v>7</v>
      </c>
      <c r="E5812" s="4" t="s">
        <v>15</v>
      </c>
      <c r="F5812" s="4" t="s">
        <v>15</v>
      </c>
      <c r="G5812" s="4" t="s">
        <v>15</v>
      </c>
      <c r="H5812" s="4" t="s">
        <v>11</v>
      </c>
      <c r="I5812" s="4" t="s">
        <v>7</v>
      </c>
    </row>
    <row r="5813" spans="1:10">
      <c r="A5813" t="n">
        <v>49736</v>
      </c>
      <c r="B5813" s="61" t="n">
        <v>45</v>
      </c>
      <c r="C5813" s="7" t="n">
        <v>4</v>
      </c>
      <c r="D5813" s="7" t="n">
        <v>3</v>
      </c>
      <c r="E5813" s="7" t="n">
        <v>6.48000001907349</v>
      </c>
      <c r="F5813" s="7" t="n">
        <v>22.6399993896484</v>
      </c>
      <c r="G5813" s="7" t="n">
        <v>0</v>
      </c>
      <c r="H5813" s="7" t="n">
        <v>3000</v>
      </c>
      <c r="I5813" s="7" t="n">
        <v>1</v>
      </c>
    </row>
    <row r="5814" spans="1:10">
      <c r="A5814" t="s">
        <v>4</v>
      </c>
      <c r="B5814" s="4" t="s">
        <v>5</v>
      </c>
      <c r="C5814" s="4" t="s">
        <v>11</v>
      </c>
      <c r="D5814" s="4" t="s">
        <v>15</v>
      </c>
      <c r="E5814" s="4" t="s">
        <v>15</v>
      </c>
      <c r="F5814" s="4" t="s">
        <v>15</v>
      </c>
      <c r="G5814" s="4" t="s">
        <v>15</v>
      </c>
    </row>
    <row r="5815" spans="1:10">
      <c r="A5815" t="n">
        <v>49754</v>
      </c>
      <c r="B5815" s="42" t="n">
        <v>46</v>
      </c>
      <c r="C5815" s="7" t="n">
        <v>0</v>
      </c>
      <c r="D5815" s="7" t="n">
        <v>-20.4400005340576</v>
      </c>
      <c r="E5815" s="7" t="n">
        <v>3</v>
      </c>
      <c r="F5815" s="7" t="n">
        <v>-42.0400009155273</v>
      </c>
      <c r="G5815" s="7" t="n">
        <v>44.2000007629395</v>
      </c>
    </row>
    <row r="5816" spans="1:10">
      <c r="A5816" t="s">
        <v>4</v>
      </c>
      <c r="B5816" s="4" t="s">
        <v>5</v>
      </c>
      <c r="C5816" s="4" t="s">
        <v>11</v>
      </c>
      <c r="D5816" s="4" t="s">
        <v>7</v>
      </c>
      <c r="E5816" s="4" t="s">
        <v>7</v>
      </c>
      <c r="F5816" s="4" t="s">
        <v>8</v>
      </c>
    </row>
    <row r="5817" spans="1:10">
      <c r="A5817" t="n">
        <v>49773</v>
      </c>
      <c r="B5817" s="45" t="n">
        <v>47</v>
      </c>
      <c r="C5817" s="7" t="n">
        <v>13</v>
      </c>
      <c r="D5817" s="7" t="n">
        <v>0</v>
      </c>
      <c r="E5817" s="7" t="n">
        <v>0</v>
      </c>
      <c r="F5817" s="7" t="s">
        <v>543</v>
      </c>
    </row>
    <row r="5818" spans="1:10">
      <c r="A5818" t="s">
        <v>4</v>
      </c>
      <c r="B5818" s="4" t="s">
        <v>5</v>
      </c>
      <c r="C5818" s="4" t="s">
        <v>11</v>
      </c>
      <c r="D5818" s="4" t="s">
        <v>7</v>
      </c>
      <c r="E5818" s="4" t="s">
        <v>8</v>
      </c>
      <c r="F5818" s="4" t="s">
        <v>15</v>
      </c>
      <c r="G5818" s="4" t="s">
        <v>15</v>
      </c>
      <c r="H5818" s="4" t="s">
        <v>15</v>
      </c>
    </row>
    <row r="5819" spans="1:10">
      <c r="A5819" t="n">
        <v>49795</v>
      </c>
      <c r="B5819" s="44" t="n">
        <v>48</v>
      </c>
      <c r="C5819" s="7" t="n">
        <v>13</v>
      </c>
      <c r="D5819" s="7" t="n">
        <v>0</v>
      </c>
      <c r="E5819" s="7" t="s">
        <v>58</v>
      </c>
      <c r="F5819" s="7" t="n">
        <v>-1</v>
      </c>
      <c r="G5819" s="7" t="n">
        <v>1</v>
      </c>
      <c r="H5819" s="7" t="n">
        <v>0</v>
      </c>
    </row>
    <row r="5820" spans="1:10">
      <c r="A5820" t="s">
        <v>4</v>
      </c>
      <c r="B5820" s="4" t="s">
        <v>5</v>
      </c>
      <c r="C5820" s="4" t="s">
        <v>11</v>
      </c>
      <c r="D5820" s="4" t="s">
        <v>7</v>
      </c>
      <c r="E5820" s="4" t="s">
        <v>7</v>
      </c>
      <c r="F5820" s="4" t="s">
        <v>8</v>
      </c>
    </row>
    <row r="5821" spans="1:10">
      <c r="A5821" t="n">
        <v>49822</v>
      </c>
      <c r="B5821" s="45" t="n">
        <v>47</v>
      </c>
      <c r="C5821" s="7" t="n">
        <v>0</v>
      </c>
      <c r="D5821" s="7" t="n">
        <v>0</v>
      </c>
      <c r="E5821" s="7" t="n">
        <v>0</v>
      </c>
      <c r="F5821" s="7" t="s">
        <v>59</v>
      </c>
    </row>
    <row r="5822" spans="1:10">
      <c r="A5822" t="s">
        <v>4</v>
      </c>
      <c r="B5822" s="4" t="s">
        <v>5</v>
      </c>
      <c r="C5822" s="4" t="s">
        <v>11</v>
      </c>
      <c r="D5822" s="4" t="s">
        <v>7</v>
      </c>
      <c r="E5822" s="4" t="s">
        <v>8</v>
      </c>
      <c r="F5822" s="4" t="s">
        <v>15</v>
      </c>
      <c r="G5822" s="4" t="s">
        <v>15</v>
      </c>
      <c r="H5822" s="4" t="s">
        <v>15</v>
      </c>
    </row>
    <row r="5823" spans="1:10">
      <c r="A5823" t="n">
        <v>49843</v>
      </c>
      <c r="B5823" s="44" t="n">
        <v>48</v>
      </c>
      <c r="C5823" s="7" t="n">
        <v>0</v>
      </c>
      <c r="D5823" s="7" t="n">
        <v>0</v>
      </c>
      <c r="E5823" s="7" t="s">
        <v>511</v>
      </c>
      <c r="F5823" s="7" t="n">
        <v>-1</v>
      </c>
      <c r="G5823" s="7" t="n">
        <v>1</v>
      </c>
      <c r="H5823" s="7" t="n">
        <v>0</v>
      </c>
    </row>
    <row r="5824" spans="1:10">
      <c r="A5824" t="s">
        <v>4</v>
      </c>
      <c r="B5824" s="4" t="s">
        <v>5</v>
      </c>
      <c r="C5824" s="4" t="s">
        <v>7</v>
      </c>
      <c r="D5824" s="4" t="s">
        <v>11</v>
      </c>
      <c r="E5824" s="4" t="s">
        <v>15</v>
      </c>
      <c r="F5824" s="4" t="s">
        <v>11</v>
      </c>
      <c r="G5824" s="4" t="s">
        <v>16</v>
      </c>
      <c r="H5824" s="4" t="s">
        <v>16</v>
      </c>
      <c r="I5824" s="4" t="s">
        <v>11</v>
      </c>
      <c r="J5824" s="4" t="s">
        <v>11</v>
      </c>
      <c r="K5824" s="4" t="s">
        <v>16</v>
      </c>
      <c r="L5824" s="4" t="s">
        <v>16</v>
      </c>
      <c r="M5824" s="4" t="s">
        <v>16</v>
      </c>
      <c r="N5824" s="4" t="s">
        <v>16</v>
      </c>
      <c r="O5824" s="4" t="s">
        <v>8</v>
      </c>
    </row>
    <row r="5825" spans="1:15">
      <c r="A5825" t="n">
        <v>49869</v>
      </c>
      <c r="B5825" s="16" t="n">
        <v>50</v>
      </c>
      <c r="C5825" s="7" t="n">
        <v>0</v>
      </c>
      <c r="D5825" s="7" t="n">
        <v>2000</v>
      </c>
      <c r="E5825" s="7" t="n">
        <v>0.600000023841858</v>
      </c>
      <c r="F5825" s="7" t="n">
        <v>0</v>
      </c>
      <c r="G5825" s="7" t="n">
        <v>0</v>
      </c>
      <c r="H5825" s="7" t="n">
        <v>0</v>
      </c>
      <c r="I5825" s="7" t="n">
        <v>0</v>
      </c>
      <c r="J5825" s="7" t="n">
        <v>65533</v>
      </c>
      <c r="K5825" s="7" t="n">
        <v>0</v>
      </c>
      <c r="L5825" s="7" t="n">
        <v>0</v>
      </c>
      <c r="M5825" s="7" t="n">
        <v>0</v>
      </c>
      <c r="N5825" s="7" t="n">
        <v>0</v>
      </c>
      <c r="O5825" s="7" t="s">
        <v>19</v>
      </c>
    </row>
    <row r="5826" spans="1:15">
      <c r="A5826" t="s">
        <v>4</v>
      </c>
      <c r="B5826" s="4" t="s">
        <v>5</v>
      </c>
      <c r="C5826" s="4" t="s">
        <v>7</v>
      </c>
      <c r="D5826" s="4" t="s">
        <v>11</v>
      </c>
    </row>
    <row r="5827" spans="1:15">
      <c r="A5827" t="n">
        <v>49908</v>
      </c>
      <c r="B5827" s="30" t="n">
        <v>58</v>
      </c>
      <c r="C5827" s="7" t="n">
        <v>255</v>
      </c>
      <c r="D5827" s="7" t="n">
        <v>0</v>
      </c>
    </row>
    <row r="5828" spans="1:15">
      <c r="A5828" t="s">
        <v>4</v>
      </c>
      <c r="B5828" s="4" t="s">
        <v>5</v>
      </c>
      <c r="C5828" s="4" t="s">
        <v>11</v>
      </c>
    </row>
    <row r="5829" spans="1:15">
      <c r="A5829" t="n">
        <v>49912</v>
      </c>
      <c r="B5829" s="33" t="n">
        <v>16</v>
      </c>
      <c r="C5829" s="7" t="n">
        <v>400</v>
      </c>
    </row>
    <row r="5830" spans="1:15">
      <c r="A5830" t="s">
        <v>4</v>
      </c>
      <c r="B5830" s="4" t="s">
        <v>5</v>
      </c>
      <c r="C5830" s="4" t="s">
        <v>11</v>
      </c>
      <c r="D5830" s="4" t="s">
        <v>15</v>
      </c>
      <c r="E5830" s="4" t="s">
        <v>15</v>
      </c>
      <c r="F5830" s="4" t="s">
        <v>15</v>
      </c>
      <c r="G5830" s="4" t="s">
        <v>11</v>
      </c>
      <c r="H5830" s="4" t="s">
        <v>11</v>
      </c>
    </row>
    <row r="5831" spans="1:15">
      <c r="A5831" t="n">
        <v>49915</v>
      </c>
      <c r="B5831" s="46" t="n">
        <v>60</v>
      </c>
      <c r="C5831" s="7" t="n">
        <v>0</v>
      </c>
      <c r="D5831" s="7" t="n">
        <v>10</v>
      </c>
      <c r="E5831" s="7" t="n">
        <v>-10</v>
      </c>
      <c r="F5831" s="7" t="n">
        <v>0</v>
      </c>
      <c r="G5831" s="7" t="n">
        <v>1000</v>
      </c>
      <c r="H5831" s="7" t="n">
        <v>0</v>
      </c>
    </row>
    <row r="5832" spans="1:15">
      <c r="A5832" t="s">
        <v>4</v>
      </c>
      <c r="B5832" s="4" t="s">
        <v>5</v>
      </c>
      <c r="C5832" s="4" t="s">
        <v>7</v>
      </c>
      <c r="D5832" s="4" t="s">
        <v>11</v>
      </c>
    </row>
    <row r="5833" spans="1:15">
      <c r="A5833" t="n">
        <v>49934</v>
      </c>
      <c r="B5833" s="61" t="n">
        <v>45</v>
      </c>
      <c r="C5833" s="7" t="n">
        <v>7</v>
      </c>
      <c r="D5833" s="7" t="n">
        <v>255</v>
      </c>
    </row>
    <row r="5834" spans="1:15">
      <c r="A5834" t="s">
        <v>4</v>
      </c>
      <c r="B5834" s="4" t="s">
        <v>5</v>
      </c>
      <c r="C5834" s="4" t="s">
        <v>7</v>
      </c>
      <c r="D5834" s="4" t="s">
        <v>11</v>
      </c>
      <c r="E5834" s="4" t="s">
        <v>8</v>
      </c>
    </row>
    <row r="5835" spans="1:15">
      <c r="A5835" t="n">
        <v>49938</v>
      </c>
      <c r="B5835" s="32" t="n">
        <v>51</v>
      </c>
      <c r="C5835" s="7" t="n">
        <v>4</v>
      </c>
      <c r="D5835" s="7" t="n">
        <v>0</v>
      </c>
      <c r="E5835" s="7" t="s">
        <v>132</v>
      </c>
    </row>
    <row r="5836" spans="1:15">
      <c r="A5836" t="s">
        <v>4</v>
      </c>
      <c r="B5836" s="4" t="s">
        <v>5</v>
      </c>
      <c r="C5836" s="4" t="s">
        <v>11</v>
      </c>
    </row>
    <row r="5837" spans="1:15">
      <c r="A5837" t="n">
        <v>49952</v>
      </c>
      <c r="B5837" s="33" t="n">
        <v>16</v>
      </c>
      <c r="C5837" s="7" t="n">
        <v>0</v>
      </c>
    </row>
    <row r="5838" spans="1:15">
      <c r="A5838" t="s">
        <v>4</v>
      </c>
      <c r="B5838" s="4" t="s">
        <v>5</v>
      </c>
      <c r="C5838" s="4" t="s">
        <v>11</v>
      </c>
      <c r="D5838" s="4" t="s">
        <v>34</v>
      </c>
      <c r="E5838" s="4" t="s">
        <v>7</v>
      </c>
      <c r="F5838" s="4" t="s">
        <v>7</v>
      </c>
    </row>
    <row r="5839" spans="1:15">
      <c r="A5839" t="n">
        <v>49955</v>
      </c>
      <c r="B5839" s="34" t="n">
        <v>26</v>
      </c>
      <c r="C5839" s="7" t="n">
        <v>0</v>
      </c>
      <c r="D5839" s="7" t="s">
        <v>544</v>
      </c>
      <c r="E5839" s="7" t="n">
        <v>2</v>
      </c>
      <c r="F5839" s="7" t="n">
        <v>0</v>
      </c>
    </row>
    <row r="5840" spans="1:15">
      <c r="A5840" t="s">
        <v>4</v>
      </c>
      <c r="B5840" s="4" t="s">
        <v>5</v>
      </c>
    </row>
    <row r="5841" spans="1:15">
      <c r="A5841" t="n">
        <v>49970</v>
      </c>
      <c r="B5841" s="28" t="n">
        <v>28</v>
      </c>
    </row>
    <row r="5842" spans="1:15">
      <c r="A5842" t="s">
        <v>4</v>
      </c>
      <c r="B5842" s="4" t="s">
        <v>5</v>
      </c>
      <c r="C5842" s="4" t="s">
        <v>7</v>
      </c>
      <c r="D5842" s="4" t="s">
        <v>11</v>
      </c>
      <c r="E5842" s="4" t="s">
        <v>15</v>
      </c>
    </row>
    <row r="5843" spans="1:15">
      <c r="A5843" t="n">
        <v>49971</v>
      </c>
      <c r="B5843" s="30" t="n">
        <v>58</v>
      </c>
      <c r="C5843" s="7" t="n">
        <v>0</v>
      </c>
      <c r="D5843" s="7" t="n">
        <v>1000</v>
      </c>
      <c r="E5843" s="7" t="n">
        <v>1</v>
      </c>
    </row>
    <row r="5844" spans="1:15">
      <c r="A5844" t="s">
        <v>4</v>
      </c>
      <c r="B5844" s="4" t="s">
        <v>5</v>
      </c>
      <c r="C5844" s="4" t="s">
        <v>7</v>
      </c>
      <c r="D5844" s="4" t="s">
        <v>11</v>
      </c>
    </row>
    <row r="5845" spans="1:15">
      <c r="A5845" t="n">
        <v>49979</v>
      </c>
      <c r="B5845" s="30" t="n">
        <v>58</v>
      </c>
      <c r="C5845" s="7" t="n">
        <v>255</v>
      </c>
      <c r="D5845" s="7" t="n">
        <v>0</v>
      </c>
    </row>
    <row r="5846" spans="1:15">
      <c r="A5846" t="s">
        <v>4</v>
      </c>
      <c r="B5846" s="4" t="s">
        <v>5</v>
      </c>
      <c r="C5846" s="4" t="s">
        <v>11</v>
      </c>
      <c r="D5846" s="4" t="s">
        <v>15</v>
      </c>
      <c r="E5846" s="4" t="s">
        <v>15</v>
      </c>
      <c r="F5846" s="4" t="s">
        <v>15</v>
      </c>
      <c r="G5846" s="4" t="s">
        <v>15</v>
      </c>
    </row>
    <row r="5847" spans="1:15">
      <c r="A5847" t="n">
        <v>49983</v>
      </c>
      <c r="B5847" s="42" t="n">
        <v>46</v>
      </c>
      <c r="C5847" s="7" t="n">
        <v>0</v>
      </c>
      <c r="D5847" s="7" t="n">
        <v>-20.1800003051758</v>
      </c>
      <c r="E5847" s="7" t="n">
        <v>3</v>
      </c>
      <c r="F5847" s="7" t="n">
        <v>-39.939998626709</v>
      </c>
      <c r="G5847" s="7" t="n">
        <v>90</v>
      </c>
    </row>
    <row r="5848" spans="1:15">
      <c r="A5848" t="s">
        <v>4</v>
      </c>
      <c r="B5848" s="4" t="s">
        <v>5</v>
      </c>
      <c r="C5848" s="4" t="s">
        <v>11</v>
      </c>
      <c r="D5848" s="4" t="s">
        <v>15</v>
      </c>
      <c r="E5848" s="4" t="s">
        <v>15</v>
      </c>
      <c r="F5848" s="4" t="s">
        <v>15</v>
      </c>
      <c r="G5848" s="4" t="s">
        <v>11</v>
      </c>
      <c r="H5848" s="4" t="s">
        <v>11</v>
      </c>
    </row>
    <row r="5849" spans="1:15">
      <c r="A5849" t="n">
        <v>50002</v>
      </c>
      <c r="B5849" s="46" t="n">
        <v>60</v>
      </c>
      <c r="C5849" s="7" t="n">
        <v>0</v>
      </c>
      <c r="D5849" s="7" t="n">
        <v>0</v>
      </c>
      <c r="E5849" s="7" t="n">
        <v>0</v>
      </c>
      <c r="F5849" s="7" t="n">
        <v>0</v>
      </c>
      <c r="G5849" s="7" t="n">
        <v>0</v>
      </c>
      <c r="H5849" s="7" t="n">
        <v>0</v>
      </c>
    </row>
    <row r="5850" spans="1:15">
      <c r="A5850" t="s">
        <v>4</v>
      </c>
      <c r="B5850" s="4" t="s">
        <v>5</v>
      </c>
      <c r="C5850" s="4" t="s">
        <v>7</v>
      </c>
      <c r="D5850" s="4" t="s">
        <v>11</v>
      </c>
      <c r="E5850" s="4" t="s">
        <v>8</v>
      </c>
      <c r="F5850" s="4" t="s">
        <v>8</v>
      </c>
      <c r="G5850" s="4" t="s">
        <v>8</v>
      </c>
      <c r="H5850" s="4" t="s">
        <v>8</v>
      </c>
    </row>
    <row r="5851" spans="1:15">
      <c r="A5851" t="n">
        <v>50021</v>
      </c>
      <c r="B5851" s="32" t="n">
        <v>51</v>
      </c>
      <c r="C5851" s="7" t="n">
        <v>3</v>
      </c>
      <c r="D5851" s="7" t="n">
        <v>0</v>
      </c>
      <c r="E5851" s="7" t="s">
        <v>46</v>
      </c>
      <c r="F5851" s="7" t="s">
        <v>46</v>
      </c>
      <c r="G5851" s="7" t="s">
        <v>45</v>
      </c>
      <c r="H5851" s="7" t="s">
        <v>46</v>
      </c>
    </row>
    <row r="5852" spans="1:15">
      <c r="A5852" t="s">
        <v>4</v>
      </c>
      <c r="B5852" s="4" t="s">
        <v>5</v>
      </c>
      <c r="C5852" s="4" t="s">
        <v>11</v>
      </c>
    </row>
    <row r="5853" spans="1:15">
      <c r="A5853" t="n">
        <v>50034</v>
      </c>
      <c r="B5853" s="33" t="n">
        <v>16</v>
      </c>
      <c r="C5853" s="7" t="n">
        <v>0</v>
      </c>
    </row>
    <row r="5854" spans="1:15">
      <c r="A5854" t="s">
        <v>4</v>
      </c>
      <c r="B5854" s="4" t="s">
        <v>5</v>
      </c>
      <c r="C5854" s="4" t="s">
        <v>11</v>
      </c>
      <c r="D5854" s="4" t="s">
        <v>11</v>
      </c>
      <c r="E5854" s="4" t="s">
        <v>11</v>
      </c>
    </row>
    <row r="5855" spans="1:15">
      <c r="A5855" t="n">
        <v>50037</v>
      </c>
      <c r="B5855" s="53" t="n">
        <v>61</v>
      </c>
      <c r="C5855" s="7" t="n">
        <v>0</v>
      </c>
      <c r="D5855" s="7" t="n">
        <v>13</v>
      </c>
      <c r="E5855" s="7" t="n">
        <v>0</v>
      </c>
    </row>
    <row r="5856" spans="1:15">
      <c r="A5856" t="s">
        <v>4</v>
      </c>
      <c r="B5856" s="4" t="s">
        <v>5</v>
      </c>
      <c r="C5856" s="4" t="s">
        <v>11</v>
      </c>
      <c r="D5856" s="4" t="s">
        <v>11</v>
      </c>
      <c r="E5856" s="4" t="s">
        <v>11</v>
      </c>
    </row>
    <row r="5857" spans="1:8">
      <c r="A5857" t="n">
        <v>50044</v>
      </c>
      <c r="B5857" s="53" t="n">
        <v>61</v>
      </c>
      <c r="C5857" s="7" t="n">
        <v>13</v>
      </c>
      <c r="D5857" s="7" t="n">
        <v>0</v>
      </c>
      <c r="E5857" s="7" t="n">
        <v>0</v>
      </c>
    </row>
    <row r="5858" spans="1:8">
      <c r="A5858" t="s">
        <v>4</v>
      </c>
      <c r="B5858" s="4" t="s">
        <v>5</v>
      </c>
      <c r="C5858" s="4" t="s">
        <v>7</v>
      </c>
      <c r="D5858" s="4" t="s">
        <v>7</v>
      </c>
      <c r="E5858" s="4" t="s">
        <v>15</v>
      </c>
      <c r="F5858" s="4" t="s">
        <v>15</v>
      </c>
      <c r="G5858" s="4" t="s">
        <v>15</v>
      </c>
      <c r="H5858" s="4" t="s">
        <v>11</v>
      </c>
    </row>
    <row r="5859" spans="1:8">
      <c r="A5859" t="n">
        <v>50051</v>
      </c>
      <c r="B5859" s="61" t="n">
        <v>45</v>
      </c>
      <c r="C5859" s="7" t="n">
        <v>2</v>
      </c>
      <c r="D5859" s="7" t="n">
        <v>3</v>
      </c>
      <c r="E5859" s="7" t="n">
        <v>-19.7900009155273</v>
      </c>
      <c r="F5859" s="7" t="n">
        <v>4.23000001907349</v>
      </c>
      <c r="G5859" s="7" t="n">
        <v>-39.9900016784668</v>
      </c>
      <c r="H5859" s="7" t="n">
        <v>0</v>
      </c>
    </row>
    <row r="5860" spans="1:8">
      <c r="A5860" t="s">
        <v>4</v>
      </c>
      <c r="B5860" s="4" t="s">
        <v>5</v>
      </c>
      <c r="C5860" s="4" t="s">
        <v>7</v>
      </c>
      <c r="D5860" s="4" t="s">
        <v>7</v>
      </c>
      <c r="E5860" s="4" t="s">
        <v>15</v>
      </c>
      <c r="F5860" s="4" t="s">
        <v>15</v>
      </c>
      <c r="G5860" s="4" t="s">
        <v>15</v>
      </c>
      <c r="H5860" s="4" t="s">
        <v>11</v>
      </c>
      <c r="I5860" s="4" t="s">
        <v>7</v>
      </c>
    </row>
    <row r="5861" spans="1:8">
      <c r="A5861" t="n">
        <v>50068</v>
      </c>
      <c r="B5861" s="61" t="n">
        <v>45</v>
      </c>
      <c r="C5861" s="7" t="n">
        <v>4</v>
      </c>
      <c r="D5861" s="7" t="n">
        <v>3</v>
      </c>
      <c r="E5861" s="7" t="n">
        <v>10.4300003051758</v>
      </c>
      <c r="F5861" s="7" t="n">
        <v>323.589996337891</v>
      </c>
      <c r="G5861" s="7" t="n">
        <v>0</v>
      </c>
      <c r="H5861" s="7" t="n">
        <v>0</v>
      </c>
      <c r="I5861" s="7" t="n">
        <v>0</v>
      </c>
    </row>
    <row r="5862" spans="1:8">
      <c r="A5862" t="s">
        <v>4</v>
      </c>
      <c r="B5862" s="4" t="s">
        <v>5</v>
      </c>
      <c r="C5862" s="4" t="s">
        <v>7</v>
      </c>
      <c r="D5862" s="4" t="s">
        <v>7</v>
      </c>
      <c r="E5862" s="4" t="s">
        <v>15</v>
      </c>
      <c r="F5862" s="4" t="s">
        <v>11</v>
      </c>
    </row>
    <row r="5863" spans="1:8">
      <c r="A5863" t="n">
        <v>50086</v>
      </c>
      <c r="B5863" s="61" t="n">
        <v>45</v>
      </c>
      <c r="C5863" s="7" t="n">
        <v>5</v>
      </c>
      <c r="D5863" s="7" t="n">
        <v>3</v>
      </c>
      <c r="E5863" s="7" t="n">
        <v>1.39999997615814</v>
      </c>
      <c r="F5863" s="7" t="n">
        <v>0</v>
      </c>
    </row>
    <row r="5864" spans="1:8">
      <c r="A5864" t="s">
        <v>4</v>
      </c>
      <c r="B5864" s="4" t="s">
        <v>5</v>
      </c>
      <c r="C5864" s="4" t="s">
        <v>7</v>
      </c>
      <c r="D5864" s="4" t="s">
        <v>7</v>
      </c>
      <c r="E5864" s="4" t="s">
        <v>15</v>
      </c>
      <c r="F5864" s="4" t="s">
        <v>11</v>
      </c>
    </row>
    <row r="5865" spans="1:8">
      <c r="A5865" t="n">
        <v>50095</v>
      </c>
      <c r="B5865" s="61" t="n">
        <v>45</v>
      </c>
      <c r="C5865" s="7" t="n">
        <v>11</v>
      </c>
      <c r="D5865" s="7" t="n">
        <v>3</v>
      </c>
      <c r="E5865" s="7" t="n">
        <v>38</v>
      </c>
      <c r="F5865" s="7" t="n">
        <v>0</v>
      </c>
    </row>
    <row r="5866" spans="1:8">
      <c r="A5866" t="s">
        <v>4</v>
      </c>
      <c r="B5866" s="4" t="s">
        <v>5</v>
      </c>
      <c r="C5866" s="4" t="s">
        <v>7</v>
      </c>
      <c r="D5866" s="4" t="s">
        <v>11</v>
      </c>
      <c r="E5866" s="4" t="s">
        <v>15</v>
      </c>
    </row>
    <row r="5867" spans="1:8">
      <c r="A5867" t="n">
        <v>50104</v>
      </c>
      <c r="B5867" s="30" t="n">
        <v>58</v>
      </c>
      <c r="C5867" s="7" t="n">
        <v>100</v>
      </c>
      <c r="D5867" s="7" t="n">
        <v>1000</v>
      </c>
      <c r="E5867" s="7" t="n">
        <v>1</v>
      </c>
    </row>
    <row r="5868" spans="1:8">
      <c r="A5868" t="s">
        <v>4</v>
      </c>
      <c r="B5868" s="4" t="s">
        <v>5</v>
      </c>
      <c r="C5868" s="4" t="s">
        <v>7</v>
      </c>
      <c r="D5868" s="4" t="s">
        <v>11</v>
      </c>
    </row>
    <row r="5869" spans="1:8">
      <c r="A5869" t="n">
        <v>50112</v>
      </c>
      <c r="B5869" s="30" t="n">
        <v>58</v>
      </c>
      <c r="C5869" s="7" t="n">
        <v>255</v>
      </c>
      <c r="D5869" s="7" t="n">
        <v>0</v>
      </c>
    </row>
    <row r="5870" spans="1:8">
      <c r="A5870" t="s">
        <v>4</v>
      </c>
      <c r="B5870" s="4" t="s">
        <v>5</v>
      </c>
      <c r="C5870" s="4" t="s">
        <v>7</v>
      </c>
      <c r="D5870" s="4" t="s">
        <v>11</v>
      </c>
      <c r="E5870" s="4" t="s">
        <v>8</v>
      </c>
    </row>
    <row r="5871" spans="1:8">
      <c r="A5871" t="n">
        <v>50116</v>
      </c>
      <c r="B5871" s="32" t="n">
        <v>51</v>
      </c>
      <c r="C5871" s="7" t="n">
        <v>4</v>
      </c>
      <c r="D5871" s="7" t="n">
        <v>13</v>
      </c>
      <c r="E5871" s="7" t="s">
        <v>305</v>
      </c>
    </row>
    <row r="5872" spans="1:8">
      <c r="A5872" t="s">
        <v>4</v>
      </c>
      <c r="B5872" s="4" t="s">
        <v>5</v>
      </c>
      <c r="C5872" s="4" t="s">
        <v>11</v>
      </c>
    </row>
    <row r="5873" spans="1:9">
      <c r="A5873" t="n">
        <v>50130</v>
      </c>
      <c r="B5873" s="33" t="n">
        <v>16</v>
      </c>
      <c r="C5873" s="7" t="n">
        <v>0</v>
      </c>
    </row>
    <row r="5874" spans="1:9">
      <c r="A5874" t="s">
        <v>4</v>
      </c>
      <c r="B5874" s="4" t="s">
        <v>5</v>
      </c>
      <c r="C5874" s="4" t="s">
        <v>11</v>
      </c>
      <c r="D5874" s="4" t="s">
        <v>34</v>
      </c>
      <c r="E5874" s="4" t="s">
        <v>7</v>
      </c>
      <c r="F5874" s="4" t="s">
        <v>7</v>
      </c>
    </row>
    <row r="5875" spans="1:9">
      <c r="A5875" t="n">
        <v>50133</v>
      </c>
      <c r="B5875" s="34" t="n">
        <v>26</v>
      </c>
      <c r="C5875" s="7" t="n">
        <v>13</v>
      </c>
      <c r="D5875" s="7" t="s">
        <v>545</v>
      </c>
      <c r="E5875" s="7" t="n">
        <v>2</v>
      </c>
      <c r="F5875" s="7" t="n">
        <v>0</v>
      </c>
    </row>
    <row r="5876" spans="1:9">
      <c r="A5876" t="s">
        <v>4</v>
      </c>
      <c r="B5876" s="4" t="s">
        <v>5</v>
      </c>
    </row>
    <row r="5877" spans="1:9">
      <c r="A5877" t="n">
        <v>50185</v>
      </c>
      <c r="B5877" s="28" t="n">
        <v>28</v>
      </c>
    </row>
    <row r="5878" spans="1:9">
      <c r="A5878" t="s">
        <v>4</v>
      </c>
      <c r="B5878" s="4" t="s">
        <v>5</v>
      </c>
      <c r="C5878" s="4" t="s">
        <v>7</v>
      </c>
      <c r="D5878" s="4" t="s">
        <v>7</v>
      </c>
    </row>
    <row r="5879" spans="1:9">
      <c r="A5879" t="n">
        <v>50186</v>
      </c>
      <c r="B5879" s="15" t="n">
        <v>49</v>
      </c>
      <c r="C5879" s="7" t="n">
        <v>2</v>
      </c>
      <c r="D5879" s="7" t="n">
        <v>0</v>
      </c>
    </row>
    <row r="5880" spans="1:9">
      <c r="A5880" t="s">
        <v>4</v>
      </c>
      <c r="B5880" s="4" t="s">
        <v>5</v>
      </c>
      <c r="C5880" s="4" t="s">
        <v>7</v>
      </c>
      <c r="D5880" s="4" t="s">
        <v>11</v>
      </c>
      <c r="E5880" s="4" t="s">
        <v>16</v>
      </c>
      <c r="F5880" s="4" t="s">
        <v>11</v>
      </c>
      <c r="G5880" s="4" t="s">
        <v>16</v>
      </c>
      <c r="H5880" s="4" t="s">
        <v>7</v>
      </c>
    </row>
    <row r="5881" spans="1:9">
      <c r="A5881" t="n">
        <v>50189</v>
      </c>
      <c r="B5881" s="15" t="n">
        <v>49</v>
      </c>
      <c r="C5881" s="7" t="n">
        <v>0</v>
      </c>
      <c r="D5881" s="7" t="n">
        <v>538</v>
      </c>
      <c r="E5881" s="7" t="n">
        <v>1065353216</v>
      </c>
      <c r="F5881" s="7" t="n">
        <v>0</v>
      </c>
      <c r="G5881" s="7" t="n">
        <v>0</v>
      </c>
      <c r="H5881" s="7" t="n">
        <v>0</v>
      </c>
    </row>
    <row r="5882" spans="1:9">
      <c r="A5882" t="s">
        <v>4</v>
      </c>
      <c r="B5882" s="4" t="s">
        <v>5</v>
      </c>
      <c r="C5882" s="4" t="s">
        <v>7</v>
      </c>
      <c r="D5882" s="4" t="s">
        <v>11</v>
      </c>
      <c r="E5882" s="4" t="s">
        <v>8</v>
      </c>
    </row>
    <row r="5883" spans="1:9">
      <c r="A5883" t="n">
        <v>50204</v>
      </c>
      <c r="B5883" s="32" t="n">
        <v>51</v>
      </c>
      <c r="C5883" s="7" t="n">
        <v>4</v>
      </c>
      <c r="D5883" s="7" t="n">
        <v>0</v>
      </c>
      <c r="E5883" s="7" t="s">
        <v>546</v>
      </c>
    </row>
    <row r="5884" spans="1:9">
      <c r="A5884" t="s">
        <v>4</v>
      </c>
      <c r="B5884" s="4" t="s">
        <v>5</v>
      </c>
      <c r="C5884" s="4" t="s">
        <v>11</v>
      </c>
    </row>
    <row r="5885" spans="1:9">
      <c r="A5885" t="n">
        <v>50217</v>
      </c>
      <c r="B5885" s="33" t="n">
        <v>16</v>
      </c>
      <c r="C5885" s="7" t="n">
        <v>0</v>
      </c>
    </row>
    <row r="5886" spans="1:9">
      <c r="A5886" t="s">
        <v>4</v>
      </c>
      <c r="B5886" s="4" t="s">
        <v>5</v>
      </c>
      <c r="C5886" s="4" t="s">
        <v>11</v>
      </c>
      <c r="D5886" s="4" t="s">
        <v>34</v>
      </c>
      <c r="E5886" s="4" t="s">
        <v>7</v>
      </c>
      <c r="F5886" s="4" t="s">
        <v>7</v>
      </c>
      <c r="G5886" s="4" t="s">
        <v>34</v>
      </c>
      <c r="H5886" s="4" t="s">
        <v>7</v>
      </c>
      <c r="I5886" s="4" t="s">
        <v>7</v>
      </c>
    </row>
    <row r="5887" spans="1:9">
      <c r="A5887" t="n">
        <v>50220</v>
      </c>
      <c r="B5887" s="34" t="n">
        <v>26</v>
      </c>
      <c r="C5887" s="7" t="n">
        <v>0</v>
      </c>
      <c r="D5887" s="7" t="s">
        <v>547</v>
      </c>
      <c r="E5887" s="7" t="n">
        <v>2</v>
      </c>
      <c r="F5887" s="7" t="n">
        <v>3</v>
      </c>
      <c r="G5887" s="7" t="s">
        <v>548</v>
      </c>
      <c r="H5887" s="7" t="n">
        <v>2</v>
      </c>
      <c r="I5887" s="7" t="n">
        <v>0</v>
      </c>
    </row>
    <row r="5888" spans="1:9">
      <c r="A5888" t="s">
        <v>4</v>
      </c>
      <c r="B5888" s="4" t="s">
        <v>5</v>
      </c>
    </row>
    <row r="5889" spans="1:9">
      <c r="A5889" t="n">
        <v>50384</v>
      </c>
      <c r="B5889" s="28" t="n">
        <v>28</v>
      </c>
    </row>
    <row r="5890" spans="1:9">
      <c r="A5890" t="s">
        <v>4</v>
      </c>
      <c r="B5890" s="4" t="s">
        <v>5</v>
      </c>
      <c r="C5890" s="4" t="s">
        <v>7</v>
      </c>
      <c r="D5890" s="4" t="s">
        <v>11</v>
      </c>
      <c r="E5890" s="4" t="s">
        <v>8</v>
      </c>
    </row>
    <row r="5891" spans="1:9">
      <c r="A5891" t="n">
        <v>50385</v>
      </c>
      <c r="B5891" s="32" t="n">
        <v>51</v>
      </c>
      <c r="C5891" s="7" t="n">
        <v>4</v>
      </c>
      <c r="D5891" s="7" t="n">
        <v>13</v>
      </c>
      <c r="E5891" s="7" t="s">
        <v>280</v>
      </c>
    </row>
    <row r="5892" spans="1:9">
      <c r="A5892" t="s">
        <v>4</v>
      </c>
      <c r="B5892" s="4" t="s">
        <v>5</v>
      </c>
      <c r="C5892" s="4" t="s">
        <v>11</v>
      </c>
    </row>
    <row r="5893" spans="1:9">
      <c r="A5893" t="n">
        <v>50398</v>
      </c>
      <c r="B5893" s="33" t="n">
        <v>16</v>
      </c>
      <c r="C5893" s="7" t="n">
        <v>0</v>
      </c>
    </row>
    <row r="5894" spans="1:9">
      <c r="A5894" t="s">
        <v>4</v>
      </c>
      <c r="B5894" s="4" t="s">
        <v>5</v>
      </c>
      <c r="C5894" s="4" t="s">
        <v>11</v>
      </c>
      <c r="D5894" s="4" t="s">
        <v>34</v>
      </c>
      <c r="E5894" s="4" t="s">
        <v>7</v>
      </c>
      <c r="F5894" s="4" t="s">
        <v>7</v>
      </c>
    </row>
    <row r="5895" spans="1:9">
      <c r="A5895" t="n">
        <v>50401</v>
      </c>
      <c r="B5895" s="34" t="n">
        <v>26</v>
      </c>
      <c r="C5895" s="7" t="n">
        <v>13</v>
      </c>
      <c r="D5895" s="7" t="s">
        <v>549</v>
      </c>
      <c r="E5895" s="7" t="n">
        <v>2</v>
      </c>
      <c r="F5895" s="7" t="n">
        <v>0</v>
      </c>
    </row>
    <row r="5896" spans="1:9">
      <c r="A5896" t="s">
        <v>4</v>
      </c>
      <c r="B5896" s="4" t="s">
        <v>5</v>
      </c>
    </row>
    <row r="5897" spans="1:9">
      <c r="A5897" t="n">
        <v>50420</v>
      </c>
      <c r="B5897" s="28" t="n">
        <v>28</v>
      </c>
    </row>
    <row r="5898" spans="1:9">
      <c r="A5898" t="s">
        <v>4</v>
      </c>
      <c r="B5898" s="4" t="s">
        <v>5</v>
      </c>
      <c r="C5898" s="4" t="s">
        <v>7</v>
      </c>
      <c r="D5898" s="4" t="s">
        <v>11</v>
      </c>
      <c r="E5898" s="4" t="s">
        <v>8</v>
      </c>
    </row>
    <row r="5899" spans="1:9">
      <c r="A5899" t="n">
        <v>50421</v>
      </c>
      <c r="B5899" s="32" t="n">
        <v>51</v>
      </c>
      <c r="C5899" s="7" t="n">
        <v>4</v>
      </c>
      <c r="D5899" s="7" t="n">
        <v>0</v>
      </c>
      <c r="E5899" s="7" t="s">
        <v>36</v>
      </c>
    </row>
    <row r="5900" spans="1:9">
      <c r="A5900" t="s">
        <v>4</v>
      </c>
      <c r="B5900" s="4" t="s">
        <v>5</v>
      </c>
      <c r="C5900" s="4" t="s">
        <v>11</v>
      </c>
    </row>
    <row r="5901" spans="1:9">
      <c r="A5901" t="n">
        <v>50434</v>
      </c>
      <c r="B5901" s="33" t="n">
        <v>16</v>
      </c>
      <c r="C5901" s="7" t="n">
        <v>0</v>
      </c>
    </row>
    <row r="5902" spans="1:9">
      <c r="A5902" t="s">
        <v>4</v>
      </c>
      <c r="B5902" s="4" t="s">
        <v>5</v>
      </c>
      <c r="C5902" s="4" t="s">
        <v>11</v>
      </c>
      <c r="D5902" s="4" t="s">
        <v>34</v>
      </c>
      <c r="E5902" s="4" t="s">
        <v>7</v>
      </c>
      <c r="F5902" s="4" t="s">
        <v>7</v>
      </c>
      <c r="G5902" s="4" t="s">
        <v>34</v>
      </c>
      <c r="H5902" s="4" t="s">
        <v>7</v>
      </c>
      <c r="I5902" s="4" t="s">
        <v>7</v>
      </c>
      <c r="J5902" s="4" t="s">
        <v>34</v>
      </c>
      <c r="K5902" s="4" t="s">
        <v>7</v>
      </c>
      <c r="L5902" s="4" t="s">
        <v>7</v>
      </c>
      <c r="M5902" s="4" t="s">
        <v>34</v>
      </c>
      <c r="N5902" s="4" t="s">
        <v>7</v>
      </c>
      <c r="O5902" s="4" t="s">
        <v>7</v>
      </c>
      <c r="P5902" s="4" t="s">
        <v>34</v>
      </c>
      <c r="Q5902" s="4" t="s">
        <v>7</v>
      </c>
      <c r="R5902" s="4" t="s">
        <v>7</v>
      </c>
    </row>
    <row r="5903" spans="1:9">
      <c r="A5903" t="n">
        <v>50437</v>
      </c>
      <c r="B5903" s="34" t="n">
        <v>26</v>
      </c>
      <c r="C5903" s="7" t="n">
        <v>0</v>
      </c>
      <c r="D5903" s="7" t="s">
        <v>550</v>
      </c>
      <c r="E5903" s="7" t="n">
        <v>2</v>
      </c>
      <c r="F5903" s="7" t="n">
        <v>3</v>
      </c>
      <c r="G5903" s="7" t="s">
        <v>551</v>
      </c>
      <c r="H5903" s="7" t="n">
        <v>2</v>
      </c>
      <c r="I5903" s="7" t="n">
        <v>3</v>
      </c>
      <c r="J5903" s="7" t="s">
        <v>552</v>
      </c>
      <c r="K5903" s="7" t="n">
        <v>2</v>
      </c>
      <c r="L5903" s="7" t="n">
        <v>3</v>
      </c>
      <c r="M5903" s="7" t="s">
        <v>553</v>
      </c>
      <c r="N5903" s="7" t="n">
        <v>2</v>
      </c>
      <c r="O5903" s="7" t="n">
        <v>3</v>
      </c>
      <c r="P5903" s="7" t="s">
        <v>554</v>
      </c>
      <c r="Q5903" s="7" t="n">
        <v>2</v>
      </c>
      <c r="R5903" s="7" t="n">
        <v>0</v>
      </c>
    </row>
    <row r="5904" spans="1:9">
      <c r="A5904" t="s">
        <v>4</v>
      </c>
      <c r="B5904" s="4" t="s">
        <v>5</v>
      </c>
    </row>
    <row r="5905" spans="1:18">
      <c r="A5905" t="n">
        <v>50959</v>
      </c>
      <c r="B5905" s="28" t="n">
        <v>28</v>
      </c>
    </row>
    <row r="5906" spans="1:18">
      <c r="A5906" t="s">
        <v>4</v>
      </c>
      <c r="B5906" s="4" t="s">
        <v>5</v>
      </c>
      <c r="C5906" s="4" t="s">
        <v>7</v>
      </c>
      <c r="D5906" s="4" t="s">
        <v>11</v>
      </c>
      <c r="E5906" s="4" t="s">
        <v>8</v>
      </c>
    </row>
    <row r="5907" spans="1:18">
      <c r="A5907" t="n">
        <v>50960</v>
      </c>
      <c r="B5907" s="32" t="n">
        <v>51</v>
      </c>
      <c r="C5907" s="7" t="n">
        <v>4</v>
      </c>
      <c r="D5907" s="7" t="n">
        <v>13</v>
      </c>
      <c r="E5907" s="7" t="s">
        <v>555</v>
      </c>
    </row>
    <row r="5908" spans="1:18">
      <c r="A5908" t="s">
        <v>4</v>
      </c>
      <c r="B5908" s="4" t="s">
        <v>5</v>
      </c>
      <c r="C5908" s="4" t="s">
        <v>11</v>
      </c>
    </row>
    <row r="5909" spans="1:18">
      <c r="A5909" t="n">
        <v>50975</v>
      </c>
      <c r="B5909" s="33" t="n">
        <v>16</v>
      </c>
      <c r="C5909" s="7" t="n">
        <v>0</v>
      </c>
    </row>
    <row r="5910" spans="1:18">
      <c r="A5910" t="s">
        <v>4</v>
      </c>
      <c r="B5910" s="4" t="s">
        <v>5</v>
      </c>
      <c r="C5910" s="4" t="s">
        <v>11</v>
      </c>
      <c r="D5910" s="4" t="s">
        <v>34</v>
      </c>
      <c r="E5910" s="4" t="s">
        <v>7</v>
      </c>
      <c r="F5910" s="4" t="s">
        <v>7</v>
      </c>
    </row>
    <row r="5911" spans="1:18">
      <c r="A5911" t="n">
        <v>50978</v>
      </c>
      <c r="B5911" s="34" t="n">
        <v>26</v>
      </c>
      <c r="C5911" s="7" t="n">
        <v>13</v>
      </c>
      <c r="D5911" s="7" t="s">
        <v>556</v>
      </c>
      <c r="E5911" s="7" t="n">
        <v>2</v>
      </c>
      <c r="F5911" s="7" t="n">
        <v>0</v>
      </c>
    </row>
    <row r="5912" spans="1:18">
      <c r="A5912" t="s">
        <v>4</v>
      </c>
      <c r="B5912" s="4" t="s">
        <v>5</v>
      </c>
    </row>
    <row r="5913" spans="1:18">
      <c r="A5913" t="n">
        <v>51001</v>
      </c>
      <c r="B5913" s="28" t="n">
        <v>28</v>
      </c>
    </row>
    <row r="5914" spans="1:18">
      <c r="A5914" t="s">
        <v>4</v>
      </c>
      <c r="B5914" s="4" t="s">
        <v>5</v>
      </c>
      <c r="C5914" s="4" t="s">
        <v>11</v>
      </c>
    </row>
    <row r="5915" spans="1:18">
      <c r="A5915" t="n">
        <v>51002</v>
      </c>
      <c r="B5915" s="33" t="n">
        <v>16</v>
      </c>
      <c r="C5915" s="7" t="n">
        <v>300</v>
      </c>
    </row>
    <row r="5916" spans="1:18">
      <c r="A5916" t="s">
        <v>4</v>
      </c>
      <c r="B5916" s="4" t="s">
        <v>5</v>
      </c>
      <c r="C5916" s="4" t="s">
        <v>7</v>
      </c>
      <c r="D5916" s="4" t="s">
        <v>11</v>
      </c>
      <c r="E5916" s="4" t="s">
        <v>8</v>
      </c>
      <c r="F5916" s="4" t="s">
        <v>8</v>
      </c>
      <c r="G5916" s="4" t="s">
        <v>8</v>
      </c>
      <c r="H5916" s="4" t="s">
        <v>8</v>
      </c>
    </row>
    <row r="5917" spans="1:18">
      <c r="A5917" t="n">
        <v>51005</v>
      </c>
      <c r="B5917" s="32" t="n">
        <v>51</v>
      </c>
      <c r="C5917" s="7" t="n">
        <v>3</v>
      </c>
      <c r="D5917" s="7" t="n">
        <v>0</v>
      </c>
      <c r="E5917" s="7" t="s">
        <v>56</v>
      </c>
      <c r="F5917" s="7" t="s">
        <v>557</v>
      </c>
      <c r="G5917" s="7" t="s">
        <v>45</v>
      </c>
      <c r="H5917" s="7" t="s">
        <v>46</v>
      </c>
    </row>
    <row r="5918" spans="1:18">
      <c r="A5918" t="s">
        <v>4</v>
      </c>
      <c r="B5918" s="4" t="s">
        <v>5</v>
      </c>
      <c r="C5918" s="4" t="s">
        <v>11</v>
      </c>
      <c r="D5918" s="4" t="s">
        <v>7</v>
      </c>
      <c r="E5918" s="4" t="s">
        <v>8</v>
      </c>
      <c r="F5918" s="4" t="s">
        <v>15</v>
      </c>
      <c r="G5918" s="4" t="s">
        <v>15</v>
      </c>
      <c r="H5918" s="4" t="s">
        <v>15</v>
      </c>
    </row>
    <row r="5919" spans="1:18">
      <c r="A5919" t="n">
        <v>51018</v>
      </c>
      <c r="B5919" s="44" t="n">
        <v>48</v>
      </c>
      <c r="C5919" s="7" t="n">
        <v>0</v>
      </c>
      <c r="D5919" s="7" t="n">
        <v>0</v>
      </c>
      <c r="E5919" s="7" t="s">
        <v>512</v>
      </c>
      <c r="F5919" s="7" t="n">
        <v>-1</v>
      </c>
      <c r="G5919" s="7" t="n">
        <v>1</v>
      </c>
      <c r="H5919" s="7" t="n">
        <v>0</v>
      </c>
    </row>
    <row r="5920" spans="1:18">
      <c r="A5920" t="s">
        <v>4</v>
      </c>
      <c r="B5920" s="4" t="s">
        <v>5</v>
      </c>
      <c r="C5920" s="4" t="s">
        <v>11</v>
      </c>
    </row>
    <row r="5921" spans="1:8">
      <c r="A5921" t="n">
        <v>51044</v>
      </c>
      <c r="B5921" s="33" t="n">
        <v>16</v>
      </c>
      <c r="C5921" s="7" t="n">
        <v>200</v>
      </c>
    </row>
    <row r="5922" spans="1:8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15</v>
      </c>
      <c r="F5922" s="4" t="s">
        <v>11</v>
      </c>
      <c r="G5922" s="4" t="s">
        <v>16</v>
      </c>
      <c r="H5922" s="4" t="s">
        <v>16</v>
      </c>
      <c r="I5922" s="4" t="s">
        <v>11</v>
      </c>
      <c r="J5922" s="4" t="s">
        <v>11</v>
      </c>
      <c r="K5922" s="4" t="s">
        <v>16</v>
      </c>
      <c r="L5922" s="4" t="s">
        <v>16</v>
      </c>
      <c r="M5922" s="4" t="s">
        <v>16</v>
      </c>
      <c r="N5922" s="4" t="s">
        <v>16</v>
      </c>
      <c r="O5922" s="4" t="s">
        <v>8</v>
      </c>
    </row>
    <row r="5923" spans="1:8">
      <c r="A5923" t="n">
        <v>51047</v>
      </c>
      <c r="B5923" s="16" t="n">
        <v>50</v>
      </c>
      <c r="C5923" s="7" t="n">
        <v>0</v>
      </c>
      <c r="D5923" s="7" t="n">
        <v>2000</v>
      </c>
      <c r="E5923" s="7" t="n">
        <v>0.300000011920929</v>
      </c>
      <c r="F5923" s="7" t="n">
        <v>0</v>
      </c>
      <c r="G5923" s="7" t="n">
        <v>0</v>
      </c>
      <c r="H5923" s="7" t="n">
        <v>-1073741824</v>
      </c>
      <c r="I5923" s="7" t="n">
        <v>0</v>
      </c>
      <c r="J5923" s="7" t="n">
        <v>65533</v>
      </c>
      <c r="K5923" s="7" t="n">
        <v>0</v>
      </c>
      <c r="L5923" s="7" t="n">
        <v>0</v>
      </c>
      <c r="M5923" s="7" t="n">
        <v>0</v>
      </c>
      <c r="N5923" s="7" t="n">
        <v>0</v>
      </c>
      <c r="O5923" s="7" t="s">
        <v>19</v>
      </c>
    </row>
    <row r="5924" spans="1:8">
      <c r="A5924" t="s">
        <v>4</v>
      </c>
      <c r="B5924" s="4" t="s">
        <v>5</v>
      </c>
      <c r="C5924" s="4" t="s">
        <v>7</v>
      </c>
      <c r="D5924" s="4" t="s">
        <v>11</v>
      </c>
      <c r="E5924" s="4" t="s">
        <v>15</v>
      </c>
    </row>
    <row r="5925" spans="1:8">
      <c r="A5925" t="n">
        <v>51086</v>
      </c>
      <c r="B5925" s="30" t="n">
        <v>58</v>
      </c>
      <c r="C5925" s="7" t="n">
        <v>0</v>
      </c>
      <c r="D5925" s="7" t="n">
        <v>1000</v>
      </c>
      <c r="E5925" s="7" t="n">
        <v>1</v>
      </c>
    </row>
    <row r="5926" spans="1:8">
      <c r="A5926" t="s">
        <v>4</v>
      </c>
      <c r="B5926" s="4" t="s">
        <v>5</v>
      </c>
      <c r="C5926" s="4" t="s">
        <v>7</v>
      </c>
      <c r="D5926" s="4" t="s">
        <v>11</v>
      </c>
    </row>
    <row r="5927" spans="1:8">
      <c r="A5927" t="n">
        <v>51094</v>
      </c>
      <c r="B5927" s="30" t="n">
        <v>58</v>
      </c>
      <c r="C5927" s="7" t="n">
        <v>255</v>
      </c>
      <c r="D5927" s="7" t="n">
        <v>0</v>
      </c>
    </row>
    <row r="5928" spans="1:8">
      <c r="A5928" t="s">
        <v>4</v>
      </c>
      <c r="B5928" s="4" t="s">
        <v>5</v>
      </c>
      <c r="C5928" s="4" t="s">
        <v>7</v>
      </c>
      <c r="D5928" s="4" t="s">
        <v>7</v>
      </c>
      <c r="E5928" s="4" t="s">
        <v>15</v>
      </c>
      <c r="F5928" s="4" t="s">
        <v>15</v>
      </c>
      <c r="G5928" s="4" t="s">
        <v>15</v>
      </c>
      <c r="H5928" s="4" t="s">
        <v>11</v>
      </c>
    </row>
    <row r="5929" spans="1:8">
      <c r="A5929" t="n">
        <v>51098</v>
      </c>
      <c r="B5929" s="61" t="n">
        <v>45</v>
      </c>
      <c r="C5929" s="7" t="n">
        <v>2</v>
      </c>
      <c r="D5929" s="7" t="n">
        <v>3</v>
      </c>
      <c r="E5929" s="7" t="n">
        <v>-19.3799991607666</v>
      </c>
      <c r="F5929" s="7" t="n">
        <v>4.09000015258789</v>
      </c>
      <c r="G5929" s="7" t="n">
        <v>-39.8800010681152</v>
      </c>
      <c r="H5929" s="7" t="n">
        <v>0</v>
      </c>
    </row>
    <row r="5930" spans="1:8">
      <c r="A5930" t="s">
        <v>4</v>
      </c>
      <c r="B5930" s="4" t="s">
        <v>5</v>
      </c>
      <c r="C5930" s="4" t="s">
        <v>7</v>
      </c>
      <c r="D5930" s="4" t="s">
        <v>7</v>
      </c>
      <c r="E5930" s="4" t="s">
        <v>15</v>
      </c>
      <c r="F5930" s="4" t="s">
        <v>15</v>
      </c>
      <c r="G5930" s="4" t="s">
        <v>15</v>
      </c>
      <c r="H5930" s="4" t="s">
        <v>11</v>
      </c>
      <c r="I5930" s="4" t="s">
        <v>7</v>
      </c>
    </row>
    <row r="5931" spans="1:8">
      <c r="A5931" t="n">
        <v>51115</v>
      </c>
      <c r="B5931" s="61" t="n">
        <v>45</v>
      </c>
      <c r="C5931" s="7" t="n">
        <v>4</v>
      </c>
      <c r="D5931" s="7" t="n">
        <v>3</v>
      </c>
      <c r="E5931" s="7" t="n">
        <v>16.3999996185303</v>
      </c>
      <c r="F5931" s="7" t="n">
        <v>247.990005493164</v>
      </c>
      <c r="G5931" s="7" t="n">
        <v>0</v>
      </c>
      <c r="H5931" s="7" t="n">
        <v>0</v>
      </c>
      <c r="I5931" s="7" t="n">
        <v>0</v>
      </c>
    </row>
    <row r="5932" spans="1:8">
      <c r="A5932" t="s">
        <v>4</v>
      </c>
      <c r="B5932" s="4" t="s">
        <v>5</v>
      </c>
      <c r="C5932" s="4" t="s">
        <v>7</v>
      </c>
      <c r="D5932" s="4" t="s">
        <v>7</v>
      </c>
      <c r="E5932" s="4" t="s">
        <v>15</v>
      </c>
      <c r="F5932" s="4" t="s">
        <v>11</v>
      </c>
    </row>
    <row r="5933" spans="1:8">
      <c r="A5933" t="n">
        <v>51133</v>
      </c>
      <c r="B5933" s="61" t="n">
        <v>45</v>
      </c>
      <c r="C5933" s="7" t="n">
        <v>5</v>
      </c>
      <c r="D5933" s="7" t="n">
        <v>3</v>
      </c>
      <c r="E5933" s="7" t="n">
        <v>1</v>
      </c>
      <c r="F5933" s="7" t="n">
        <v>0</v>
      </c>
    </row>
    <row r="5934" spans="1:8">
      <c r="A5934" t="s">
        <v>4</v>
      </c>
      <c r="B5934" s="4" t="s">
        <v>5</v>
      </c>
      <c r="C5934" s="4" t="s">
        <v>7</v>
      </c>
      <c r="D5934" s="4" t="s">
        <v>7</v>
      </c>
      <c r="E5934" s="4" t="s">
        <v>15</v>
      </c>
      <c r="F5934" s="4" t="s">
        <v>11</v>
      </c>
    </row>
    <row r="5935" spans="1:8">
      <c r="A5935" t="n">
        <v>51142</v>
      </c>
      <c r="B5935" s="61" t="n">
        <v>45</v>
      </c>
      <c r="C5935" s="7" t="n">
        <v>11</v>
      </c>
      <c r="D5935" s="7" t="n">
        <v>3</v>
      </c>
      <c r="E5935" s="7" t="n">
        <v>38</v>
      </c>
      <c r="F5935" s="7" t="n">
        <v>0</v>
      </c>
    </row>
    <row r="5936" spans="1:8">
      <c r="A5936" t="s">
        <v>4</v>
      </c>
      <c r="B5936" s="4" t="s">
        <v>5</v>
      </c>
      <c r="C5936" s="4" t="s">
        <v>11</v>
      </c>
      <c r="D5936" s="4" t="s">
        <v>7</v>
      </c>
      <c r="E5936" s="4" t="s">
        <v>7</v>
      </c>
      <c r="F5936" s="4" t="s">
        <v>8</v>
      </c>
    </row>
    <row r="5937" spans="1:15">
      <c r="A5937" t="n">
        <v>51151</v>
      </c>
      <c r="B5937" s="45" t="n">
        <v>47</v>
      </c>
      <c r="C5937" s="7" t="n">
        <v>0</v>
      </c>
      <c r="D5937" s="7" t="n">
        <v>0</v>
      </c>
      <c r="E5937" s="7" t="n">
        <v>0</v>
      </c>
      <c r="F5937" s="7" t="s">
        <v>558</v>
      </c>
    </row>
    <row r="5938" spans="1:15">
      <c r="A5938" t="s">
        <v>4</v>
      </c>
      <c r="B5938" s="4" t="s">
        <v>5</v>
      </c>
      <c r="C5938" s="4" t="s">
        <v>11</v>
      </c>
      <c r="D5938" s="4" t="s">
        <v>7</v>
      </c>
      <c r="E5938" s="4" t="s">
        <v>7</v>
      </c>
      <c r="F5938" s="4" t="s">
        <v>8</v>
      </c>
    </row>
    <row r="5939" spans="1:15">
      <c r="A5939" t="n">
        <v>51172</v>
      </c>
      <c r="B5939" s="45" t="n">
        <v>47</v>
      </c>
      <c r="C5939" s="7" t="n">
        <v>13</v>
      </c>
      <c r="D5939" s="7" t="n">
        <v>0</v>
      </c>
      <c r="E5939" s="7" t="n">
        <v>0</v>
      </c>
      <c r="F5939" s="7" t="s">
        <v>59</v>
      </c>
    </row>
    <row r="5940" spans="1:15">
      <c r="A5940" t="s">
        <v>4</v>
      </c>
      <c r="B5940" s="4" t="s">
        <v>5</v>
      </c>
      <c r="C5940" s="4" t="s">
        <v>11</v>
      </c>
      <c r="D5940" s="4" t="s">
        <v>7</v>
      </c>
      <c r="E5940" s="4" t="s">
        <v>8</v>
      </c>
      <c r="F5940" s="4" t="s">
        <v>15</v>
      </c>
      <c r="G5940" s="4" t="s">
        <v>15</v>
      </c>
      <c r="H5940" s="4" t="s">
        <v>15</v>
      </c>
    </row>
    <row r="5941" spans="1:15">
      <c r="A5941" t="n">
        <v>51193</v>
      </c>
      <c r="B5941" s="44" t="n">
        <v>48</v>
      </c>
      <c r="C5941" s="7" t="n">
        <v>0</v>
      </c>
      <c r="D5941" s="7" t="n">
        <v>0</v>
      </c>
      <c r="E5941" s="7" t="s">
        <v>514</v>
      </c>
      <c r="F5941" s="7" t="n">
        <v>0</v>
      </c>
      <c r="G5941" s="7" t="n">
        <v>1</v>
      </c>
      <c r="H5941" s="7" t="n">
        <v>0</v>
      </c>
    </row>
    <row r="5942" spans="1:15">
      <c r="A5942" t="s">
        <v>4</v>
      </c>
      <c r="B5942" s="4" t="s">
        <v>5</v>
      </c>
      <c r="C5942" s="4" t="s">
        <v>7</v>
      </c>
      <c r="D5942" s="4" t="s">
        <v>7</v>
      </c>
      <c r="E5942" s="4" t="s">
        <v>15</v>
      </c>
      <c r="F5942" s="4" t="s">
        <v>15</v>
      </c>
      <c r="G5942" s="4" t="s">
        <v>15</v>
      </c>
      <c r="H5942" s="4" t="s">
        <v>11</v>
      </c>
    </row>
    <row r="5943" spans="1:15">
      <c r="A5943" t="n">
        <v>51219</v>
      </c>
      <c r="B5943" s="61" t="n">
        <v>45</v>
      </c>
      <c r="C5943" s="7" t="n">
        <v>2</v>
      </c>
      <c r="D5943" s="7" t="n">
        <v>3</v>
      </c>
      <c r="E5943" s="7" t="n">
        <v>-19.4099998474121</v>
      </c>
      <c r="F5943" s="7" t="n">
        <v>4.09999990463257</v>
      </c>
      <c r="G5943" s="7" t="n">
        <v>-39.9099998474121</v>
      </c>
      <c r="H5943" s="7" t="n">
        <v>20000</v>
      </c>
    </row>
    <row r="5944" spans="1:15">
      <c r="A5944" t="s">
        <v>4</v>
      </c>
      <c r="B5944" s="4" t="s">
        <v>5</v>
      </c>
      <c r="C5944" s="4" t="s">
        <v>7</v>
      </c>
      <c r="D5944" s="4" t="s">
        <v>7</v>
      </c>
      <c r="E5944" s="4" t="s">
        <v>15</v>
      </c>
      <c r="F5944" s="4" t="s">
        <v>15</v>
      </c>
      <c r="G5944" s="4" t="s">
        <v>15</v>
      </c>
      <c r="H5944" s="4" t="s">
        <v>11</v>
      </c>
      <c r="I5944" s="4" t="s">
        <v>7</v>
      </c>
    </row>
    <row r="5945" spans="1:15">
      <c r="A5945" t="n">
        <v>51236</v>
      </c>
      <c r="B5945" s="61" t="n">
        <v>45</v>
      </c>
      <c r="C5945" s="7" t="n">
        <v>4</v>
      </c>
      <c r="D5945" s="7" t="n">
        <v>3</v>
      </c>
      <c r="E5945" s="7" t="n">
        <v>18.5799999237061</v>
      </c>
      <c r="F5945" s="7" t="n">
        <v>257.970001220703</v>
      </c>
      <c r="G5945" s="7" t="n">
        <v>0</v>
      </c>
      <c r="H5945" s="7" t="n">
        <v>20000</v>
      </c>
      <c r="I5945" s="7" t="n">
        <v>1</v>
      </c>
    </row>
    <row r="5946" spans="1:15">
      <c r="A5946" t="s">
        <v>4</v>
      </c>
      <c r="B5946" s="4" t="s">
        <v>5</v>
      </c>
      <c r="C5946" s="4" t="s">
        <v>7</v>
      </c>
      <c r="D5946" s="4" t="s">
        <v>7</v>
      </c>
      <c r="E5946" s="4" t="s">
        <v>15</v>
      </c>
      <c r="F5946" s="4" t="s">
        <v>11</v>
      </c>
    </row>
    <row r="5947" spans="1:15">
      <c r="A5947" t="n">
        <v>51254</v>
      </c>
      <c r="B5947" s="61" t="n">
        <v>45</v>
      </c>
      <c r="C5947" s="7" t="n">
        <v>5</v>
      </c>
      <c r="D5947" s="7" t="n">
        <v>3</v>
      </c>
      <c r="E5947" s="7" t="n">
        <v>1</v>
      </c>
      <c r="F5947" s="7" t="n">
        <v>20000</v>
      </c>
    </row>
    <row r="5948" spans="1:15">
      <c r="A5948" t="s">
        <v>4</v>
      </c>
      <c r="B5948" s="4" t="s">
        <v>5</v>
      </c>
      <c r="C5948" s="4" t="s">
        <v>7</v>
      </c>
      <c r="D5948" s="4" t="s">
        <v>7</v>
      </c>
      <c r="E5948" s="4" t="s">
        <v>15</v>
      </c>
      <c r="F5948" s="4" t="s">
        <v>11</v>
      </c>
    </row>
    <row r="5949" spans="1:15">
      <c r="A5949" t="n">
        <v>51263</v>
      </c>
      <c r="B5949" s="61" t="n">
        <v>45</v>
      </c>
      <c r="C5949" s="7" t="n">
        <v>11</v>
      </c>
      <c r="D5949" s="7" t="n">
        <v>3</v>
      </c>
      <c r="E5949" s="7" t="n">
        <v>38</v>
      </c>
      <c r="F5949" s="7" t="n">
        <v>20000</v>
      </c>
    </row>
    <row r="5950" spans="1:15">
      <c r="A5950" t="s">
        <v>4</v>
      </c>
      <c r="B5950" s="4" t="s">
        <v>5</v>
      </c>
      <c r="C5950" s="4" t="s">
        <v>7</v>
      </c>
      <c r="D5950" s="4" t="s">
        <v>11</v>
      </c>
      <c r="E5950" s="4" t="s">
        <v>15</v>
      </c>
    </row>
    <row r="5951" spans="1:15">
      <c r="A5951" t="n">
        <v>51272</v>
      </c>
      <c r="B5951" s="30" t="n">
        <v>58</v>
      </c>
      <c r="C5951" s="7" t="n">
        <v>100</v>
      </c>
      <c r="D5951" s="7" t="n">
        <v>1000</v>
      </c>
      <c r="E5951" s="7" t="n">
        <v>1</v>
      </c>
    </row>
    <row r="5952" spans="1:15">
      <c r="A5952" t="s">
        <v>4</v>
      </c>
      <c r="B5952" s="4" t="s">
        <v>5</v>
      </c>
      <c r="C5952" s="4" t="s">
        <v>7</v>
      </c>
      <c r="D5952" s="4" t="s">
        <v>11</v>
      </c>
    </row>
    <row r="5953" spans="1:9">
      <c r="A5953" t="n">
        <v>51280</v>
      </c>
      <c r="B5953" s="30" t="n">
        <v>58</v>
      </c>
      <c r="C5953" s="7" t="n">
        <v>255</v>
      </c>
      <c r="D5953" s="7" t="n">
        <v>0</v>
      </c>
    </row>
    <row r="5954" spans="1:9">
      <c r="A5954" t="s">
        <v>4</v>
      </c>
      <c r="B5954" s="4" t="s">
        <v>5</v>
      </c>
      <c r="C5954" s="4" t="s">
        <v>7</v>
      </c>
      <c r="D5954" s="4" t="s">
        <v>11</v>
      </c>
      <c r="E5954" s="4" t="s">
        <v>8</v>
      </c>
    </row>
    <row r="5955" spans="1:9">
      <c r="A5955" t="n">
        <v>51284</v>
      </c>
      <c r="B5955" s="32" t="n">
        <v>51</v>
      </c>
      <c r="C5955" s="7" t="n">
        <v>4</v>
      </c>
      <c r="D5955" s="7" t="n">
        <v>13</v>
      </c>
      <c r="E5955" s="7" t="s">
        <v>559</v>
      </c>
    </row>
    <row r="5956" spans="1:9">
      <c r="A5956" t="s">
        <v>4</v>
      </c>
      <c r="B5956" s="4" t="s">
        <v>5</v>
      </c>
      <c r="C5956" s="4" t="s">
        <v>11</v>
      </c>
    </row>
    <row r="5957" spans="1:9">
      <c r="A5957" t="n">
        <v>51304</v>
      </c>
      <c r="B5957" s="33" t="n">
        <v>16</v>
      </c>
      <c r="C5957" s="7" t="n">
        <v>0</v>
      </c>
    </row>
    <row r="5958" spans="1:9">
      <c r="A5958" t="s">
        <v>4</v>
      </c>
      <c r="B5958" s="4" t="s">
        <v>5</v>
      </c>
      <c r="C5958" s="4" t="s">
        <v>11</v>
      </c>
      <c r="D5958" s="4" t="s">
        <v>34</v>
      </c>
      <c r="E5958" s="4" t="s">
        <v>7</v>
      </c>
      <c r="F5958" s="4" t="s">
        <v>7</v>
      </c>
    </row>
    <row r="5959" spans="1:9">
      <c r="A5959" t="n">
        <v>51307</v>
      </c>
      <c r="B5959" s="34" t="n">
        <v>26</v>
      </c>
      <c r="C5959" s="7" t="n">
        <v>13</v>
      </c>
      <c r="D5959" s="7" t="s">
        <v>560</v>
      </c>
      <c r="E5959" s="7" t="n">
        <v>2</v>
      </c>
      <c r="F5959" s="7" t="n">
        <v>0</v>
      </c>
    </row>
    <row r="5960" spans="1:9">
      <c r="A5960" t="s">
        <v>4</v>
      </c>
      <c r="B5960" s="4" t="s">
        <v>5</v>
      </c>
    </row>
    <row r="5961" spans="1:9">
      <c r="A5961" t="n">
        <v>51319</v>
      </c>
      <c r="B5961" s="28" t="n">
        <v>28</v>
      </c>
    </row>
    <row r="5962" spans="1:9">
      <c r="A5962" t="s">
        <v>4</v>
      </c>
      <c r="B5962" s="4" t="s">
        <v>5</v>
      </c>
      <c r="C5962" s="4" t="s">
        <v>7</v>
      </c>
      <c r="D5962" s="4" t="s">
        <v>11</v>
      </c>
      <c r="E5962" s="4" t="s">
        <v>11</v>
      </c>
      <c r="F5962" s="4" t="s">
        <v>7</v>
      </c>
    </row>
    <row r="5963" spans="1:9">
      <c r="A5963" t="n">
        <v>51320</v>
      </c>
      <c r="B5963" s="26" t="n">
        <v>25</v>
      </c>
      <c r="C5963" s="7" t="n">
        <v>1</v>
      </c>
      <c r="D5963" s="7" t="n">
        <v>60</v>
      </c>
      <c r="E5963" s="7" t="n">
        <v>640</v>
      </c>
      <c r="F5963" s="7" t="n">
        <v>2</v>
      </c>
    </row>
    <row r="5964" spans="1:9">
      <c r="A5964" t="s">
        <v>4</v>
      </c>
      <c r="B5964" s="4" t="s">
        <v>5</v>
      </c>
      <c r="C5964" s="4" t="s">
        <v>7</v>
      </c>
      <c r="D5964" s="4" t="s">
        <v>11</v>
      </c>
      <c r="E5964" s="4" t="s">
        <v>8</v>
      </c>
    </row>
    <row r="5965" spans="1:9">
      <c r="A5965" t="n">
        <v>51327</v>
      </c>
      <c r="B5965" s="32" t="n">
        <v>51</v>
      </c>
      <c r="C5965" s="7" t="n">
        <v>4</v>
      </c>
      <c r="D5965" s="7" t="n">
        <v>0</v>
      </c>
      <c r="E5965" s="7" t="s">
        <v>308</v>
      </c>
    </row>
    <row r="5966" spans="1:9">
      <c r="A5966" t="s">
        <v>4</v>
      </c>
      <c r="B5966" s="4" t="s">
        <v>5</v>
      </c>
      <c r="C5966" s="4" t="s">
        <v>11</v>
      </c>
    </row>
    <row r="5967" spans="1:9">
      <c r="A5967" t="n">
        <v>51340</v>
      </c>
      <c r="B5967" s="33" t="n">
        <v>16</v>
      </c>
      <c r="C5967" s="7" t="n">
        <v>0</v>
      </c>
    </row>
    <row r="5968" spans="1:9">
      <c r="A5968" t="s">
        <v>4</v>
      </c>
      <c r="B5968" s="4" t="s">
        <v>5</v>
      </c>
      <c r="C5968" s="4" t="s">
        <v>11</v>
      </c>
      <c r="D5968" s="4" t="s">
        <v>34</v>
      </c>
      <c r="E5968" s="4" t="s">
        <v>7</v>
      </c>
      <c r="F5968" s="4" t="s">
        <v>7</v>
      </c>
      <c r="G5968" s="4" t="s">
        <v>34</v>
      </c>
      <c r="H5968" s="4" t="s">
        <v>7</v>
      </c>
      <c r="I5968" s="4" t="s">
        <v>7</v>
      </c>
      <c r="J5968" s="4" t="s">
        <v>34</v>
      </c>
      <c r="K5968" s="4" t="s">
        <v>7</v>
      </c>
      <c r="L5968" s="4" t="s">
        <v>7</v>
      </c>
      <c r="M5968" s="4" t="s">
        <v>34</v>
      </c>
      <c r="N5968" s="4" t="s">
        <v>7</v>
      </c>
      <c r="O5968" s="4" t="s">
        <v>7</v>
      </c>
      <c r="P5968" s="4" t="s">
        <v>34</v>
      </c>
      <c r="Q5968" s="4" t="s">
        <v>7</v>
      </c>
      <c r="R5968" s="4" t="s">
        <v>7</v>
      </c>
    </row>
    <row r="5969" spans="1:18">
      <c r="A5969" t="n">
        <v>51343</v>
      </c>
      <c r="B5969" s="34" t="n">
        <v>26</v>
      </c>
      <c r="C5969" s="7" t="n">
        <v>0</v>
      </c>
      <c r="D5969" s="7" t="s">
        <v>561</v>
      </c>
      <c r="E5969" s="7" t="n">
        <v>2</v>
      </c>
      <c r="F5969" s="7" t="n">
        <v>3</v>
      </c>
      <c r="G5969" s="7" t="s">
        <v>562</v>
      </c>
      <c r="H5969" s="7" t="n">
        <v>2</v>
      </c>
      <c r="I5969" s="7" t="n">
        <v>3</v>
      </c>
      <c r="J5969" s="7" t="s">
        <v>563</v>
      </c>
      <c r="K5969" s="7" t="n">
        <v>2</v>
      </c>
      <c r="L5969" s="7" t="n">
        <v>3</v>
      </c>
      <c r="M5969" s="7" t="s">
        <v>564</v>
      </c>
      <c r="N5969" s="7" t="n">
        <v>2</v>
      </c>
      <c r="O5969" s="7" t="n">
        <v>3</v>
      </c>
      <c r="P5969" s="7" t="s">
        <v>565</v>
      </c>
      <c r="Q5969" s="7" t="n">
        <v>2</v>
      </c>
      <c r="R5969" s="7" t="n">
        <v>0</v>
      </c>
    </row>
    <row r="5970" spans="1:18">
      <c r="A5970" t="s">
        <v>4</v>
      </c>
      <c r="B5970" s="4" t="s">
        <v>5</v>
      </c>
    </row>
    <row r="5971" spans="1:18">
      <c r="A5971" t="n">
        <v>51776</v>
      </c>
      <c r="B5971" s="28" t="n">
        <v>28</v>
      </c>
    </row>
    <row r="5972" spans="1:18">
      <c r="A5972" t="s">
        <v>4</v>
      </c>
      <c r="B5972" s="4" t="s">
        <v>5</v>
      </c>
      <c r="C5972" s="4" t="s">
        <v>7</v>
      </c>
      <c r="D5972" s="4" t="s">
        <v>11</v>
      </c>
      <c r="E5972" s="4" t="s">
        <v>11</v>
      </c>
      <c r="F5972" s="4" t="s">
        <v>7</v>
      </c>
    </row>
    <row r="5973" spans="1:18">
      <c r="A5973" t="n">
        <v>51777</v>
      </c>
      <c r="B5973" s="26" t="n">
        <v>25</v>
      </c>
      <c r="C5973" s="7" t="n">
        <v>1</v>
      </c>
      <c r="D5973" s="7" t="n">
        <v>65535</v>
      </c>
      <c r="E5973" s="7" t="n">
        <v>65535</v>
      </c>
      <c r="F5973" s="7" t="n">
        <v>0</v>
      </c>
    </row>
    <row r="5974" spans="1:18">
      <c r="A5974" t="s">
        <v>4</v>
      </c>
      <c r="B5974" s="4" t="s">
        <v>5</v>
      </c>
      <c r="C5974" s="4" t="s">
        <v>7</v>
      </c>
      <c r="D5974" s="4" t="s">
        <v>11</v>
      </c>
      <c r="E5974" s="4" t="s">
        <v>8</v>
      </c>
    </row>
    <row r="5975" spans="1:18">
      <c r="A5975" t="n">
        <v>51784</v>
      </c>
      <c r="B5975" s="32" t="n">
        <v>51</v>
      </c>
      <c r="C5975" s="7" t="n">
        <v>4</v>
      </c>
      <c r="D5975" s="7" t="n">
        <v>13</v>
      </c>
      <c r="E5975" s="7" t="s">
        <v>566</v>
      </c>
    </row>
    <row r="5976" spans="1:18">
      <c r="A5976" t="s">
        <v>4</v>
      </c>
      <c r="B5976" s="4" t="s">
        <v>5</v>
      </c>
      <c r="C5976" s="4" t="s">
        <v>11</v>
      </c>
    </row>
    <row r="5977" spans="1:18">
      <c r="A5977" t="n">
        <v>51802</v>
      </c>
      <c r="B5977" s="33" t="n">
        <v>16</v>
      </c>
      <c r="C5977" s="7" t="n">
        <v>0</v>
      </c>
    </row>
    <row r="5978" spans="1:18">
      <c r="A5978" t="s">
        <v>4</v>
      </c>
      <c r="B5978" s="4" t="s">
        <v>5</v>
      </c>
      <c r="C5978" s="4" t="s">
        <v>11</v>
      </c>
      <c r="D5978" s="4" t="s">
        <v>34</v>
      </c>
      <c r="E5978" s="4" t="s">
        <v>7</v>
      </c>
      <c r="F5978" s="4" t="s">
        <v>7</v>
      </c>
    </row>
    <row r="5979" spans="1:18">
      <c r="A5979" t="n">
        <v>51805</v>
      </c>
      <c r="B5979" s="34" t="n">
        <v>26</v>
      </c>
      <c r="C5979" s="7" t="n">
        <v>13</v>
      </c>
      <c r="D5979" s="7" t="s">
        <v>567</v>
      </c>
      <c r="E5979" s="7" t="n">
        <v>2</v>
      </c>
      <c r="F5979" s="7" t="n">
        <v>0</v>
      </c>
    </row>
    <row r="5980" spans="1:18">
      <c r="A5980" t="s">
        <v>4</v>
      </c>
      <c r="B5980" s="4" t="s">
        <v>5</v>
      </c>
    </row>
    <row r="5981" spans="1:18">
      <c r="A5981" t="n">
        <v>51828</v>
      </c>
      <c r="B5981" s="28" t="n">
        <v>28</v>
      </c>
    </row>
    <row r="5982" spans="1:18">
      <c r="A5982" t="s">
        <v>4</v>
      </c>
      <c r="B5982" s="4" t="s">
        <v>5</v>
      </c>
      <c r="C5982" s="4" t="s">
        <v>11</v>
      </c>
      <c r="D5982" s="4" t="s">
        <v>7</v>
      </c>
    </row>
    <row r="5983" spans="1:18">
      <c r="A5983" t="n">
        <v>51829</v>
      </c>
      <c r="B5983" s="37" t="n">
        <v>89</v>
      </c>
      <c r="C5983" s="7" t="n">
        <v>65533</v>
      </c>
      <c r="D5983" s="7" t="n">
        <v>1</v>
      </c>
    </row>
    <row r="5984" spans="1:18">
      <c r="A5984" t="s">
        <v>4</v>
      </c>
      <c r="B5984" s="4" t="s">
        <v>5</v>
      </c>
      <c r="C5984" s="4" t="s">
        <v>7</v>
      </c>
      <c r="D5984" s="4" t="s">
        <v>11</v>
      </c>
      <c r="E5984" s="4" t="s">
        <v>15</v>
      </c>
    </row>
    <row r="5985" spans="1:18">
      <c r="A5985" t="n">
        <v>51833</v>
      </c>
      <c r="B5985" s="30" t="n">
        <v>58</v>
      </c>
      <c r="C5985" s="7" t="n">
        <v>101</v>
      </c>
      <c r="D5985" s="7" t="n">
        <v>500</v>
      </c>
      <c r="E5985" s="7" t="n">
        <v>1</v>
      </c>
    </row>
    <row r="5986" spans="1:18">
      <c r="A5986" t="s">
        <v>4</v>
      </c>
      <c r="B5986" s="4" t="s">
        <v>5</v>
      </c>
      <c r="C5986" s="4" t="s">
        <v>7</v>
      </c>
      <c r="D5986" s="4" t="s">
        <v>11</v>
      </c>
    </row>
    <row r="5987" spans="1:18">
      <c r="A5987" t="n">
        <v>51841</v>
      </c>
      <c r="B5987" s="30" t="n">
        <v>58</v>
      </c>
      <c r="C5987" s="7" t="n">
        <v>254</v>
      </c>
      <c r="D5987" s="7" t="n">
        <v>0</v>
      </c>
    </row>
    <row r="5988" spans="1:18">
      <c r="A5988" t="s">
        <v>4</v>
      </c>
      <c r="B5988" s="4" t="s">
        <v>5</v>
      </c>
      <c r="C5988" s="4" t="s">
        <v>7</v>
      </c>
      <c r="D5988" s="4" t="s">
        <v>7</v>
      </c>
      <c r="E5988" s="4" t="s">
        <v>15</v>
      </c>
      <c r="F5988" s="4" t="s">
        <v>15</v>
      </c>
      <c r="G5988" s="4" t="s">
        <v>15</v>
      </c>
      <c r="H5988" s="4" t="s">
        <v>11</v>
      </c>
    </row>
    <row r="5989" spans="1:18">
      <c r="A5989" t="n">
        <v>51845</v>
      </c>
      <c r="B5989" s="61" t="n">
        <v>45</v>
      </c>
      <c r="C5989" s="7" t="n">
        <v>2</v>
      </c>
      <c r="D5989" s="7" t="n">
        <v>3</v>
      </c>
      <c r="E5989" s="7" t="n">
        <v>-19.5799999237061</v>
      </c>
      <c r="F5989" s="7" t="n">
        <v>4.1100001335144</v>
      </c>
      <c r="G5989" s="7" t="n">
        <v>-39.7999992370605</v>
      </c>
      <c r="H5989" s="7" t="n">
        <v>0</v>
      </c>
    </row>
    <row r="5990" spans="1:18">
      <c r="A5990" t="s">
        <v>4</v>
      </c>
      <c r="B5990" s="4" t="s">
        <v>5</v>
      </c>
      <c r="C5990" s="4" t="s">
        <v>7</v>
      </c>
      <c r="D5990" s="4" t="s">
        <v>7</v>
      </c>
      <c r="E5990" s="4" t="s">
        <v>15</v>
      </c>
      <c r="F5990" s="4" t="s">
        <v>15</v>
      </c>
      <c r="G5990" s="4" t="s">
        <v>15</v>
      </c>
      <c r="H5990" s="4" t="s">
        <v>11</v>
      </c>
      <c r="I5990" s="4" t="s">
        <v>7</v>
      </c>
    </row>
    <row r="5991" spans="1:18">
      <c r="A5991" t="n">
        <v>51862</v>
      </c>
      <c r="B5991" s="61" t="n">
        <v>45</v>
      </c>
      <c r="C5991" s="7" t="n">
        <v>4</v>
      </c>
      <c r="D5991" s="7" t="n">
        <v>3</v>
      </c>
      <c r="E5991" s="7" t="n">
        <v>26.4300003051758</v>
      </c>
      <c r="F5991" s="7" t="n">
        <v>240.679992675781</v>
      </c>
      <c r="G5991" s="7" t="n">
        <v>0</v>
      </c>
      <c r="H5991" s="7" t="n">
        <v>0</v>
      </c>
      <c r="I5991" s="7" t="n">
        <v>0</v>
      </c>
    </row>
    <row r="5992" spans="1:18">
      <c r="A5992" t="s">
        <v>4</v>
      </c>
      <c r="B5992" s="4" t="s">
        <v>5</v>
      </c>
      <c r="C5992" s="4" t="s">
        <v>7</v>
      </c>
      <c r="D5992" s="4" t="s">
        <v>7</v>
      </c>
      <c r="E5992" s="4" t="s">
        <v>15</v>
      </c>
      <c r="F5992" s="4" t="s">
        <v>11</v>
      </c>
    </row>
    <row r="5993" spans="1:18">
      <c r="A5993" t="n">
        <v>51880</v>
      </c>
      <c r="B5993" s="61" t="n">
        <v>45</v>
      </c>
      <c r="C5993" s="7" t="n">
        <v>5</v>
      </c>
      <c r="D5993" s="7" t="n">
        <v>3</v>
      </c>
      <c r="E5993" s="7" t="n">
        <v>1.5</v>
      </c>
      <c r="F5993" s="7" t="n">
        <v>0</v>
      </c>
    </row>
    <row r="5994" spans="1:18">
      <c r="A5994" t="s">
        <v>4</v>
      </c>
      <c r="B5994" s="4" t="s">
        <v>5</v>
      </c>
      <c r="C5994" s="4" t="s">
        <v>7</v>
      </c>
      <c r="D5994" s="4" t="s">
        <v>7</v>
      </c>
      <c r="E5994" s="4" t="s">
        <v>15</v>
      </c>
      <c r="F5994" s="4" t="s">
        <v>11</v>
      </c>
    </row>
    <row r="5995" spans="1:18">
      <c r="A5995" t="n">
        <v>51889</v>
      </c>
      <c r="B5995" s="61" t="n">
        <v>45</v>
      </c>
      <c r="C5995" s="7" t="n">
        <v>11</v>
      </c>
      <c r="D5995" s="7" t="n">
        <v>3</v>
      </c>
      <c r="E5995" s="7" t="n">
        <v>38</v>
      </c>
      <c r="F5995" s="7" t="n">
        <v>0</v>
      </c>
    </row>
    <row r="5996" spans="1:18">
      <c r="A5996" t="s">
        <v>4</v>
      </c>
      <c r="B5996" s="4" t="s">
        <v>5</v>
      </c>
      <c r="C5996" s="4" t="s">
        <v>7</v>
      </c>
      <c r="D5996" s="4" t="s">
        <v>11</v>
      </c>
      <c r="E5996" s="4" t="s">
        <v>8</v>
      </c>
      <c r="F5996" s="4" t="s">
        <v>8</v>
      </c>
      <c r="G5996" s="4" t="s">
        <v>8</v>
      </c>
      <c r="H5996" s="4" t="s">
        <v>8</v>
      </c>
    </row>
    <row r="5997" spans="1:18">
      <c r="A5997" t="n">
        <v>51898</v>
      </c>
      <c r="B5997" s="32" t="n">
        <v>51</v>
      </c>
      <c r="C5997" s="7" t="n">
        <v>3</v>
      </c>
      <c r="D5997" s="7" t="n">
        <v>13</v>
      </c>
      <c r="E5997" s="7" t="s">
        <v>56</v>
      </c>
      <c r="F5997" s="7" t="s">
        <v>420</v>
      </c>
      <c r="G5997" s="7" t="s">
        <v>45</v>
      </c>
      <c r="H5997" s="7" t="s">
        <v>46</v>
      </c>
    </row>
    <row r="5998" spans="1:18">
      <c r="A5998" t="s">
        <v>4</v>
      </c>
      <c r="B5998" s="4" t="s">
        <v>5</v>
      </c>
      <c r="C5998" s="4" t="s">
        <v>7</v>
      </c>
      <c r="D5998" s="4" t="s">
        <v>7</v>
      </c>
      <c r="E5998" s="4" t="s">
        <v>15</v>
      </c>
      <c r="F5998" s="4" t="s">
        <v>11</v>
      </c>
    </row>
    <row r="5999" spans="1:18">
      <c r="A5999" t="n">
        <v>51911</v>
      </c>
      <c r="B5999" s="61" t="n">
        <v>45</v>
      </c>
      <c r="C5999" s="7" t="n">
        <v>5</v>
      </c>
      <c r="D5999" s="7" t="n">
        <v>3</v>
      </c>
      <c r="E5999" s="7" t="n">
        <v>1.39999997615814</v>
      </c>
      <c r="F5999" s="7" t="n">
        <v>3000</v>
      </c>
    </row>
    <row r="6000" spans="1:18">
      <c r="A6000" t="s">
        <v>4</v>
      </c>
      <c r="B6000" s="4" t="s">
        <v>5</v>
      </c>
      <c r="C6000" s="4" t="s">
        <v>7</v>
      </c>
      <c r="D6000" s="4" t="s">
        <v>11</v>
      </c>
    </row>
    <row r="6001" spans="1:9">
      <c r="A6001" t="n">
        <v>51920</v>
      </c>
      <c r="B6001" s="30" t="n">
        <v>58</v>
      </c>
      <c r="C6001" s="7" t="n">
        <v>255</v>
      </c>
      <c r="D6001" s="7" t="n">
        <v>0</v>
      </c>
    </row>
    <row r="6002" spans="1:9">
      <c r="A6002" t="s">
        <v>4</v>
      </c>
      <c r="B6002" s="4" t="s">
        <v>5</v>
      </c>
      <c r="C6002" s="4" t="s">
        <v>11</v>
      </c>
      <c r="D6002" s="4" t="s">
        <v>7</v>
      </c>
      <c r="E6002" s="4" t="s">
        <v>15</v>
      </c>
      <c r="F6002" s="4" t="s">
        <v>11</v>
      </c>
    </row>
    <row r="6003" spans="1:9">
      <c r="A6003" t="n">
        <v>51924</v>
      </c>
      <c r="B6003" s="52" t="n">
        <v>59</v>
      </c>
      <c r="C6003" s="7" t="n">
        <v>13</v>
      </c>
      <c r="D6003" s="7" t="n">
        <v>9</v>
      </c>
      <c r="E6003" s="7" t="n">
        <v>0.150000005960464</v>
      </c>
      <c r="F6003" s="7" t="n">
        <v>0</v>
      </c>
    </row>
    <row r="6004" spans="1:9">
      <c r="A6004" t="s">
        <v>4</v>
      </c>
      <c r="B6004" s="4" t="s">
        <v>5</v>
      </c>
      <c r="C6004" s="4" t="s">
        <v>11</v>
      </c>
    </row>
    <row r="6005" spans="1:9">
      <c r="A6005" t="n">
        <v>51934</v>
      </c>
      <c r="B6005" s="33" t="n">
        <v>16</v>
      </c>
      <c r="C6005" s="7" t="n">
        <v>1500</v>
      </c>
    </row>
    <row r="6006" spans="1:9">
      <c r="A6006" t="s">
        <v>4</v>
      </c>
      <c r="B6006" s="4" t="s">
        <v>5</v>
      </c>
      <c r="C6006" s="4" t="s">
        <v>7</v>
      </c>
      <c r="D6006" s="4" t="s">
        <v>11</v>
      </c>
      <c r="E6006" s="4" t="s">
        <v>8</v>
      </c>
    </row>
    <row r="6007" spans="1:9">
      <c r="A6007" t="n">
        <v>51937</v>
      </c>
      <c r="B6007" s="32" t="n">
        <v>51</v>
      </c>
      <c r="C6007" s="7" t="n">
        <v>4</v>
      </c>
      <c r="D6007" s="7" t="n">
        <v>13</v>
      </c>
      <c r="E6007" s="7" t="s">
        <v>40</v>
      </c>
    </row>
    <row r="6008" spans="1:9">
      <c r="A6008" t="s">
        <v>4</v>
      </c>
      <c r="B6008" s="4" t="s">
        <v>5</v>
      </c>
      <c r="C6008" s="4" t="s">
        <v>11</v>
      </c>
    </row>
    <row r="6009" spans="1:9">
      <c r="A6009" t="n">
        <v>51950</v>
      </c>
      <c r="B6009" s="33" t="n">
        <v>16</v>
      </c>
      <c r="C6009" s="7" t="n">
        <v>0</v>
      </c>
    </row>
    <row r="6010" spans="1:9">
      <c r="A6010" t="s">
        <v>4</v>
      </c>
      <c r="B6010" s="4" t="s">
        <v>5</v>
      </c>
      <c r="C6010" s="4" t="s">
        <v>11</v>
      </c>
      <c r="D6010" s="4" t="s">
        <v>34</v>
      </c>
      <c r="E6010" s="4" t="s">
        <v>7</v>
      </c>
      <c r="F6010" s="4" t="s">
        <v>7</v>
      </c>
      <c r="G6010" s="4" t="s">
        <v>34</v>
      </c>
      <c r="H6010" s="4" t="s">
        <v>7</v>
      </c>
      <c r="I6010" s="4" t="s">
        <v>7</v>
      </c>
      <c r="J6010" s="4" t="s">
        <v>34</v>
      </c>
      <c r="K6010" s="4" t="s">
        <v>7</v>
      </c>
      <c r="L6010" s="4" t="s">
        <v>7</v>
      </c>
    </row>
    <row r="6011" spans="1:9">
      <c r="A6011" t="n">
        <v>51953</v>
      </c>
      <c r="B6011" s="34" t="n">
        <v>26</v>
      </c>
      <c r="C6011" s="7" t="n">
        <v>13</v>
      </c>
      <c r="D6011" s="7" t="s">
        <v>568</v>
      </c>
      <c r="E6011" s="7" t="n">
        <v>2</v>
      </c>
      <c r="F6011" s="7" t="n">
        <v>3</v>
      </c>
      <c r="G6011" s="7" t="s">
        <v>569</v>
      </c>
      <c r="H6011" s="7" t="n">
        <v>2</v>
      </c>
      <c r="I6011" s="7" t="n">
        <v>3</v>
      </c>
      <c r="J6011" s="7" t="s">
        <v>570</v>
      </c>
      <c r="K6011" s="7" t="n">
        <v>2</v>
      </c>
      <c r="L6011" s="7" t="n">
        <v>0</v>
      </c>
    </row>
    <row r="6012" spans="1:9">
      <c r="A6012" t="s">
        <v>4</v>
      </c>
      <c r="B6012" s="4" t="s">
        <v>5</v>
      </c>
    </row>
    <row r="6013" spans="1:9">
      <c r="A6013" t="n">
        <v>52180</v>
      </c>
      <c r="B6013" s="28" t="n">
        <v>28</v>
      </c>
    </row>
    <row r="6014" spans="1:9">
      <c r="A6014" t="s">
        <v>4</v>
      </c>
      <c r="B6014" s="4" t="s">
        <v>5</v>
      </c>
      <c r="C6014" s="4" t="s">
        <v>7</v>
      </c>
      <c r="D6014" s="4" t="s">
        <v>11</v>
      </c>
      <c r="E6014" s="4" t="s">
        <v>8</v>
      </c>
    </row>
    <row r="6015" spans="1:9">
      <c r="A6015" t="n">
        <v>52181</v>
      </c>
      <c r="B6015" s="32" t="n">
        <v>51</v>
      </c>
      <c r="C6015" s="7" t="n">
        <v>4</v>
      </c>
      <c r="D6015" s="7" t="n">
        <v>0</v>
      </c>
      <c r="E6015" s="7" t="s">
        <v>571</v>
      </c>
    </row>
    <row r="6016" spans="1:9">
      <c r="A6016" t="s">
        <v>4</v>
      </c>
      <c r="B6016" s="4" t="s">
        <v>5</v>
      </c>
      <c r="C6016" s="4" t="s">
        <v>11</v>
      </c>
    </row>
    <row r="6017" spans="1:12">
      <c r="A6017" t="n">
        <v>52194</v>
      </c>
      <c r="B6017" s="33" t="n">
        <v>16</v>
      </c>
      <c r="C6017" s="7" t="n">
        <v>0</v>
      </c>
    </row>
    <row r="6018" spans="1:12">
      <c r="A6018" t="s">
        <v>4</v>
      </c>
      <c r="B6018" s="4" t="s">
        <v>5</v>
      </c>
      <c r="C6018" s="4" t="s">
        <v>11</v>
      </c>
      <c r="D6018" s="4" t="s">
        <v>34</v>
      </c>
      <c r="E6018" s="4" t="s">
        <v>7</v>
      </c>
      <c r="F6018" s="4" t="s">
        <v>7</v>
      </c>
    </row>
    <row r="6019" spans="1:12">
      <c r="A6019" t="n">
        <v>52197</v>
      </c>
      <c r="B6019" s="34" t="n">
        <v>26</v>
      </c>
      <c r="C6019" s="7" t="n">
        <v>0</v>
      </c>
      <c r="D6019" s="7" t="s">
        <v>572</v>
      </c>
      <c r="E6019" s="7" t="n">
        <v>2</v>
      </c>
      <c r="F6019" s="7" t="n">
        <v>0</v>
      </c>
    </row>
    <row r="6020" spans="1:12">
      <c r="A6020" t="s">
        <v>4</v>
      </c>
      <c r="B6020" s="4" t="s">
        <v>5</v>
      </c>
    </row>
    <row r="6021" spans="1:12">
      <c r="A6021" t="n">
        <v>52234</v>
      </c>
      <c r="B6021" s="28" t="n">
        <v>28</v>
      </c>
    </row>
    <row r="6022" spans="1:12">
      <c r="A6022" t="s">
        <v>4</v>
      </c>
      <c r="B6022" s="4" t="s">
        <v>5</v>
      </c>
      <c r="C6022" s="4" t="s">
        <v>7</v>
      </c>
      <c r="D6022" s="4" t="s">
        <v>11</v>
      </c>
      <c r="E6022" s="4" t="s">
        <v>8</v>
      </c>
    </row>
    <row r="6023" spans="1:12">
      <c r="A6023" t="n">
        <v>52235</v>
      </c>
      <c r="B6023" s="32" t="n">
        <v>51</v>
      </c>
      <c r="C6023" s="7" t="n">
        <v>4</v>
      </c>
      <c r="D6023" s="7" t="n">
        <v>13</v>
      </c>
      <c r="E6023" s="7" t="s">
        <v>121</v>
      </c>
    </row>
    <row r="6024" spans="1:12">
      <c r="A6024" t="s">
        <v>4</v>
      </c>
      <c r="B6024" s="4" t="s">
        <v>5</v>
      </c>
      <c r="C6024" s="4" t="s">
        <v>11</v>
      </c>
    </row>
    <row r="6025" spans="1:12">
      <c r="A6025" t="n">
        <v>52249</v>
      </c>
      <c r="B6025" s="33" t="n">
        <v>16</v>
      </c>
      <c r="C6025" s="7" t="n">
        <v>0</v>
      </c>
    </row>
    <row r="6026" spans="1:12">
      <c r="A6026" t="s">
        <v>4</v>
      </c>
      <c r="B6026" s="4" t="s">
        <v>5</v>
      </c>
      <c r="C6026" s="4" t="s">
        <v>11</v>
      </c>
      <c r="D6026" s="4" t="s">
        <v>34</v>
      </c>
      <c r="E6026" s="4" t="s">
        <v>7</v>
      </c>
      <c r="F6026" s="4" t="s">
        <v>7</v>
      </c>
      <c r="G6026" s="4" t="s">
        <v>34</v>
      </c>
      <c r="H6026" s="4" t="s">
        <v>7</v>
      </c>
      <c r="I6026" s="4" t="s">
        <v>7</v>
      </c>
    </row>
    <row r="6027" spans="1:12">
      <c r="A6027" t="n">
        <v>52252</v>
      </c>
      <c r="B6027" s="34" t="n">
        <v>26</v>
      </c>
      <c r="C6027" s="7" t="n">
        <v>13</v>
      </c>
      <c r="D6027" s="7" t="s">
        <v>573</v>
      </c>
      <c r="E6027" s="7" t="n">
        <v>2</v>
      </c>
      <c r="F6027" s="7" t="n">
        <v>3</v>
      </c>
      <c r="G6027" s="7" t="s">
        <v>574</v>
      </c>
      <c r="H6027" s="7" t="n">
        <v>2</v>
      </c>
      <c r="I6027" s="7" t="n">
        <v>0</v>
      </c>
    </row>
    <row r="6028" spans="1:12">
      <c r="A6028" t="s">
        <v>4</v>
      </c>
      <c r="B6028" s="4" t="s">
        <v>5</v>
      </c>
    </row>
    <row r="6029" spans="1:12">
      <c r="A6029" t="n">
        <v>52379</v>
      </c>
      <c r="B6029" s="28" t="n">
        <v>28</v>
      </c>
    </row>
    <row r="6030" spans="1:12">
      <c r="A6030" t="s">
        <v>4</v>
      </c>
      <c r="B6030" s="4" t="s">
        <v>5</v>
      </c>
      <c r="C6030" s="4" t="s">
        <v>7</v>
      </c>
      <c r="D6030" s="4" t="s">
        <v>11</v>
      </c>
      <c r="E6030" s="4" t="s">
        <v>8</v>
      </c>
    </row>
    <row r="6031" spans="1:12">
      <c r="A6031" t="n">
        <v>52380</v>
      </c>
      <c r="B6031" s="32" t="n">
        <v>51</v>
      </c>
      <c r="C6031" s="7" t="n">
        <v>4</v>
      </c>
      <c r="D6031" s="7" t="n">
        <v>0</v>
      </c>
      <c r="E6031" s="7" t="s">
        <v>130</v>
      </c>
    </row>
    <row r="6032" spans="1:12">
      <c r="A6032" t="s">
        <v>4</v>
      </c>
      <c r="B6032" s="4" t="s">
        <v>5</v>
      </c>
      <c r="C6032" s="4" t="s">
        <v>11</v>
      </c>
    </row>
    <row r="6033" spans="1:9">
      <c r="A6033" t="n">
        <v>52393</v>
      </c>
      <c r="B6033" s="33" t="n">
        <v>16</v>
      </c>
      <c r="C6033" s="7" t="n">
        <v>0</v>
      </c>
    </row>
    <row r="6034" spans="1:9">
      <c r="A6034" t="s">
        <v>4</v>
      </c>
      <c r="B6034" s="4" t="s">
        <v>5</v>
      </c>
      <c r="C6034" s="4" t="s">
        <v>11</v>
      </c>
      <c r="D6034" s="4" t="s">
        <v>34</v>
      </c>
      <c r="E6034" s="4" t="s">
        <v>7</v>
      </c>
      <c r="F6034" s="4" t="s">
        <v>7</v>
      </c>
    </row>
    <row r="6035" spans="1:9">
      <c r="A6035" t="n">
        <v>52396</v>
      </c>
      <c r="B6035" s="34" t="n">
        <v>26</v>
      </c>
      <c r="C6035" s="7" t="n">
        <v>0</v>
      </c>
      <c r="D6035" s="7" t="s">
        <v>575</v>
      </c>
      <c r="E6035" s="7" t="n">
        <v>2</v>
      </c>
      <c r="F6035" s="7" t="n">
        <v>0</v>
      </c>
    </row>
    <row r="6036" spans="1:9">
      <c r="A6036" t="s">
        <v>4</v>
      </c>
      <c r="B6036" s="4" t="s">
        <v>5</v>
      </c>
    </row>
    <row r="6037" spans="1:9">
      <c r="A6037" t="n">
        <v>52410</v>
      </c>
      <c r="B6037" s="28" t="n">
        <v>28</v>
      </c>
    </row>
    <row r="6038" spans="1:9">
      <c r="A6038" t="s">
        <v>4</v>
      </c>
      <c r="B6038" s="4" t="s">
        <v>5</v>
      </c>
      <c r="C6038" s="4" t="s">
        <v>7</v>
      </c>
      <c r="D6038" s="4" t="s">
        <v>11</v>
      </c>
      <c r="E6038" s="4" t="s">
        <v>7</v>
      </c>
    </row>
    <row r="6039" spans="1:9">
      <c r="A6039" t="n">
        <v>52411</v>
      </c>
      <c r="B6039" s="15" t="n">
        <v>49</v>
      </c>
      <c r="C6039" s="7" t="n">
        <v>1</v>
      </c>
      <c r="D6039" s="7" t="n">
        <v>4000</v>
      </c>
      <c r="E6039" s="7" t="n">
        <v>0</v>
      </c>
    </row>
    <row r="6040" spans="1:9">
      <c r="A6040" t="s">
        <v>4</v>
      </c>
      <c r="B6040" s="4" t="s">
        <v>5</v>
      </c>
      <c r="C6040" s="4" t="s">
        <v>7</v>
      </c>
      <c r="D6040" s="4" t="s">
        <v>11</v>
      </c>
      <c r="E6040" s="4" t="s">
        <v>15</v>
      </c>
    </row>
    <row r="6041" spans="1:9">
      <c r="A6041" t="n">
        <v>52416</v>
      </c>
      <c r="B6041" s="30" t="n">
        <v>58</v>
      </c>
      <c r="C6041" s="7" t="n">
        <v>0</v>
      </c>
      <c r="D6041" s="7" t="n">
        <v>2000</v>
      </c>
      <c r="E6041" s="7" t="n">
        <v>1</v>
      </c>
    </row>
    <row r="6042" spans="1:9">
      <c r="A6042" t="s">
        <v>4</v>
      </c>
      <c r="B6042" s="4" t="s">
        <v>5</v>
      </c>
      <c r="C6042" s="4" t="s">
        <v>7</v>
      </c>
      <c r="D6042" s="4" t="s">
        <v>11</v>
      </c>
    </row>
    <row r="6043" spans="1:9">
      <c r="A6043" t="n">
        <v>52424</v>
      </c>
      <c r="B6043" s="30" t="n">
        <v>58</v>
      </c>
      <c r="C6043" s="7" t="n">
        <v>255</v>
      </c>
      <c r="D6043" s="7" t="n">
        <v>0</v>
      </c>
    </row>
    <row r="6044" spans="1:9">
      <c r="A6044" t="s">
        <v>4</v>
      </c>
      <c r="B6044" s="4" t="s">
        <v>5</v>
      </c>
      <c r="C6044" s="4" t="s">
        <v>7</v>
      </c>
      <c r="D6044" s="4" t="s">
        <v>7</v>
      </c>
    </row>
    <row r="6045" spans="1:9">
      <c r="A6045" t="n">
        <v>52428</v>
      </c>
      <c r="B6045" s="15" t="n">
        <v>49</v>
      </c>
      <c r="C6045" s="7" t="n">
        <v>2</v>
      </c>
      <c r="D6045" s="7" t="n">
        <v>0</v>
      </c>
    </row>
    <row r="6046" spans="1:9">
      <c r="A6046" t="s">
        <v>4</v>
      </c>
      <c r="B6046" s="4" t="s">
        <v>5</v>
      </c>
      <c r="C6046" s="4" t="s">
        <v>7</v>
      </c>
      <c r="D6046" s="4" t="s">
        <v>11</v>
      </c>
      <c r="E6046" s="4" t="s">
        <v>15</v>
      </c>
      <c r="F6046" s="4" t="s">
        <v>11</v>
      </c>
      <c r="G6046" s="4" t="s">
        <v>16</v>
      </c>
      <c r="H6046" s="4" t="s">
        <v>16</v>
      </c>
      <c r="I6046" s="4" t="s">
        <v>11</v>
      </c>
      <c r="J6046" s="4" t="s">
        <v>11</v>
      </c>
      <c r="K6046" s="4" t="s">
        <v>16</v>
      </c>
      <c r="L6046" s="4" t="s">
        <v>16</v>
      </c>
      <c r="M6046" s="4" t="s">
        <v>16</v>
      </c>
      <c r="N6046" s="4" t="s">
        <v>16</v>
      </c>
      <c r="O6046" s="4" t="s">
        <v>8</v>
      </c>
    </row>
    <row r="6047" spans="1:9">
      <c r="A6047" t="n">
        <v>52431</v>
      </c>
      <c r="B6047" s="16" t="n">
        <v>50</v>
      </c>
      <c r="C6047" s="7" t="n">
        <v>0</v>
      </c>
      <c r="D6047" s="7" t="n">
        <v>12101</v>
      </c>
      <c r="E6047" s="7" t="n">
        <v>1</v>
      </c>
      <c r="F6047" s="7" t="n">
        <v>0</v>
      </c>
      <c r="G6047" s="7" t="n">
        <v>0</v>
      </c>
      <c r="H6047" s="7" t="n">
        <v>0</v>
      </c>
      <c r="I6047" s="7" t="n">
        <v>0</v>
      </c>
      <c r="J6047" s="7" t="n">
        <v>65533</v>
      </c>
      <c r="K6047" s="7" t="n">
        <v>0</v>
      </c>
      <c r="L6047" s="7" t="n">
        <v>0</v>
      </c>
      <c r="M6047" s="7" t="n">
        <v>0</v>
      </c>
      <c r="N6047" s="7" t="n">
        <v>0</v>
      </c>
      <c r="O6047" s="7" t="s">
        <v>19</v>
      </c>
    </row>
    <row r="6048" spans="1:9">
      <c r="A6048" t="s">
        <v>4</v>
      </c>
      <c r="B6048" s="4" t="s">
        <v>5</v>
      </c>
      <c r="C6048" s="4" t="s">
        <v>7</v>
      </c>
      <c r="D6048" s="4" t="s">
        <v>11</v>
      </c>
      <c r="E6048" s="4" t="s">
        <v>11</v>
      </c>
      <c r="F6048" s="4" t="s">
        <v>11</v>
      </c>
      <c r="G6048" s="4" t="s">
        <v>11</v>
      </c>
      <c r="H6048" s="4" t="s">
        <v>7</v>
      </c>
    </row>
    <row r="6049" spans="1:15">
      <c r="A6049" t="n">
        <v>52470</v>
      </c>
      <c r="B6049" s="26" t="n">
        <v>25</v>
      </c>
      <c r="C6049" s="7" t="n">
        <v>5</v>
      </c>
      <c r="D6049" s="7" t="n">
        <v>65535</v>
      </c>
      <c r="E6049" s="7" t="n">
        <v>65535</v>
      </c>
      <c r="F6049" s="7" t="n">
        <v>65535</v>
      </c>
      <c r="G6049" s="7" t="n">
        <v>65535</v>
      </c>
      <c r="H6049" s="7" t="n">
        <v>0</v>
      </c>
    </row>
    <row r="6050" spans="1:15">
      <c r="A6050" t="s">
        <v>4</v>
      </c>
      <c r="B6050" s="4" t="s">
        <v>5</v>
      </c>
      <c r="C6050" s="4" t="s">
        <v>11</v>
      </c>
      <c r="D6050" s="4" t="s">
        <v>7</v>
      </c>
      <c r="E6050" s="4" t="s">
        <v>7</v>
      </c>
      <c r="F6050" s="4" t="s">
        <v>34</v>
      </c>
      <c r="G6050" s="4" t="s">
        <v>7</v>
      </c>
      <c r="H6050" s="4" t="s">
        <v>7</v>
      </c>
    </row>
    <row r="6051" spans="1:15">
      <c r="A6051" t="n">
        <v>52481</v>
      </c>
      <c r="B6051" s="27" t="n">
        <v>24</v>
      </c>
      <c r="C6051" s="7" t="n">
        <v>65533</v>
      </c>
      <c r="D6051" s="7" t="n">
        <v>11</v>
      </c>
      <c r="E6051" s="7" t="n">
        <v>6</v>
      </c>
      <c r="F6051" s="7" t="s">
        <v>576</v>
      </c>
      <c r="G6051" s="7" t="n">
        <v>2</v>
      </c>
      <c r="H6051" s="7" t="n">
        <v>0</v>
      </c>
    </row>
    <row r="6052" spans="1:15">
      <c r="A6052" t="s">
        <v>4</v>
      </c>
      <c r="B6052" s="4" t="s">
        <v>5</v>
      </c>
    </row>
    <row r="6053" spans="1:15">
      <c r="A6053" t="n">
        <v>52521</v>
      </c>
      <c r="B6053" s="28" t="n">
        <v>28</v>
      </c>
    </row>
    <row r="6054" spans="1:15">
      <c r="A6054" t="s">
        <v>4</v>
      </c>
      <c r="B6054" s="4" t="s">
        <v>5</v>
      </c>
      <c r="C6054" s="4" t="s">
        <v>7</v>
      </c>
    </row>
    <row r="6055" spans="1:15">
      <c r="A6055" t="n">
        <v>52522</v>
      </c>
      <c r="B6055" s="29" t="n">
        <v>27</v>
      </c>
      <c r="C6055" s="7" t="n">
        <v>0</v>
      </c>
    </row>
    <row r="6056" spans="1:15">
      <c r="A6056" t="s">
        <v>4</v>
      </c>
      <c r="B6056" s="4" t="s">
        <v>5</v>
      </c>
      <c r="C6056" s="4" t="s">
        <v>7</v>
      </c>
    </row>
    <row r="6057" spans="1:15">
      <c r="A6057" t="n">
        <v>52524</v>
      </c>
      <c r="B6057" s="29" t="n">
        <v>27</v>
      </c>
      <c r="C6057" s="7" t="n">
        <v>1</v>
      </c>
    </row>
    <row r="6058" spans="1:15">
      <c r="A6058" t="s">
        <v>4</v>
      </c>
      <c r="B6058" s="4" t="s">
        <v>5</v>
      </c>
      <c r="C6058" s="4" t="s">
        <v>7</v>
      </c>
      <c r="D6058" s="4" t="s">
        <v>11</v>
      </c>
      <c r="E6058" s="4" t="s">
        <v>11</v>
      </c>
      <c r="F6058" s="4" t="s">
        <v>11</v>
      </c>
      <c r="G6058" s="4" t="s">
        <v>11</v>
      </c>
      <c r="H6058" s="4" t="s">
        <v>7</v>
      </c>
    </row>
    <row r="6059" spans="1:15">
      <c r="A6059" t="n">
        <v>52526</v>
      </c>
      <c r="B6059" s="26" t="n">
        <v>25</v>
      </c>
      <c r="C6059" s="7" t="n">
        <v>5</v>
      </c>
      <c r="D6059" s="7" t="n">
        <v>65535</v>
      </c>
      <c r="E6059" s="7" t="n">
        <v>65535</v>
      </c>
      <c r="F6059" s="7" t="n">
        <v>65535</v>
      </c>
      <c r="G6059" s="7" t="n">
        <v>65535</v>
      </c>
      <c r="H6059" s="7" t="n">
        <v>0</v>
      </c>
    </row>
    <row r="6060" spans="1:15">
      <c r="A6060" t="s">
        <v>4</v>
      </c>
      <c r="B6060" s="4" t="s">
        <v>5</v>
      </c>
      <c r="C6060" s="4" t="s">
        <v>11</v>
      </c>
    </row>
    <row r="6061" spans="1:15">
      <c r="A6061" t="n">
        <v>52537</v>
      </c>
      <c r="B6061" s="33" t="n">
        <v>16</v>
      </c>
      <c r="C6061" s="7" t="n">
        <v>300</v>
      </c>
    </row>
    <row r="6062" spans="1:15">
      <c r="A6062" t="s">
        <v>4</v>
      </c>
      <c r="B6062" s="4" t="s">
        <v>5</v>
      </c>
      <c r="C6062" s="4" t="s">
        <v>7</v>
      </c>
      <c r="D6062" s="4" t="s">
        <v>11</v>
      </c>
      <c r="E6062" s="4" t="s">
        <v>7</v>
      </c>
      <c r="F6062" s="4" t="s">
        <v>7</v>
      </c>
      <c r="G6062" s="4" t="s">
        <v>13</v>
      </c>
    </row>
    <row r="6063" spans="1:15">
      <c r="A6063" t="n">
        <v>52540</v>
      </c>
      <c r="B6063" s="9" t="n">
        <v>5</v>
      </c>
      <c r="C6063" s="7" t="n">
        <v>30</v>
      </c>
      <c r="D6063" s="7" t="n">
        <v>6403</v>
      </c>
      <c r="E6063" s="7" t="n">
        <v>8</v>
      </c>
      <c r="F6063" s="7" t="n">
        <v>1</v>
      </c>
      <c r="G6063" s="11" t="n">
        <f t="normal" ca="1">A6067</f>
        <v>0</v>
      </c>
    </row>
    <row r="6064" spans="1:15">
      <c r="A6064" t="s">
        <v>4</v>
      </c>
      <c r="B6064" s="4" t="s">
        <v>5</v>
      </c>
      <c r="C6064" s="4" t="s">
        <v>7</v>
      </c>
      <c r="D6064" s="4" t="s">
        <v>11</v>
      </c>
      <c r="E6064" s="4" t="s">
        <v>11</v>
      </c>
    </row>
    <row r="6065" spans="1:8">
      <c r="A6065" t="n">
        <v>52550</v>
      </c>
      <c r="B6065" s="80" t="n">
        <v>95</v>
      </c>
      <c r="C6065" s="7" t="n">
        <v>18</v>
      </c>
      <c r="D6065" s="7" t="n">
        <v>0</v>
      </c>
      <c r="E6065" s="7" t="n">
        <v>13</v>
      </c>
    </row>
    <row r="6066" spans="1:8">
      <c r="A6066" t="s">
        <v>4</v>
      </c>
      <c r="B6066" s="4" t="s">
        <v>5</v>
      </c>
      <c r="C6066" s="4" t="s">
        <v>7</v>
      </c>
      <c r="D6066" s="4" t="s">
        <v>11</v>
      </c>
      <c r="E6066" s="4" t="s">
        <v>11</v>
      </c>
      <c r="F6066" s="4" t="s">
        <v>11</v>
      </c>
      <c r="G6066" s="4" t="s">
        <v>16</v>
      </c>
    </row>
    <row r="6067" spans="1:8">
      <c r="A6067" t="n">
        <v>52556</v>
      </c>
      <c r="B6067" s="80" t="n">
        <v>95</v>
      </c>
      <c r="C6067" s="7" t="n">
        <v>6</v>
      </c>
      <c r="D6067" s="7" t="n">
        <v>0</v>
      </c>
      <c r="E6067" s="7" t="n">
        <v>13</v>
      </c>
      <c r="F6067" s="7" t="n">
        <v>800</v>
      </c>
      <c r="G6067" s="7" t="n">
        <v>0</v>
      </c>
    </row>
    <row r="6068" spans="1:8">
      <c r="A6068" t="s">
        <v>4</v>
      </c>
      <c r="B6068" s="4" t="s">
        <v>5</v>
      </c>
      <c r="C6068" s="4" t="s">
        <v>7</v>
      </c>
      <c r="D6068" s="4" t="s">
        <v>11</v>
      </c>
    </row>
    <row r="6069" spans="1:8">
      <c r="A6069" t="n">
        <v>52568</v>
      </c>
      <c r="B6069" s="80" t="n">
        <v>95</v>
      </c>
      <c r="C6069" s="7" t="n">
        <v>7</v>
      </c>
      <c r="D6069" s="7" t="n">
        <v>0</v>
      </c>
    </row>
    <row r="6070" spans="1:8">
      <c r="A6070" t="s">
        <v>4</v>
      </c>
      <c r="B6070" s="4" t="s">
        <v>5</v>
      </c>
      <c r="C6070" s="4" t="s">
        <v>7</v>
      </c>
      <c r="D6070" s="4" t="s">
        <v>11</v>
      </c>
    </row>
    <row r="6071" spans="1:8">
      <c r="A6071" t="n">
        <v>52572</v>
      </c>
      <c r="B6071" s="80" t="n">
        <v>95</v>
      </c>
      <c r="C6071" s="7" t="n">
        <v>9</v>
      </c>
      <c r="D6071" s="7" t="n">
        <v>0</v>
      </c>
    </row>
    <row r="6072" spans="1:8">
      <c r="A6072" t="s">
        <v>4</v>
      </c>
      <c r="B6072" s="4" t="s">
        <v>5</v>
      </c>
      <c r="C6072" s="4" t="s">
        <v>7</v>
      </c>
      <c r="D6072" s="4" t="s">
        <v>11</v>
      </c>
    </row>
    <row r="6073" spans="1:8">
      <c r="A6073" t="n">
        <v>52576</v>
      </c>
      <c r="B6073" s="80" t="n">
        <v>95</v>
      </c>
      <c r="C6073" s="7" t="n">
        <v>8</v>
      </c>
      <c r="D6073" s="7" t="n">
        <v>0</v>
      </c>
    </row>
    <row r="6074" spans="1:8">
      <c r="A6074" t="s">
        <v>4</v>
      </c>
      <c r="B6074" s="4" t="s">
        <v>5</v>
      </c>
      <c r="C6074" s="4" t="s">
        <v>11</v>
      </c>
    </row>
    <row r="6075" spans="1:8">
      <c r="A6075" t="n">
        <v>52580</v>
      </c>
      <c r="B6075" s="33" t="n">
        <v>16</v>
      </c>
      <c r="C6075" s="7" t="n">
        <v>500</v>
      </c>
    </row>
    <row r="6076" spans="1:8">
      <c r="A6076" t="s">
        <v>4</v>
      </c>
      <c r="B6076" s="4" t="s">
        <v>5</v>
      </c>
      <c r="C6076" s="4" t="s">
        <v>7</v>
      </c>
      <c r="D6076" s="4" t="s">
        <v>7</v>
      </c>
      <c r="E6076" s="4" t="s">
        <v>7</v>
      </c>
      <c r="F6076" s="4" t="s">
        <v>7</v>
      </c>
      <c r="G6076" s="4" t="s">
        <v>16</v>
      </c>
      <c r="H6076" s="4" t="s">
        <v>7</v>
      </c>
      <c r="I6076" s="4" t="s">
        <v>7</v>
      </c>
      <c r="J6076" s="4" t="s">
        <v>7</v>
      </c>
    </row>
    <row r="6077" spans="1:8">
      <c r="A6077" t="n">
        <v>52583</v>
      </c>
      <c r="B6077" s="68" t="n">
        <v>18</v>
      </c>
      <c r="C6077" s="7" t="n">
        <v>9</v>
      </c>
      <c r="D6077" s="7" t="n">
        <v>35</v>
      </c>
      <c r="E6077" s="7" t="n">
        <v>9</v>
      </c>
      <c r="F6077" s="7" t="n">
        <v>0</v>
      </c>
      <c r="G6077" s="7" t="n">
        <v>1</v>
      </c>
      <c r="H6077" s="7" t="n">
        <v>13</v>
      </c>
      <c r="I6077" s="7" t="n">
        <v>19</v>
      </c>
      <c r="J6077" s="7" t="n">
        <v>1</v>
      </c>
    </row>
    <row r="6078" spans="1:8">
      <c r="A6078" t="s">
        <v>4</v>
      </c>
      <c r="B6078" s="4" t="s">
        <v>5</v>
      </c>
      <c r="C6078" s="4" t="s">
        <v>7</v>
      </c>
      <c r="D6078" s="4" t="s">
        <v>11</v>
      </c>
      <c r="E6078" s="4" t="s">
        <v>7</v>
      </c>
    </row>
    <row r="6079" spans="1:8">
      <c r="A6079" t="n">
        <v>52595</v>
      </c>
      <c r="B6079" s="43" t="n">
        <v>36</v>
      </c>
      <c r="C6079" s="7" t="n">
        <v>9</v>
      </c>
      <c r="D6079" s="7" t="n">
        <v>0</v>
      </c>
      <c r="E6079" s="7" t="n">
        <v>0</v>
      </c>
    </row>
    <row r="6080" spans="1:8">
      <c r="A6080" t="s">
        <v>4</v>
      </c>
      <c r="B6080" s="4" t="s">
        <v>5</v>
      </c>
      <c r="C6080" s="4" t="s">
        <v>7</v>
      </c>
      <c r="D6080" s="4" t="s">
        <v>11</v>
      </c>
      <c r="E6080" s="4" t="s">
        <v>7</v>
      </c>
    </row>
    <row r="6081" spans="1:10">
      <c r="A6081" t="n">
        <v>52600</v>
      </c>
      <c r="B6081" s="43" t="n">
        <v>36</v>
      </c>
      <c r="C6081" s="7" t="n">
        <v>9</v>
      </c>
      <c r="D6081" s="7" t="n">
        <v>13</v>
      </c>
      <c r="E6081" s="7" t="n">
        <v>0</v>
      </c>
    </row>
    <row r="6082" spans="1:10">
      <c r="A6082" t="s">
        <v>4</v>
      </c>
      <c r="B6082" s="4" t="s">
        <v>5</v>
      </c>
      <c r="C6082" s="4" t="s">
        <v>11</v>
      </c>
    </row>
    <row r="6083" spans="1:10">
      <c r="A6083" t="n">
        <v>52605</v>
      </c>
      <c r="B6083" s="12" t="n">
        <v>12</v>
      </c>
      <c r="C6083" s="7" t="n">
        <v>10862</v>
      </c>
    </row>
    <row r="6084" spans="1:10">
      <c r="A6084" t="s">
        <v>4</v>
      </c>
      <c r="B6084" s="4" t="s">
        <v>5</v>
      </c>
      <c r="C6084" s="4" t="s">
        <v>7</v>
      </c>
      <c r="D6084" s="4" t="s">
        <v>11</v>
      </c>
      <c r="E6084" s="4" t="s">
        <v>11</v>
      </c>
    </row>
    <row r="6085" spans="1:10">
      <c r="A6085" t="n">
        <v>52608</v>
      </c>
      <c r="B6085" s="76" t="n">
        <v>135</v>
      </c>
      <c r="C6085" s="7" t="n">
        <v>0</v>
      </c>
      <c r="D6085" s="7" t="n">
        <v>13</v>
      </c>
      <c r="E6085" s="7" t="n">
        <v>32</v>
      </c>
    </row>
    <row r="6086" spans="1:10">
      <c r="A6086" t="s">
        <v>4</v>
      </c>
      <c r="B6086" s="4" t="s">
        <v>5</v>
      </c>
      <c r="C6086" s="4" t="s">
        <v>7</v>
      </c>
    </row>
    <row r="6087" spans="1:10">
      <c r="A6087" t="n">
        <v>52614</v>
      </c>
      <c r="B6087" s="15" t="n">
        <v>49</v>
      </c>
      <c r="C6087" s="7" t="n">
        <v>7</v>
      </c>
    </row>
    <row r="6088" spans="1:10">
      <c r="A6088" t="s">
        <v>4</v>
      </c>
      <c r="B6088" s="4" t="s">
        <v>5</v>
      </c>
      <c r="C6088" s="4" t="s">
        <v>11</v>
      </c>
      <c r="D6088" s="4" t="s">
        <v>15</v>
      </c>
      <c r="E6088" s="4" t="s">
        <v>15</v>
      </c>
      <c r="F6088" s="4" t="s">
        <v>15</v>
      </c>
      <c r="G6088" s="4" t="s">
        <v>15</v>
      </c>
    </row>
    <row r="6089" spans="1:10">
      <c r="A6089" t="n">
        <v>52616</v>
      </c>
      <c r="B6089" s="42" t="n">
        <v>46</v>
      </c>
      <c r="C6089" s="7" t="n">
        <v>61456</v>
      </c>
      <c r="D6089" s="7" t="n">
        <v>0</v>
      </c>
      <c r="E6089" s="7" t="n">
        <v>0</v>
      </c>
      <c r="F6089" s="7" t="n">
        <v>0</v>
      </c>
      <c r="G6089" s="7" t="n">
        <v>0</v>
      </c>
    </row>
    <row r="6090" spans="1:10">
      <c r="A6090" t="s">
        <v>4</v>
      </c>
      <c r="B6090" s="4" t="s">
        <v>5</v>
      </c>
      <c r="C6090" s="4" t="s">
        <v>7</v>
      </c>
      <c r="D6090" s="4" t="s">
        <v>11</v>
      </c>
    </row>
    <row r="6091" spans="1:10">
      <c r="A6091" t="n">
        <v>52635</v>
      </c>
      <c r="B6091" s="8" t="n">
        <v>162</v>
      </c>
      <c r="C6091" s="7" t="n">
        <v>1</v>
      </c>
      <c r="D6091" s="7" t="n">
        <v>0</v>
      </c>
    </row>
    <row r="6092" spans="1:10">
      <c r="A6092" t="s">
        <v>4</v>
      </c>
      <c r="B6092" s="4" t="s">
        <v>5</v>
      </c>
    </row>
    <row r="6093" spans="1:10">
      <c r="A6093" t="n">
        <v>52639</v>
      </c>
      <c r="B6093" s="5" t="n">
        <v>1</v>
      </c>
    </row>
    <row r="6094" spans="1:10" s="3" customFormat="1" customHeight="0">
      <c r="A6094" s="3" t="s">
        <v>2</v>
      </c>
      <c r="B6094" s="3" t="s">
        <v>577</v>
      </c>
    </row>
    <row r="6095" spans="1:10">
      <c r="A6095" t="s">
        <v>4</v>
      </c>
      <c r="B6095" s="4" t="s">
        <v>5</v>
      </c>
      <c r="C6095" s="4" t="s">
        <v>7</v>
      </c>
      <c r="D6095" s="4" t="s">
        <v>7</v>
      </c>
      <c r="E6095" s="4" t="s">
        <v>7</v>
      </c>
      <c r="F6095" s="4" t="s">
        <v>7</v>
      </c>
    </row>
    <row r="6096" spans="1:10">
      <c r="A6096" t="n">
        <v>52640</v>
      </c>
      <c r="B6096" s="13" t="n">
        <v>14</v>
      </c>
      <c r="C6096" s="7" t="n">
        <v>2</v>
      </c>
      <c r="D6096" s="7" t="n">
        <v>0</v>
      </c>
      <c r="E6096" s="7" t="n">
        <v>0</v>
      </c>
      <c r="F6096" s="7" t="n">
        <v>0</v>
      </c>
    </row>
    <row r="6097" spans="1:7">
      <c r="A6097" t="s">
        <v>4</v>
      </c>
      <c r="B6097" s="4" t="s">
        <v>5</v>
      </c>
      <c r="C6097" s="4" t="s">
        <v>7</v>
      </c>
      <c r="D6097" s="10" t="s">
        <v>10</v>
      </c>
      <c r="E6097" s="4" t="s">
        <v>5</v>
      </c>
      <c r="F6097" s="4" t="s">
        <v>7</v>
      </c>
      <c r="G6097" s="4" t="s">
        <v>11</v>
      </c>
      <c r="H6097" s="10" t="s">
        <v>12</v>
      </c>
      <c r="I6097" s="4" t="s">
        <v>7</v>
      </c>
      <c r="J6097" s="4" t="s">
        <v>16</v>
      </c>
      <c r="K6097" s="4" t="s">
        <v>7</v>
      </c>
      <c r="L6097" s="4" t="s">
        <v>7</v>
      </c>
      <c r="M6097" s="10" t="s">
        <v>10</v>
      </c>
      <c r="N6097" s="4" t="s">
        <v>5</v>
      </c>
      <c r="O6097" s="4" t="s">
        <v>7</v>
      </c>
      <c r="P6097" s="4" t="s">
        <v>11</v>
      </c>
      <c r="Q6097" s="10" t="s">
        <v>12</v>
      </c>
      <c r="R6097" s="4" t="s">
        <v>7</v>
      </c>
      <c r="S6097" s="4" t="s">
        <v>16</v>
      </c>
      <c r="T6097" s="4" t="s">
        <v>7</v>
      </c>
      <c r="U6097" s="4" t="s">
        <v>7</v>
      </c>
      <c r="V6097" s="4" t="s">
        <v>7</v>
      </c>
      <c r="W6097" s="4" t="s">
        <v>13</v>
      </c>
    </row>
    <row r="6098" spans="1:7">
      <c r="A6098" t="n">
        <v>52645</v>
      </c>
      <c r="B6098" s="9" t="n">
        <v>5</v>
      </c>
      <c r="C6098" s="7" t="n">
        <v>28</v>
      </c>
      <c r="D6098" s="10" t="s">
        <v>3</v>
      </c>
      <c r="E6098" s="8" t="n">
        <v>162</v>
      </c>
      <c r="F6098" s="7" t="n">
        <v>3</v>
      </c>
      <c r="G6098" s="7" t="n">
        <v>33010</v>
      </c>
      <c r="H6098" s="10" t="s">
        <v>3</v>
      </c>
      <c r="I6098" s="7" t="n">
        <v>0</v>
      </c>
      <c r="J6098" s="7" t="n">
        <v>1</v>
      </c>
      <c r="K6098" s="7" t="n">
        <v>2</v>
      </c>
      <c r="L6098" s="7" t="n">
        <v>28</v>
      </c>
      <c r="M6098" s="10" t="s">
        <v>3</v>
      </c>
      <c r="N6098" s="8" t="n">
        <v>162</v>
      </c>
      <c r="O6098" s="7" t="n">
        <v>3</v>
      </c>
      <c r="P6098" s="7" t="n">
        <v>33010</v>
      </c>
      <c r="Q6098" s="10" t="s">
        <v>3</v>
      </c>
      <c r="R6098" s="7" t="n">
        <v>0</v>
      </c>
      <c r="S6098" s="7" t="n">
        <v>2</v>
      </c>
      <c r="T6098" s="7" t="n">
        <v>2</v>
      </c>
      <c r="U6098" s="7" t="n">
        <v>11</v>
      </c>
      <c r="V6098" s="7" t="n">
        <v>1</v>
      </c>
      <c r="W6098" s="11" t="n">
        <f t="normal" ca="1">A6102</f>
        <v>0</v>
      </c>
    </row>
    <row r="6099" spans="1:7">
      <c r="A6099" t="s">
        <v>4</v>
      </c>
      <c r="B6099" s="4" t="s">
        <v>5</v>
      </c>
      <c r="C6099" s="4" t="s">
        <v>7</v>
      </c>
      <c r="D6099" s="4" t="s">
        <v>11</v>
      </c>
      <c r="E6099" s="4" t="s">
        <v>15</v>
      </c>
    </row>
    <row r="6100" spans="1:7">
      <c r="A6100" t="n">
        <v>52674</v>
      </c>
      <c r="B6100" s="30" t="n">
        <v>58</v>
      </c>
      <c r="C6100" s="7" t="n">
        <v>0</v>
      </c>
      <c r="D6100" s="7" t="n">
        <v>0</v>
      </c>
      <c r="E6100" s="7" t="n">
        <v>1</v>
      </c>
    </row>
    <row r="6101" spans="1:7">
      <c r="A6101" t="s">
        <v>4</v>
      </c>
      <c r="B6101" s="4" t="s">
        <v>5</v>
      </c>
      <c r="C6101" s="4" t="s">
        <v>7</v>
      </c>
      <c r="D6101" s="10" t="s">
        <v>10</v>
      </c>
      <c r="E6101" s="4" t="s">
        <v>5</v>
      </c>
      <c r="F6101" s="4" t="s">
        <v>7</v>
      </c>
      <c r="G6101" s="4" t="s">
        <v>11</v>
      </c>
      <c r="H6101" s="10" t="s">
        <v>12</v>
      </c>
      <c r="I6101" s="4" t="s">
        <v>7</v>
      </c>
      <c r="J6101" s="4" t="s">
        <v>16</v>
      </c>
      <c r="K6101" s="4" t="s">
        <v>7</v>
      </c>
      <c r="L6101" s="4" t="s">
        <v>7</v>
      </c>
      <c r="M6101" s="10" t="s">
        <v>10</v>
      </c>
      <c r="N6101" s="4" t="s">
        <v>5</v>
      </c>
      <c r="O6101" s="4" t="s">
        <v>7</v>
      </c>
      <c r="P6101" s="4" t="s">
        <v>11</v>
      </c>
      <c r="Q6101" s="10" t="s">
        <v>12</v>
      </c>
      <c r="R6101" s="4" t="s">
        <v>7</v>
      </c>
      <c r="S6101" s="4" t="s">
        <v>16</v>
      </c>
      <c r="T6101" s="4" t="s">
        <v>7</v>
      </c>
      <c r="U6101" s="4" t="s">
        <v>7</v>
      </c>
      <c r="V6101" s="4" t="s">
        <v>7</v>
      </c>
      <c r="W6101" s="4" t="s">
        <v>13</v>
      </c>
    </row>
    <row r="6102" spans="1:7">
      <c r="A6102" t="n">
        <v>52682</v>
      </c>
      <c r="B6102" s="9" t="n">
        <v>5</v>
      </c>
      <c r="C6102" s="7" t="n">
        <v>28</v>
      </c>
      <c r="D6102" s="10" t="s">
        <v>3</v>
      </c>
      <c r="E6102" s="8" t="n">
        <v>162</v>
      </c>
      <c r="F6102" s="7" t="n">
        <v>3</v>
      </c>
      <c r="G6102" s="7" t="n">
        <v>33010</v>
      </c>
      <c r="H6102" s="10" t="s">
        <v>3</v>
      </c>
      <c r="I6102" s="7" t="n">
        <v>0</v>
      </c>
      <c r="J6102" s="7" t="n">
        <v>1</v>
      </c>
      <c r="K6102" s="7" t="n">
        <v>3</v>
      </c>
      <c r="L6102" s="7" t="n">
        <v>28</v>
      </c>
      <c r="M6102" s="10" t="s">
        <v>3</v>
      </c>
      <c r="N6102" s="8" t="n">
        <v>162</v>
      </c>
      <c r="O6102" s="7" t="n">
        <v>3</v>
      </c>
      <c r="P6102" s="7" t="n">
        <v>33010</v>
      </c>
      <c r="Q6102" s="10" t="s">
        <v>3</v>
      </c>
      <c r="R6102" s="7" t="n">
        <v>0</v>
      </c>
      <c r="S6102" s="7" t="n">
        <v>2</v>
      </c>
      <c r="T6102" s="7" t="n">
        <v>3</v>
      </c>
      <c r="U6102" s="7" t="n">
        <v>9</v>
      </c>
      <c r="V6102" s="7" t="n">
        <v>1</v>
      </c>
      <c r="W6102" s="11" t="n">
        <f t="normal" ca="1">A6112</f>
        <v>0</v>
      </c>
    </row>
    <row r="6103" spans="1:7">
      <c r="A6103" t="s">
        <v>4</v>
      </c>
      <c r="B6103" s="4" t="s">
        <v>5</v>
      </c>
      <c r="C6103" s="4" t="s">
        <v>7</v>
      </c>
      <c r="D6103" s="10" t="s">
        <v>10</v>
      </c>
      <c r="E6103" s="4" t="s">
        <v>5</v>
      </c>
      <c r="F6103" s="4" t="s">
        <v>11</v>
      </c>
      <c r="G6103" s="4" t="s">
        <v>7</v>
      </c>
      <c r="H6103" s="4" t="s">
        <v>7</v>
      </c>
      <c r="I6103" s="4" t="s">
        <v>8</v>
      </c>
      <c r="J6103" s="10" t="s">
        <v>12</v>
      </c>
      <c r="K6103" s="4" t="s">
        <v>7</v>
      </c>
      <c r="L6103" s="4" t="s">
        <v>7</v>
      </c>
      <c r="M6103" s="10" t="s">
        <v>10</v>
      </c>
      <c r="N6103" s="4" t="s">
        <v>5</v>
      </c>
      <c r="O6103" s="4" t="s">
        <v>7</v>
      </c>
      <c r="P6103" s="10" t="s">
        <v>12</v>
      </c>
      <c r="Q6103" s="4" t="s">
        <v>7</v>
      </c>
      <c r="R6103" s="4" t="s">
        <v>16</v>
      </c>
      <c r="S6103" s="4" t="s">
        <v>7</v>
      </c>
      <c r="T6103" s="4" t="s">
        <v>7</v>
      </c>
      <c r="U6103" s="4" t="s">
        <v>7</v>
      </c>
      <c r="V6103" s="10" t="s">
        <v>10</v>
      </c>
      <c r="W6103" s="4" t="s">
        <v>5</v>
      </c>
      <c r="X6103" s="4" t="s">
        <v>7</v>
      </c>
      <c r="Y6103" s="10" t="s">
        <v>12</v>
      </c>
      <c r="Z6103" s="4" t="s">
        <v>7</v>
      </c>
      <c r="AA6103" s="4" t="s">
        <v>16</v>
      </c>
      <c r="AB6103" s="4" t="s">
        <v>7</v>
      </c>
      <c r="AC6103" s="4" t="s">
        <v>7</v>
      </c>
      <c r="AD6103" s="4" t="s">
        <v>7</v>
      </c>
      <c r="AE6103" s="4" t="s">
        <v>13</v>
      </c>
    </row>
    <row r="6104" spans="1:7">
      <c r="A6104" t="n">
        <v>52711</v>
      </c>
      <c r="B6104" s="9" t="n">
        <v>5</v>
      </c>
      <c r="C6104" s="7" t="n">
        <v>28</v>
      </c>
      <c r="D6104" s="10" t="s">
        <v>3</v>
      </c>
      <c r="E6104" s="45" t="n">
        <v>47</v>
      </c>
      <c r="F6104" s="7" t="n">
        <v>61456</v>
      </c>
      <c r="G6104" s="7" t="n">
        <v>2</v>
      </c>
      <c r="H6104" s="7" t="n">
        <v>0</v>
      </c>
      <c r="I6104" s="7" t="s">
        <v>260</v>
      </c>
      <c r="J6104" s="10" t="s">
        <v>3</v>
      </c>
      <c r="K6104" s="7" t="n">
        <v>8</v>
      </c>
      <c r="L6104" s="7" t="n">
        <v>28</v>
      </c>
      <c r="M6104" s="10" t="s">
        <v>3</v>
      </c>
      <c r="N6104" s="47" t="n">
        <v>74</v>
      </c>
      <c r="O6104" s="7" t="n">
        <v>65</v>
      </c>
      <c r="P6104" s="10" t="s">
        <v>3</v>
      </c>
      <c r="Q6104" s="7" t="n">
        <v>0</v>
      </c>
      <c r="R6104" s="7" t="n">
        <v>1</v>
      </c>
      <c r="S6104" s="7" t="n">
        <v>3</v>
      </c>
      <c r="T6104" s="7" t="n">
        <v>9</v>
      </c>
      <c r="U6104" s="7" t="n">
        <v>28</v>
      </c>
      <c r="V6104" s="10" t="s">
        <v>3</v>
      </c>
      <c r="W6104" s="47" t="n">
        <v>74</v>
      </c>
      <c r="X6104" s="7" t="n">
        <v>65</v>
      </c>
      <c r="Y6104" s="10" t="s">
        <v>3</v>
      </c>
      <c r="Z6104" s="7" t="n">
        <v>0</v>
      </c>
      <c r="AA6104" s="7" t="n">
        <v>2</v>
      </c>
      <c r="AB6104" s="7" t="n">
        <v>3</v>
      </c>
      <c r="AC6104" s="7" t="n">
        <v>9</v>
      </c>
      <c r="AD6104" s="7" t="n">
        <v>1</v>
      </c>
      <c r="AE6104" s="11" t="n">
        <f t="normal" ca="1">A6108</f>
        <v>0</v>
      </c>
    </row>
    <row r="6105" spans="1:7">
      <c r="A6105" t="s">
        <v>4</v>
      </c>
      <c r="B6105" s="4" t="s">
        <v>5</v>
      </c>
      <c r="C6105" s="4" t="s">
        <v>11</v>
      </c>
      <c r="D6105" s="4" t="s">
        <v>7</v>
      </c>
      <c r="E6105" s="4" t="s">
        <v>7</v>
      </c>
      <c r="F6105" s="4" t="s">
        <v>8</v>
      </c>
    </row>
    <row r="6106" spans="1:7">
      <c r="A6106" t="n">
        <v>52759</v>
      </c>
      <c r="B6106" s="45" t="n">
        <v>47</v>
      </c>
      <c r="C6106" s="7" t="n">
        <v>61456</v>
      </c>
      <c r="D6106" s="7" t="n">
        <v>0</v>
      </c>
      <c r="E6106" s="7" t="n">
        <v>0</v>
      </c>
      <c r="F6106" s="7" t="s">
        <v>261</v>
      </c>
    </row>
    <row r="6107" spans="1:7">
      <c r="A6107" t="s">
        <v>4</v>
      </c>
      <c r="B6107" s="4" t="s">
        <v>5</v>
      </c>
      <c r="C6107" s="4" t="s">
        <v>7</v>
      </c>
      <c r="D6107" s="4" t="s">
        <v>11</v>
      </c>
      <c r="E6107" s="4" t="s">
        <v>15</v>
      </c>
    </row>
    <row r="6108" spans="1:7">
      <c r="A6108" t="n">
        <v>52772</v>
      </c>
      <c r="B6108" s="30" t="n">
        <v>58</v>
      </c>
      <c r="C6108" s="7" t="n">
        <v>0</v>
      </c>
      <c r="D6108" s="7" t="n">
        <v>300</v>
      </c>
      <c r="E6108" s="7" t="n">
        <v>1</v>
      </c>
    </row>
    <row r="6109" spans="1:7">
      <c r="A6109" t="s">
        <v>4</v>
      </c>
      <c r="B6109" s="4" t="s">
        <v>5</v>
      </c>
      <c r="C6109" s="4" t="s">
        <v>7</v>
      </c>
      <c r="D6109" s="4" t="s">
        <v>11</v>
      </c>
    </row>
    <row r="6110" spans="1:7">
      <c r="A6110" t="n">
        <v>52780</v>
      </c>
      <c r="B6110" s="30" t="n">
        <v>58</v>
      </c>
      <c r="C6110" s="7" t="n">
        <v>255</v>
      </c>
      <c r="D6110" s="7" t="n">
        <v>0</v>
      </c>
    </row>
    <row r="6111" spans="1:7">
      <c r="A6111" t="s">
        <v>4</v>
      </c>
      <c r="B6111" s="4" t="s">
        <v>5</v>
      </c>
      <c r="C6111" s="4" t="s">
        <v>7</v>
      </c>
      <c r="D6111" s="4" t="s">
        <v>7</v>
      </c>
      <c r="E6111" s="4" t="s">
        <v>7</v>
      </c>
      <c r="F6111" s="4" t="s">
        <v>7</v>
      </c>
    </row>
    <row r="6112" spans="1:7">
      <c r="A6112" t="n">
        <v>52784</v>
      </c>
      <c r="B6112" s="13" t="n">
        <v>14</v>
      </c>
      <c r="C6112" s="7" t="n">
        <v>0</v>
      </c>
      <c r="D6112" s="7" t="n">
        <v>0</v>
      </c>
      <c r="E6112" s="7" t="n">
        <v>0</v>
      </c>
      <c r="F6112" s="7" t="n">
        <v>64</v>
      </c>
    </row>
    <row r="6113" spans="1:31">
      <c r="A6113" t="s">
        <v>4</v>
      </c>
      <c r="B6113" s="4" t="s">
        <v>5</v>
      </c>
      <c r="C6113" s="4" t="s">
        <v>7</v>
      </c>
      <c r="D6113" s="4" t="s">
        <v>11</v>
      </c>
    </row>
    <row r="6114" spans="1:31">
      <c r="A6114" t="n">
        <v>52789</v>
      </c>
      <c r="B6114" s="25" t="n">
        <v>22</v>
      </c>
      <c r="C6114" s="7" t="n">
        <v>0</v>
      </c>
      <c r="D6114" s="7" t="n">
        <v>33010</v>
      </c>
    </row>
    <row r="6115" spans="1:31">
      <c r="A6115" t="s">
        <v>4</v>
      </c>
      <c r="B6115" s="4" t="s">
        <v>5</v>
      </c>
      <c r="C6115" s="4" t="s">
        <v>7</v>
      </c>
      <c r="D6115" s="4" t="s">
        <v>11</v>
      </c>
    </row>
    <row r="6116" spans="1:31">
      <c r="A6116" t="n">
        <v>52793</v>
      </c>
      <c r="B6116" s="30" t="n">
        <v>58</v>
      </c>
      <c r="C6116" s="7" t="n">
        <v>5</v>
      </c>
      <c r="D6116" s="7" t="n">
        <v>300</v>
      </c>
    </row>
    <row r="6117" spans="1:31">
      <c r="A6117" t="s">
        <v>4</v>
      </c>
      <c r="B6117" s="4" t="s">
        <v>5</v>
      </c>
      <c r="C6117" s="4" t="s">
        <v>15</v>
      </c>
      <c r="D6117" s="4" t="s">
        <v>11</v>
      </c>
    </row>
    <row r="6118" spans="1:31">
      <c r="A6118" t="n">
        <v>52797</v>
      </c>
      <c r="B6118" s="31" t="n">
        <v>103</v>
      </c>
      <c r="C6118" s="7" t="n">
        <v>0</v>
      </c>
      <c r="D6118" s="7" t="n">
        <v>300</v>
      </c>
    </row>
    <row r="6119" spans="1:31">
      <c r="A6119" t="s">
        <v>4</v>
      </c>
      <c r="B6119" s="4" t="s">
        <v>5</v>
      </c>
      <c r="C6119" s="4" t="s">
        <v>7</v>
      </c>
    </row>
    <row r="6120" spans="1:31">
      <c r="A6120" t="n">
        <v>52804</v>
      </c>
      <c r="B6120" s="35" t="n">
        <v>64</v>
      </c>
      <c r="C6120" s="7" t="n">
        <v>7</v>
      </c>
    </row>
    <row r="6121" spans="1:31">
      <c r="A6121" t="s">
        <v>4</v>
      </c>
      <c r="B6121" s="4" t="s">
        <v>5</v>
      </c>
      <c r="C6121" s="4" t="s">
        <v>7</v>
      </c>
      <c r="D6121" s="4" t="s">
        <v>11</v>
      </c>
    </row>
    <row r="6122" spans="1:31">
      <c r="A6122" t="n">
        <v>52806</v>
      </c>
      <c r="B6122" s="55" t="n">
        <v>72</v>
      </c>
      <c r="C6122" s="7" t="n">
        <v>5</v>
      </c>
      <c r="D6122" s="7" t="n">
        <v>0</v>
      </c>
    </row>
    <row r="6123" spans="1:31">
      <c r="A6123" t="s">
        <v>4</v>
      </c>
      <c r="B6123" s="4" t="s">
        <v>5</v>
      </c>
      <c r="C6123" s="4" t="s">
        <v>7</v>
      </c>
      <c r="D6123" s="10" t="s">
        <v>10</v>
      </c>
      <c r="E6123" s="4" t="s">
        <v>5</v>
      </c>
      <c r="F6123" s="4" t="s">
        <v>7</v>
      </c>
      <c r="G6123" s="4" t="s">
        <v>11</v>
      </c>
      <c r="H6123" s="10" t="s">
        <v>12</v>
      </c>
      <c r="I6123" s="4" t="s">
        <v>7</v>
      </c>
      <c r="J6123" s="4" t="s">
        <v>16</v>
      </c>
      <c r="K6123" s="4" t="s">
        <v>7</v>
      </c>
      <c r="L6123" s="4" t="s">
        <v>7</v>
      </c>
      <c r="M6123" s="4" t="s">
        <v>13</v>
      </c>
    </row>
    <row r="6124" spans="1:31">
      <c r="A6124" t="n">
        <v>52810</v>
      </c>
      <c r="B6124" s="9" t="n">
        <v>5</v>
      </c>
      <c r="C6124" s="7" t="n">
        <v>28</v>
      </c>
      <c r="D6124" s="10" t="s">
        <v>3</v>
      </c>
      <c r="E6124" s="8" t="n">
        <v>162</v>
      </c>
      <c r="F6124" s="7" t="n">
        <v>4</v>
      </c>
      <c r="G6124" s="7" t="n">
        <v>33010</v>
      </c>
      <c r="H6124" s="10" t="s">
        <v>3</v>
      </c>
      <c r="I6124" s="7" t="n">
        <v>0</v>
      </c>
      <c r="J6124" s="7" t="n">
        <v>1</v>
      </c>
      <c r="K6124" s="7" t="n">
        <v>2</v>
      </c>
      <c r="L6124" s="7" t="n">
        <v>1</v>
      </c>
      <c r="M6124" s="11" t="n">
        <f t="normal" ca="1">A6130</f>
        <v>0</v>
      </c>
    </row>
    <row r="6125" spans="1:31">
      <c r="A6125" t="s">
        <v>4</v>
      </c>
      <c r="B6125" s="4" t="s">
        <v>5</v>
      </c>
      <c r="C6125" s="4" t="s">
        <v>7</v>
      </c>
      <c r="D6125" s="4" t="s">
        <v>8</v>
      </c>
    </row>
    <row r="6126" spans="1:31">
      <c r="A6126" t="n">
        <v>52827</v>
      </c>
      <c r="B6126" s="6" t="n">
        <v>2</v>
      </c>
      <c r="C6126" s="7" t="n">
        <v>10</v>
      </c>
      <c r="D6126" s="7" t="s">
        <v>262</v>
      </c>
    </row>
    <row r="6127" spans="1:31">
      <c r="A6127" t="s">
        <v>4</v>
      </c>
      <c r="B6127" s="4" t="s">
        <v>5</v>
      </c>
      <c r="C6127" s="4" t="s">
        <v>11</v>
      </c>
    </row>
    <row r="6128" spans="1:31">
      <c r="A6128" t="n">
        <v>52844</v>
      </c>
      <c r="B6128" s="33" t="n">
        <v>16</v>
      </c>
      <c r="C6128" s="7" t="n">
        <v>0</v>
      </c>
    </row>
    <row r="6129" spans="1:13">
      <c r="A6129" t="s">
        <v>4</v>
      </c>
      <c r="B6129" s="4" t="s">
        <v>5</v>
      </c>
      <c r="C6129" s="4" t="s">
        <v>11</v>
      </c>
      <c r="D6129" s="4" t="s">
        <v>8</v>
      </c>
      <c r="E6129" s="4" t="s">
        <v>8</v>
      </c>
      <c r="F6129" s="4" t="s">
        <v>8</v>
      </c>
      <c r="G6129" s="4" t="s">
        <v>7</v>
      </c>
      <c r="H6129" s="4" t="s">
        <v>16</v>
      </c>
      <c r="I6129" s="4" t="s">
        <v>15</v>
      </c>
      <c r="J6129" s="4" t="s">
        <v>15</v>
      </c>
      <c r="K6129" s="4" t="s">
        <v>15</v>
      </c>
      <c r="L6129" s="4" t="s">
        <v>15</v>
      </c>
      <c r="M6129" s="4" t="s">
        <v>15</v>
      </c>
      <c r="N6129" s="4" t="s">
        <v>15</v>
      </c>
      <c r="O6129" s="4" t="s">
        <v>15</v>
      </c>
      <c r="P6129" s="4" t="s">
        <v>8</v>
      </c>
      <c r="Q6129" s="4" t="s">
        <v>8</v>
      </c>
      <c r="R6129" s="4" t="s">
        <v>16</v>
      </c>
      <c r="S6129" s="4" t="s">
        <v>7</v>
      </c>
      <c r="T6129" s="4" t="s">
        <v>16</v>
      </c>
      <c r="U6129" s="4" t="s">
        <v>16</v>
      </c>
      <c r="V6129" s="4" t="s">
        <v>11</v>
      </c>
    </row>
    <row r="6130" spans="1:13">
      <c r="A6130" t="n">
        <v>52847</v>
      </c>
      <c r="B6130" s="56" t="n">
        <v>19</v>
      </c>
      <c r="C6130" s="7" t="n">
        <v>18</v>
      </c>
      <c r="D6130" s="7" t="s">
        <v>578</v>
      </c>
      <c r="E6130" s="7" t="s">
        <v>579</v>
      </c>
      <c r="F6130" s="7" t="s">
        <v>19</v>
      </c>
      <c r="G6130" s="7" t="n">
        <v>0</v>
      </c>
      <c r="H6130" s="7" t="n">
        <v>1</v>
      </c>
      <c r="I6130" s="7" t="n">
        <v>0</v>
      </c>
      <c r="J6130" s="7" t="n">
        <v>0</v>
      </c>
      <c r="K6130" s="7" t="n">
        <v>0</v>
      </c>
      <c r="L6130" s="7" t="n">
        <v>0</v>
      </c>
      <c r="M6130" s="7" t="n">
        <v>1</v>
      </c>
      <c r="N6130" s="7" t="n">
        <v>1.60000002384186</v>
      </c>
      <c r="O6130" s="7" t="n">
        <v>0.0900000035762787</v>
      </c>
      <c r="P6130" s="7" t="s">
        <v>19</v>
      </c>
      <c r="Q6130" s="7" t="s">
        <v>19</v>
      </c>
      <c r="R6130" s="7" t="n">
        <v>-1</v>
      </c>
      <c r="S6130" s="7" t="n">
        <v>0</v>
      </c>
      <c r="T6130" s="7" t="n">
        <v>0</v>
      </c>
      <c r="U6130" s="7" t="n">
        <v>0</v>
      </c>
      <c r="V6130" s="7" t="n">
        <v>0</v>
      </c>
    </row>
    <row r="6131" spans="1:13">
      <c r="A6131" t="s">
        <v>4</v>
      </c>
      <c r="B6131" s="4" t="s">
        <v>5</v>
      </c>
      <c r="C6131" s="4" t="s">
        <v>11</v>
      </c>
      <c r="D6131" s="4" t="s">
        <v>7</v>
      </c>
      <c r="E6131" s="4" t="s">
        <v>7</v>
      </c>
      <c r="F6131" s="4" t="s">
        <v>8</v>
      </c>
    </row>
    <row r="6132" spans="1:13">
      <c r="A6132" t="n">
        <v>52929</v>
      </c>
      <c r="B6132" s="24" t="n">
        <v>20</v>
      </c>
      <c r="C6132" s="7" t="n">
        <v>0</v>
      </c>
      <c r="D6132" s="7" t="n">
        <v>3</v>
      </c>
      <c r="E6132" s="7" t="n">
        <v>10</v>
      </c>
      <c r="F6132" s="7" t="s">
        <v>269</v>
      </c>
    </row>
    <row r="6133" spans="1:13">
      <c r="A6133" t="s">
        <v>4</v>
      </c>
      <c r="B6133" s="4" t="s">
        <v>5</v>
      </c>
      <c r="C6133" s="4" t="s">
        <v>11</v>
      </c>
    </row>
    <row r="6134" spans="1:13">
      <c r="A6134" t="n">
        <v>52947</v>
      </c>
      <c r="B6134" s="33" t="n">
        <v>16</v>
      </c>
      <c r="C6134" s="7" t="n">
        <v>0</v>
      </c>
    </row>
    <row r="6135" spans="1:13">
      <c r="A6135" t="s">
        <v>4</v>
      </c>
      <c r="B6135" s="4" t="s">
        <v>5</v>
      </c>
      <c r="C6135" s="4" t="s">
        <v>11</v>
      </c>
      <c r="D6135" s="4" t="s">
        <v>7</v>
      </c>
      <c r="E6135" s="4" t="s">
        <v>7</v>
      </c>
      <c r="F6135" s="4" t="s">
        <v>8</v>
      </c>
    </row>
    <row r="6136" spans="1:13">
      <c r="A6136" t="n">
        <v>52950</v>
      </c>
      <c r="B6136" s="24" t="n">
        <v>20</v>
      </c>
      <c r="C6136" s="7" t="n">
        <v>18</v>
      </c>
      <c r="D6136" s="7" t="n">
        <v>3</v>
      </c>
      <c r="E6136" s="7" t="n">
        <v>10</v>
      </c>
      <c r="F6136" s="7" t="s">
        <v>269</v>
      </c>
    </row>
    <row r="6137" spans="1:13">
      <c r="A6137" t="s">
        <v>4</v>
      </c>
      <c r="B6137" s="4" t="s">
        <v>5</v>
      </c>
      <c r="C6137" s="4" t="s">
        <v>11</v>
      </c>
    </row>
    <row r="6138" spans="1:13">
      <c r="A6138" t="n">
        <v>52968</v>
      </c>
      <c r="B6138" s="33" t="n">
        <v>16</v>
      </c>
      <c r="C6138" s="7" t="n">
        <v>0</v>
      </c>
    </row>
    <row r="6139" spans="1:13">
      <c r="A6139" t="s">
        <v>4</v>
      </c>
      <c r="B6139" s="4" t="s">
        <v>5</v>
      </c>
      <c r="C6139" s="4" t="s">
        <v>7</v>
      </c>
    </row>
    <row r="6140" spans="1:13">
      <c r="A6140" t="n">
        <v>52971</v>
      </c>
      <c r="B6140" s="57" t="n">
        <v>116</v>
      </c>
      <c r="C6140" s="7" t="n">
        <v>0</v>
      </c>
    </row>
    <row r="6141" spans="1:13">
      <c r="A6141" t="s">
        <v>4</v>
      </c>
      <c r="B6141" s="4" t="s">
        <v>5</v>
      </c>
      <c r="C6141" s="4" t="s">
        <v>7</v>
      </c>
      <c r="D6141" s="4" t="s">
        <v>11</v>
      </c>
    </row>
    <row r="6142" spans="1:13">
      <c r="A6142" t="n">
        <v>52973</v>
      </c>
      <c r="B6142" s="57" t="n">
        <v>116</v>
      </c>
      <c r="C6142" s="7" t="n">
        <v>2</v>
      </c>
      <c r="D6142" s="7" t="n">
        <v>1</v>
      </c>
    </row>
    <row r="6143" spans="1:13">
      <c r="A6143" t="s">
        <v>4</v>
      </c>
      <c r="B6143" s="4" t="s">
        <v>5</v>
      </c>
      <c r="C6143" s="4" t="s">
        <v>7</v>
      </c>
      <c r="D6143" s="4" t="s">
        <v>16</v>
      </c>
    </row>
    <row r="6144" spans="1:13">
      <c r="A6144" t="n">
        <v>52977</v>
      </c>
      <c r="B6144" s="57" t="n">
        <v>116</v>
      </c>
      <c r="C6144" s="7" t="n">
        <v>5</v>
      </c>
      <c r="D6144" s="7" t="n">
        <v>1106247680</v>
      </c>
    </row>
    <row r="6145" spans="1:22">
      <c r="A6145" t="s">
        <v>4</v>
      </c>
      <c r="B6145" s="4" t="s">
        <v>5</v>
      </c>
      <c r="C6145" s="4" t="s">
        <v>7</v>
      </c>
      <c r="D6145" s="4" t="s">
        <v>11</v>
      </c>
    </row>
    <row r="6146" spans="1:22">
      <c r="A6146" t="n">
        <v>52983</v>
      </c>
      <c r="B6146" s="57" t="n">
        <v>116</v>
      </c>
      <c r="C6146" s="7" t="n">
        <v>6</v>
      </c>
      <c r="D6146" s="7" t="n">
        <v>1</v>
      </c>
    </row>
    <row r="6147" spans="1:22">
      <c r="A6147" t="s">
        <v>4</v>
      </c>
      <c r="B6147" s="4" t="s">
        <v>5</v>
      </c>
      <c r="C6147" s="4" t="s">
        <v>7</v>
      </c>
      <c r="D6147" s="4" t="s">
        <v>11</v>
      </c>
      <c r="E6147" s="4" t="s">
        <v>16</v>
      </c>
      <c r="F6147" s="4" t="s">
        <v>11</v>
      </c>
    </row>
    <row r="6148" spans="1:22">
      <c r="A6148" t="n">
        <v>52987</v>
      </c>
      <c r="B6148" s="16" t="n">
        <v>50</v>
      </c>
      <c r="C6148" s="7" t="n">
        <v>3</v>
      </c>
      <c r="D6148" s="7" t="n">
        <v>8023</v>
      </c>
      <c r="E6148" s="7" t="n">
        <v>1053609165</v>
      </c>
      <c r="F6148" s="7" t="n">
        <v>500</v>
      </c>
    </row>
    <row r="6149" spans="1:22">
      <c r="A6149" t="s">
        <v>4</v>
      </c>
      <c r="B6149" s="4" t="s">
        <v>5</v>
      </c>
      <c r="C6149" s="4" t="s">
        <v>11</v>
      </c>
      <c r="D6149" s="4" t="s">
        <v>15</v>
      </c>
      <c r="E6149" s="4" t="s">
        <v>15</v>
      </c>
      <c r="F6149" s="4" t="s">
        <v>15</v>
      </c>
      <c r="G6149" s="4" t="s">
        <v>15</v>
      </c>
    </row>
    <row r="6150" spans="1:22">
      <c r="A6150" t="n">
        <v>52997</v>
      </c>
      <c r="B6150" s="42" t="n">
        <v>46</v>
      </c>
      <c r="C6150" s="7" t="n">
        <v>18</v>
      </c>
      <c r="D6150" s="7" t="n">
        <v>-22.4699993133545</v>
      </c>
      <c r="E6150" s="7" t="n">
        <v>0</v>
      </c>
      <c r="F6150" s="7" t="n">
        <v>0.790000021457672</v>
      </c>
      <c r="G6150" s="7" t="n">
        <v>230.199996948242</v>
      </c>
    </row>
    <row r="6151" spans="1:22">
      <c r="A6151" t="s">
        <v>4</v>
      </c>
      <c r="B6151" s="4" t="s">
        <v>5</v>
      </c>
      <c r="C6151" s="4" t="s">
        <v>11</v>
      </c>
      <c r="D6151" s="4" t="s">
        <v>15</v>
      </c>
      <c r="E6151" s="4" t="s">
        <v>15</v>
      </c>
      <c r="F6151" s="4" t="s">
        <v>15</v>
      </c>
      <c r="G6151" s="4" t="s">
        <v>15</v>
      </c>
    </row>
    <row r="6152" spans="1:22">
      <c r="A6152" t="n">
        <v>53016</v>
      </c>
      <c r="B6152" s="42" t="n">
        <v>46</v>
      </c>
      <c r="C6152" s="7" t="n">
        <v>0</v>
      </c>
      <c r="D6152" s="7" t="n">
        <v>-23.2099990844727</v>
      </c>
      <c r="E6152" s="7" t="n">
        <v>0</v>
      </c>
      <c r="F6152" s="7" t="n">
        <v>-0.00999999977648258</v>
      </c>
      <c r="G6152" s="7" t="n">
        <v>35.7999992370605</v>
      </c>
    </row>
    <row r="6153" spans="1:22">
      <c r="A6153" t="s">
        <v>4</v>
      </c>
      <c r="B6153" s="4" t="s">
        <v>5</v>
      </c>
      <c r="C6153" s="4" t="s">
        <v>7</v>
      </c>
      <c r="D6153" s="4" t="s">
        <v>11</v>
      </c>
      <c r="E6153" s="4" t="s">
        <v>8</v>
      </c>
      <c r="F6153" s="4" t="s">
        <v>8</v>
      </c>
    </row>
    <row r="6154" spans="1:22">
      <c r="A6154" t="n">
        <v>53035</v>
      </c>
      <c r="B6154" s="43" t="n">
        <v>36</v>
      </c>
      <c r="C6154" s="7" t="n">
        <v>10</v>
      </c>
      <c r="D6154" s="7" t="n">
        <v>18</v>
      </c>
      <c r="E6154" s="7" t="s">
        <v>578</v>
      </c>
      <c r="F6154" s="7" t="s">
        <v>19</v>
      </c>
    </row>
    <row r="6155" spans="1:22">
      <c r="A6155" t="s">
        <v>4</v>
      </c>
      <c r="B6155" s="4" t="s">
        <v>5</v>
      </c>
      <c r="C6155" s="4" t="s">
        <v>7</v>
      </c>
      <c r="D6155" s="4" t="s">
        <v>11</v>
      </c>
      <c r="E6155" s="4" t="s">
        <v>7</v>
      </c>
      <c r="F6155" s="4" t="s">
        <v>8</v>
      </c>
      <c r="G6155" s="4" t="s">
        <v>8</v>
      </c>
      <c r="H6155" s="4" t="s">
        <v>8</v>
      </c>
      <c r="I6155" s="4" t="s">
        <v>8</v>
      </c>
      <c r="J6155" s="4" t="s">
        <v>8</v>
      </c>
      <c r="K6155" s="4" t="s">
        <v>8</v>
      </c>
      <c r="L6155" s="4" t="s">
        <v>8</v>
      </c>
      <c r="M6155" s="4" t="s">
        <v>8</v>
      </c>
      <c r="N6155" s="4" t="s">
        <v>8</v>
      </c>
      <c r="O6155" s="4" t="s">
        <v>8</v>
      </c>
      <c r="P6155" s="4" t="s">
        <v>8</v>
      </c>
      <c r="Q6155" s="4" t="s">
        <v>8</v>
      </c>
      <c r="R6155" s="4" t="s">
        <v>8</v>
      </c>
      <c r="S6155" s="4" t="s">
        <v>8</v>
      </c>
      <c r="T6155" s="4" t="s">
        <v>8</v>
      </c>
      <c r="U6155" s="4" t="s">
        <v>8</v>
      </c>
    </row>
    <row r="6156" spans="1:22">
      <c r="A6156" t="n">
        <v>53053</v>
      </c>
      <c r="B6156" s="43" t="n">
        <v>36</v>
      </c>
      <c r="C6156" s="7" t="n">
        <v>8</v>
      </c>
      <c r="D6156" s="7" t="n">
        <v>0</v>
      </c>
      <c r="E6156" s="7" t="n">
        <v>0</v>
      </c>
      <c r="F6156" s="7" t="s">
        <v>580</v>
      </c>
      <c r="G6156" s="7" t="s">
        <v>19</v>
      </c>
      <c r="H6156" s="7" t="s">
        <v>19</v>
      </c>
      <c r="I6156" s="7" t="s">
        <v>19</v>
      </c>
      <c r="J6156" s="7" t="s">
        <v>19</v>
      </c>
      <c r="K6156" s="7" t="s">
        <v>19</v>
      </c>
      <c r="L6156" s="7" t="s">
        <v>19</v>
      </c>
      <c r="M6156" s="7" t="s">
        <v>19</v>
      </c>
      <c r="N6156" s="7" t="s">
        <v>19</v>
      </c>
      <c r="O6156" s="7" t="s">
        <v>19</v>
      </c>
      <c r="P6156" s="7" t="s">
        <v>19</v>
      </c>
      <c r="Q6156" s="7" t="s">
        <v>19</v>
      </c>
      <c r="R6156" s="7" t="s">
        <v>19</v>
      </c>
      <c r="S6156" s="7" t="s">
        <v>19</v>
      </c>
      <c r="T6156" s="7" t="s">
        <v>19</v>
      </c>
      <c r="U6156" s="7" t="s">
        <v>19</v>
      </c>
    </row>
    <row r="6157" spans="1:22">
      <c r="A6157" t="s">
        <v>4</v>
      </c>
      <c r="B6157" s="4" t="s">
        <v>5</v>
      </c>
      <c r="C6157" s="4" t="s">
        <v>11</v>
      </c>
      <c r="D6157" s="4" t="s">
        <v>7</v>
      </c>
      <c r="E6157" s="4" t="s">
        <v>8</v>
      </c>
      <c r="F6157" s="4" t="s">
        <v>15</v>
      </c>
      <c r="G6157" s="4" t="s">
        <v>15</v>
      </c>
      <c r="H6157" s="4" t="s">
        <v>15</v>
      </c>
    </row>
    <row r="6158" spans="1:22">
      <c r="A6158" t="n">
        <v>53083</v>
      </c>
      <c r="B6158" s="44" t="n">
        <v>48</v>
      </c>
      <c r="C6158" s="7" t="n">
        <v>0</v>
      </c>
      <c r="D6158" s="7" t="n">
        <v>0</v>
      </c>
      <c r="E6158" s="7" t="s">
        <v>514</v>
      </c>
      <c r="F6158" s="7" t="n">
        <v>0</v>
      </c>
      <c r="G6158" s="7" t="n">
        <v>1</v>
      </c>
      <c r="H6158" s="7" t="n">
        <v>0</v>
      </c>
    </row>
    <row r="6159" spans="1:22">
      <c r="A6159" t="s">
        <v>4</v>
      </c>
      <c r="B6159" s="4" t="s">
        <v>5</v>
      </c>
      <c r="C6159" s="4" t="s">
        <v>11</v>
      </c>
      <c r="D6159" s="4" t="s">
        <v>7</v>
      </c>
      <c r="E6159" s="4" t="s">
        <v>8</v>
      </c>
      <c r="F6159" s="4" t="s">
        <v>15</v>
      </c>
      <c r="G6159" s="4" t="s">
        <v>15</v>
      </c>
      <c r="H6159" s="4" t="s">
        <v>15</v>
      </c>
    </row>
    <row r="6160" spans="1:22">
      <c r="A6160" t="n">
        <v>53109</v>
      </c>
      <c r="B6160" s="44" t="n">
        <v>48</v>
      </c>
      <c r="C6160" s="7" t="n">
        <v>18</v>
      </c>
      <c r="D6160" s="7" t="n">
        <v>0</v>
      </c>
      <c r="E6160" s="7" t="s">
        <v>514</v>
      </c>
      <c r="F6160" s="7" t="n">
        <v>0</v>
      </c>
      <c r="G6160" s="7" t="n">
        <v>1</v>
      </c>
      <c r="H6160" s="7" t="n">
        <v>0</v>
      </c>
    </row>
    <row r="6161" spans="1:21">
      <c r="A6161" t="s">
        <v>4</v>
      </c>
      <c r="B6161" s="4" t="s">
        <v>5</v>
      </c>
      <c r="C6161" s="4" t="s">
        <v>7</v>
      </c>
      <c r="D6161" s="4" t="s">
        <v>11</v>
      </c>
      <c r="E6161" s="4" t="s">
        <v>16</v>
      </c>
      <c r="F6161" s="4" t="s">
        <v>11</v>
      </c>
      <c r="G6161" s="4" t="s">
        <v>16</v>
      </c>
      <c r="H6161" s="4" t="s">
        <v>7</v>
      </c>
    </row>
    <row r="6162" spans="1:21">
      <c r="A6162" t="n">
        <v>53135</v>
      </c>
      <c r="B6162" s="15" t="n">
        <v>49</v>
      </c>
      <c r="C6162" s="7" t="n">
        <v>0</v>
      </c>
      <c r="D6162" s="7" t="n">
        <v>570</v>
      </c>
      <c r="E6162" s="7" t="n">
        <v>1065353216</v>
      </c>
      <c r="F6162" s="7" t="n">
        <v>0</v>
      </c>
      <c r="G6162" s="7" t="n">
        <v>0</v>
      </c>
      <c r="H6162" s="7" t="n">
        <v>0</v>
      </c>
    </row>
    <row r="6163" spans="1:21">
      <c r="A6163" t="s">
        <v>4</v>
      </c>
      <c r="B6163" s="4" t="s">
        <v>5</v>
      </c>
      <c r="C6163" s="4" t="s">
        <v>7</v>
      </c>
      <c r="D6163" s="4" t="s">
        <v>11</v>
      </c>
      <c r="E6163" s="4" t="s">
        <v>8</v>
      </c>
      <c r="F6163" s="4" t="s">
        <v>8</v>
      </c>
      <c r="G6163" s="4" t="s">
        <v>8</v>
      </c>
      <c r="H6163" s="4" t="s">
        <v>8</v>
      </c>
    </row>
    <row r="6164" spans="1:21">
      <c r="A6164" t="n">
        <v>53150</v>
      </c>
      <c r="B6164" s="32" t="n">
        <v>51</v>
      </c>
      <c r="C6164" s="7" t="n">
        <v>3</v>
      </c>
      <c r="D6164" s="7" t="n">
        <v>18</v>
      </c>
      <c r="E6164" s="7" t="s">
        <v>581</v>
      </c>
      <c r="F6164" s="7" t="s">
        <v>420</v>
      </c>
      <c r="G6164" s="7" t="s">
        <v>45</v>
      </c>
      <c r="H6164" s="7" t="s">
        <v>46</v>
      </c>
    </row>
    <row r="6165" spans="1:21">
      <c r="A6165" t="s">
        <v>4</v>
      </c>
      <c r="B6165" s="4" t="s">
        <v>5</v>
      </c>
      <c r="C6165" s="4" t="s">
        <v>7</v>
      </c>
      <c r="D6165" s="4" t="s">
        <v>7</v>
      </c>
      <c r="E6165" s="4" t="s">
        <v>15</v>
      </c>
      <c r="F6165" s="4" t="s">
        <v>15</v>
      </c>
      <c r="G6165" s="4" t="s">
        <v>15</v>
      </c>
      <c r="H6165" s="4" t="s">
        <v>11</v>
      </c>
    </row>
    <row r="6166" spans="1:21">
      <c r="A6166" t="n">
        <v>53163</v>
      </c>
      <c r="B6166" s="61" t="n">
        <v>45</v>
      </c>
      <c r="C6166" s="7" t="n">
        <v>2</v>
      </c>
      <c r="D6166" s="7" t="n">
        <v>3</v>
      </c>
      <c r="E6166" s="7" t="n">
        <v>-23.0300006866455</v>
      </c>
      <c r="F6166" s="7" t="n">
        <v>1.6599999666214</v>
      </c>
      <c r="G6166" s="7" t="n">
        <v>0.360000014305115</v>
      </c>
      <c r="H6166" s="7" t="n">
        <v>0</v>
      </c>
    </row>
    <row r="6167" spans="1:21">
      <c r="A6167" t="s">
        <v>4</v>
      </c>
      <c r="B6167" s="4" t="s">
        <v>5</v>
      </c>
      <c r="C6167" s="4" t="s">
        <v>7</v>
      </c>
      <c r="D6167" s="4" t="s">
        <v>7</v>
      </c>
      <c r="E6167" s="4" t="s">
        <v>15</v>
      </c>
      <c r="F6167" s="4" t="s">
        <v>15</v>
      </c>
      <c r="G6167" s="4" t="s">
        <v>15</v>
      </c>
      <c r="H6167" s="4" t="s">
        <v>11</v>
      </c>
      <c r="I6167" s="4" t="s">
        <v>7</v>
      </c>
    </row>
    <row r="6168" spans="1:21">
      <c r="A6168" t="n">
        <v>53180</v>
      </c>
      <c r="B6168" s="61" t="n">
        <v>45</v>
      </c>
      <c r="C6168" s="7" t="n">
        <v>4</v>
      </c>
      <c r="D6168" s="7" t="n">
        <v>3</v>
      </c>
      <c r="E6168" s="7" t="n">
        <v>16</v>
      </c>
      <c r="F6168" s="7" t="n">
        <v>271.75</v>
      </c>
      <c r="G6168" s="7" t="n">
        <v>0</v>
      </c>
      <c r="H6168" s="7" t="n">
        <v>0</v>
      </c>
      <c r="I6168" s="7" t="n">
        <v>0</v>
      </c>
    </row>
    <row r="6169" spans="1:21">
      <c r="A6169" t="s">
        <v>4</v>
      </c>
      <c r="B6169" s="4" t="s">
        <v>5</v>
      </c>
      <c r="C6169" s="4" t="s">
        <v>7</v>
      </c>
      <c r="D6169" s="4" t="s">
        <v>7</v>
      </c>
      <c r="E6169" s="4" t="s">
        <v>15</v>
      </c>
      <c r="F6169" s="4" t="s">
        <v>11</v>
      </c>
    </row>
    <row r="6170" spans="1:21">
      <c r="A6170" t="n">
        <v>53198</v>
      </c>
      <c r="B6170" s="61" t="n">
        <v>45</v>
      </c>
      <c r="C6170" s="7" t="n">
        <v>5</v>
      </c>
      <c r="D6170" s="7" t="n">
        <v>3</v>
      </c>
      <c r="E6170" s="7" t="n">
        <v>1.89999997615814</v>
      </c>
      <c r="F6170" s="7" t="n">
        <v>0</v>
      </c>
    </row>
    <row r="6171" spans="1:21">
      <c r="A6171" t="s">
        <v>4</v>
      </c>
      <c r="B6171" s="4" t="s">
        <v>5</v>
      </c>
      <c r="C6171" s="4" t="s">
        <v>7</v>
      </c>
      <c r="D6171" s="4" t="s">
        <v>7</v>
      </c>
      <c r="E6171" s="4" t="s">
        <v>15</v>
      </c>
      <c r="F6171" s="4" t="s">
        <v>11</v>
      </c>
    </row>
    <row r="6172" spans="1:21">
      <c r="A6172" t="n">
        <v>53207</v>
      </c>
      <c r="B6172" s="61" t="n">
        <v>45</v>
      </c>
      <c r="C6172" s="7" t="n">
        <v>11</v>
      </c>
      <c r="D6172" s="7" t="n">
        <v>3</v>
      </c>
      <c r="E6172" s="7" t="n">
        <v>37.4000015258789</v>
      </c>
      <c r="F6172" s="7" t="n">
        <v>0</v>
      </c>
    </row>
    <row r="6173" spans="1:21">
      <c r="A6173" t="s">
        <v>4</v>
      </c>
      <c r="B6173" s="4" t="s">
        <v>5</v>
      </c>
      <c r="C6173" s="4" t="s">
        <v>7</v>
      </c>
      <c r="D6173" s="4" t="s">
        <v>7</v>
      </c>
      <c r="E6173" s="4" t="s">
        <v>15</v>
      </c>
      <c r="F6173" s="4" t="s">
        <v>15</v>
      </c>
      <c r="G6173" s="4" t="s">
        <v>15</v>
      </c>
      <c r="H6173" s="4" t="s">
        <v>11</v>
      </c>
    </row>
    <row r="6174" spans="1:21">
      <c r="A6174" t="n">
        <v>53216</v>
      </c>
      <c r="B6174" s="61" t="n">
        <v>45</v>
      </c>
      <c r="C6174" s="7" t="n">
        <v>2</v>
      </c>
      <c r="D6174" s="7" t="n">
        <v>3</v>
      </c>
      <c r="E6174" s="7" t="n">
        <v>-23.0300006866455</v>
      </c>
      <c r="F6174" s="7" t="n">
        <v>1.26999998092651</v>
      </c>
      <c r="G6174" s="7" t="n">
        <v>0.360000014305115</v>
      </c>
      <c r="H6174" s="7" t="n">
        <v>3000</v>
      </c>
    </row>
    <row r="6175" spans="1:21">
      <c r="A6175" t="s">
        <v>4</v>
      </c>
      <c r="B6175" s="4" t="s">
        <v>5</v>
      </c>
      <c r="C6175" s="4" t="s">
        <v>7</v>
      </c>
      <c r="D6175" s="4" t="s">
        <v>11</v>
      </c>
      <c r="E6175" s="4" t="s">
        <v>15</v>
      </c>
    </row>
    <row r="6176" spans="1:21">
      <c r="A6176" t="n">
        <v>53233</v>
      </c>
      <c r="B6176" s="30" t="n">
        <v>58</v>
      </c>
      <c r="C6176" s="7" t="n">
        <v>100</v>
      </c>
      <c r="D6176" s="7" t="n">
        <v>1000</v>
      </c>
      <c r="E6176" s="7" t="n">
        <v>1</v>
      </c>
    </row>
    <row r="6177" spans="1:9">
      <c r="A6177" t="s">
        <v>4</v>
      </c>
      <c r="B6177" s="4" t="s">
        <v>5</v>
      </c>
      <c r="C6177" s="4" t="s">
        <v>7</v>
      </c>
      <c r="D6177" s="4" t="s">
        <v>11</v>
      </c>
    </row>
    <row r="6178" spans="1:9">
      <c r="A6178" t="n">
        <v>53241</v>
      </c>
      <c r="B6178" s="30" t="n">
        <v>58</v>
      </c>
      <c r="C6178" s="7" t="n">
        <v>255</v>
      </c>
      <c r="D6178" s="7" t="n">
        <v>0</v>
      </c>
    </row>
    <row r="6179" spans="1:9">
      <c r="A6179" t="s">
        <v>4</v>
      </c>
      <c r="B6179" s="4" t="s">
        <v>5</v>
      </c>
      <c r="C6179" s="4" t="s">
        <v>7</v>
      </c>
      <c r="D6179" s="4" t="s">
        <v>11</v>
      </c>
    </row>
    <row r="6180" spans="1:9">
      <c r="A6180" t="n">
        <v>53245</v>
      </c>
      <c r="B6180" s="61" t="n">
        <v>45</v>
      </c>
      <c r="C6180" s="7" t="n">
        <v>7</v>
      </c>
      <c r="D6180" s="7" t="n">
        <v>255</v>
      </c>
    </row>
    <row r="6181" spans="1:9">
      <c r="A6181" t="s">
        <v>4</v>
      </c>
      <c r="B6181" s="4" t="s">
        <v>5</v>
      </c>
      <c r="C6181" s="4" t="s">
        <v>7</v>
      </c>
      <c r="D6181" s="4" t="s">
        <v>11</v>
      </c>
      <c r="E6181" s="4" t="s">
        <v>11</v>
      </c>
      <c r="F6181" s="4" t="s">
        <v>7</v>
      </c>
    </row>
    <row r="6182" spans="1:9">
      <c r="A6182" t="n">
        <v>53249</v>
      </c>
      <c r="B6182" s="26" t="n">
        <v>25</v>
      </c>
      <c r="C6182" s="7" t="n">
        <v>1</v>
      </c>
      <c r="D6182" s="7" t="n">
        <v>65535</v>
      </c>
      <c r="E6182" s="7" t="n">
        <v>500</v>
      </c>
      <c r="F6182" s="7" t="n">
        <v>0</v>
      </c>
    </row>
    <row r="6183" spans="1:9">
      <c r="A6183" t="s">
        <v>4</v>
      </c>
      <c r="B6183" s="4" t="s">
        <v>5</v>
      </c>
      <c r="C6183" s="4" t="s">
        <v>7</v>
      </c>
      <c r="D6183" s="4" t="s">
        <v>11</v>
      </c>
      <c r="E6183" s="4" t="s">
        <v>11</v>
      </c>
    </row>
    <row r="6184" spans="1:9">
      <c r="A6184" t="n">
        <v>53256</v>
      </c>
      <c r="B6184" s="26" t="n">
        <v>25</v>
      </c>
      <c r="C6184" s="7" t="n">
        <v>2</v>
      </c>
      <c r="D6184" s="7" t="n">
        <v>600</v>
      </c>
      <c r="E6184" s="7" t="n">
        <v>173</v>
      </c>
    </row>
    <row r="6185" spans="1:9">
      <c r="A6185" t="s">
        <v>4</v>
      </c>
      <c r="B6185" s="4" t="s">
        <v>5</v>
      </c>
      <c r="C6185" s="4" t="s">
        <v>7</v>
      </c>
      <c r="D6185" s="4" t="s">
        <v>11</v>
      </c>
    </row>
    <row r="6186" spans="1:9">
      <c r="A6186" t="n">
        <v>53262</v>
      </c>
      <c r="B6186" s="30" t="n">
        <v>58</v>
      </c>
      <c r="C6186" s="7" t="n">
        <v>10</v>
      </c>
      <c r="D6186" s="7" t="n">
        <v>300</v>
      </c>
    </row>
    <row r="6187" spans="1:9">
      <c r="A6187" t="s">
        <v>4</v>
      </c>
      <c r="B6187" s="4" t="s">
        <v>5</v>
      </c>
      <c r="C6187" s="4" t="s">
        <v>7</v>
      </c>
      <c r="D6187" s="4" t="s">
        <v>11</v>
      </c>
    </row>
    <row r="6188" spans="1:9">
      <c r="A6188" t="n">
        <v>53266</v>
      </c>
      <c r="B6188" s="30" t="n">
        <v>58</v>
      </c>
      <c r="C6188" s="7" t="n">
        <v>12</v>
      </c>
      <c r="D6188" s="7" t="n">
        <v>0</v>
      </c>
    </row>
    <row r="6189" spans="1:9">
      <c r="A6189" t="s">
        <v>4</v>
      </c>
      <c r="B6189" s="4" t="s">
        <v>5</v>
      </c>
      <c r="C6189" s="4" t="s">
        <v>7</v>
      </c>
      <c r="D6189" s="4" t="s">
        <v>11</v>
      </c>
      <c r="E6189" s="4" t="s">
        <v>16</v>
      </c>
      <c r="F6189" s="4" t="s">
        <v>11</v>
      </c>
      <c r="G6189" s="4" t="s">
        <v>11</v>
      </c>
      <c r="H6189" s="4" t="s">
        <v>16</v>
      </c>
      <c r="I6189" s="4" t="s">
        <v>16</v>
      </c>
    </row>
    <row r="6190" spans="1:9">
      <c r="A6190" t="n">
        <v>53270</v>
      </c>
      <c r="B6190" s="79" t="n">
        <v>69</v>
      </c>
      <c r="C6190" s="7" t="n">
        <v>0</v>
      </c>
      <c r="D6190" s="7" t="n">
        <v>0</v>
      </c>
      <c r="E6190" s="7" t="n">
        <v>1106247680</v>
      </c>
      <c r="F6190" s="7" t="n">
        <v>65286</v>
      </c>
      <c r="G6190" s="7" t="n">
        <v>16</v>
      </c>
      <c r="H6190" s="7" t="n">
        <v>0</v>
      </c>
      <c r="I6190" s="7" t="n">
        <v>-1106960712</v>
      </c>
    </row>
    <row r="6191" spans="1:9">
      <c r="A6191" t="s">
        <v>4</v>
      </c>
      <c r="B6191" s="4" t="s">
        <v>5</v>
      </c>
      <c r="C6191" s="4" t="s">
        <v>7</v>
      </c>
      <c r="D6191" s="4" t="s">
        <v>11</v>
      </c>
      <c r="E6191" s="4" t="s">
        <v>16</v>
      </c>
      <c r="F6191" s="4" t="s">
        <v>11</v>
      </c>
      <c r="G6191" s="4" t="s">
        <v>11</v>
      </c>
      <c r="H6191" s="4" t="s">
        <v>16</v>
      </c>
      <c r="I6191" s="4" t="s">
        <v>16</v>
      </c>
    </row>
    <row r="6192" spans="1:9">
      <c r="A6192" t="n">
        <v>53290</v>
      </c>
      <c r="B6192" s="79" t="n">
        <v>69</v>
      </c>
      <c r="C6192" s="7" t="n">
        <v>0</v>
      </c>
      <c r="D6192" s="7" t="n">
        <v>18</v>
      </c>
      <c r="E6192" s="7" t="n">
        <v>-1041235968</v>
      </c>
      <c r="F6192" s="7" t="n">
        <v>250</v>
      </c>
      <c r="G6192" s="7" t="n">
        <v>16</v>
      </c>
      <c r="H6192" s="7" t="n">
        <v>0</v>
      </c>
      <c r="I6192" s="7" t="n">
        <v>-1130113270</v>
      </c>
    </row>
    <row r="6193" spans="1:9">
      <c r="A6193" t="s">
        <v>4</v>
      </c>
      <c r="B6193" s="4" t="s">
        <v>5</v>
      </c>
      <c r="C6193" s="4" t="s">
        <v>7</v>
      </c>
      <c r="D6193" s="4" t="s">
        <v>11</v>
      </c>
      <c r="E6193" s="4" t="s">
        <v>16</v>
      </c>
      <c r="F6193" s="4" t="s">
        <v>16</v>
      </c>
      <c r="G6193" s="4" t="s">
        <v>16</v>
      </c>
      <c r="H6193" s="4" t="s">
        <v>16</v>
      </c>
      <c r="I6193" s="4" t="s">
        <v>11</v>
      </c>
      <c r="J6193" s="4" t="s">
        <v>7</v>
      </c>
    </row>
    <row r="6194" spans="1:9">
      <c r="A6194" t="n">
        <v>53310</v>
      </c>
      <c r="B6194" s="79" t="n">
        <v>69</v>
      </c>
      <c r="C6194" s="7" t="n">
        <v>3</v>
      </c>
      <c r="D6194" s="7" t="n">
        <v>0</v>
      </c>
      <c r="E6194" s="7" t="n">
        <v>1065353216</v>
      </c>
      <c r="F6194" s="7" t="n">
        <v>1065353216</v>
      </c>
      <c r="G6194" s="7" t="n">
        <v>1065353216</v>
      </c>
      <c r="H6194" s="7" t="n">
        <v>0</v>
      </c>
      <c r="I6194" s="7" t="n">
        <v>0</v>
      </c>
      <c r="J6194" s="7" t="n">
        <v>3</v>
      </c>
    </row>
    <row r="6195" spans="1:9">
      <c r="A6195" t="s">
        <v>4</v>
      </c>
      <c r="B6195" s="4" t="s">
        <v>5</v>
      </c>
      <c r="C6195" s="4" t="s">
        <v>7</v>
      </c>
      <c r="D6195" s="4" t="s">
        <v>11</v>
      </c>
      <c r="E6195" s="4" t="s">
        <v>16</v>
      </c>
      <c r="F6195" s="4" t="s">
        <v>16</v>
      </c>
      <c r="G6195" s="4" t="s">
        <v>16</v>
      </c>
      <c r="H6195" s="4" t="s">
        <v>16</v>
      </c>
      <c r="I6195" s="4" t="s">
        <v>11</v>
      </c>
      <c r="J6195" s="4" t="s">
        <v>7</v>
      </c>
    </row>
    <row r="6196" spans="1:9">
      <c r="A6196" t="n">
        <v>53333</v>
      </c>
      <c r="B6196" s="79" t="n">
        <v>69</v>
      </c>
      <c r="C6196" s="7" t="n">
        <v>3</v>
      </c>
      <c r="D6196" s="7" t="n">
        <v>18</v>
      </c>
      <c r="E6196" s="7" t="n">
        <v>1065353216</v>
      </c>
      <c r="F6196" s="7" t="n">
        <v>1065353216</v>
      </c>
      <c r="G6196" s="7" t="n">
        <v>1065353216</v>
      </c>
      <c r="H6196" s="7" t="n">
        <v>0</v>
      </c>
      <c r="I6196" s="7" t="n">
        <v>0</v>
      </c>
      <c r="J6196" s="7" t="n">
        <v>3</v>
      </c>
    </row>
    <row r="6197" spans="1:9">
      <c r="A6197" t="s">
        <v>4</v>
      </c>
      <c r="B6197" s="4" t="s">
        <v>5</v>
      </c>
      <c r="C6197" s="4" t="s">
        <v>7</v>
      </c>
      <c r="D6197" s="4" t="s">
        <v>11</v>
      </c>
      <c r="E6197" s="4" t="s">
        <v>16</v>
      </c>
      <c r="F6197" s="4" t="s">
        <v>16</v>
      </c>
      <c r="G6197" s="4" t="s">
        <v>16</v>
      </c>
      <c r="H6197" s="4" t="s">
        <v>16</v>
      </c>
      <c r="I6197" s="4" t="s">
        <v>11</v>
      </c>
      <c r="J6197" s="4" t="s">
        <v>7</v>
      </c>
    </row>
    <row r="6198" spans="1:9">
      <c r="A6198" t="n">
        <v>53356</v>
      </c>
      <c r="B6198" s="79" t="n">
        <v>69</v>
      </c>
      <c r="C6198" s="7" t="n">
        <v>3</v>
      </c>
      <c r="D6198" s="7" t="n">
        <v>0</v>
      </c>
      <c r="E6198" s="7" t="n">
        <v>1065353216</v>
      </c>
      <c r="F6198" s="7" t="n">
        <v>1065353216</v>
      </c>
      <c r="G6198" s="7" t="n">
        <v>1065353216</v>
      </c>
      <c r="H6198" s="7" t="n">
        <v>1065353216</v>
      </c>
      <c r="I6198" s="7" t="n">
        <v>500</v>
      </c>
      <c r="J6198" s="7" t="n">
        <v>3</v>
      </c>
    </row>
    <row r="6199" spans="1:9">
      <c r="A6199" t="s">
        <v>4</v>
      </c>
      <c r="B6199" s="4" t="s">
        <v>5</v>
      </c>
      <c r="C6199" s="4" t="s">
        <v>7</v>
      </c>
      <c r="D6199" s="4" t="s">
        <v>11</v>
      </c>
      <c r="E6199" s="4" t="s">
        <v>16</v>
      </c>
      <c r="F6199" s="4" t="s">
        <v>16</v>
      </c>
      <c r="G6199" s="4" t="s">
        <v>16</v>
      </c>
      <c r="H6199" s="4" t="s">
        <v>16</v>
      </c>
      <c r="I6199" s="4" t="s">
        <v>11</v>
      </c>
      <c r="J6199" s="4" t="s">
        <v>7</v>
      </c>
    </row>
    <row r="6200" spans="1:9">
      <c r="A6200" t="n">
        <v>53379</v>
      </c>
      <c r="B6200" s="79" t="n">
        <v>69</v>
      </c>
      <c r="C6200" s="7" t="n">
        <v>3</v>
      </c>
      <c r="D6200" s="7" t="n">
        <v>18</v>
      </c>
      <c r="E6200" s="7" t="n">
        <v>1065353216</v>
      </c>
      <c r="F6200" s="7" t="n">
        <v>1065353216</v>
      </c>
      <c r="G6200" s="7" t="n">
        <v>1065353216</v>
      </c>
      <c r="H6200" s="7" t="n">
        <v>1065353216</v>
      </c>
      <c r="I6200" s="7" t="n">
        <v>500</v>
      </c>
      <c r="J6200" s="7" t="n">
        <v>3</v>
      </c>
    </row>
    <row r="6201" spans="1:9">
      <c r="A6201" t="s">
        <v>4</v>
      </c>
      <c r="B6201" s="4" t="s">
        <v>5</v>
      </c>
      <c r="C6201" s="4" t="s">
        <v>11</v>
      </c>
    </row>
    <row r="6202" spans="1:9">
      <c r="A6202" t="n">
        <v>53402</v>
      </c>
      <c r="B6202" s="33" t="n">
        <v>16</v>
      </c>
      <c r="C6202" s="7" t="n">
        <v>800</v>
      </c>
    </row>
    <row r="6203" spans="1:9">
      <c r="A6203" t="s">
        <v>4</v>
      </c>
      <c r="B6203" s="4" t="s">
        <v>5</v>
      </c>
      <c r="C6203" s="4" t="s">
        <v>7</v>
      </c>
      <c r="D6203" s="4" t="s">
        <v>11</v>
      </c>
      <c r="E6203" s="4" t="s">
        <v>8</v>
      </c>
    </row>
    <row r="6204" spans="1:9">
      <c r="A6204" t="n">
        <v>53405</v>
      </c>
      <c r="B6204" s="32" t="n">
        <v>51</v>
      </c>
      <c r="C6204" s="7" t="n">
        <v>4</v>
      </c>
      <c r="D6204" s="7" t="n">
        <v>18</v>
      </c>
      <c r="E6204" s="7" t="s">
        <v>582</v>
      </c>
    </row>
    <row r="6205" spans="1:9">
      <c r="A6205" t="s">
        <v>4</v>
      </c>
      <c r="B6205" s="4" t="s">
        <v>5</v>
      </c>
      <c r="C6205" s="4" t="s">
        <v>11</v>
      </c>
    </row>
    <row r="6206" spans="1:9">
      <c r="A6206" t="n">
        <v>53419</v>
      </c>
      <c r="B6206" s="33" t="n">
        <v>16</v>
      </c>
      <c r="C6206" s="7" t="n">
        <v>0</v>
      </c>
    </row>
    <row r="6207" spans="1:9">
      <c r="A6207" t="s">
        <v>4</v>
      </c>
      <c r="B6207" s="4" t="s">
        <v>5</v>
      </c>
      <c r="C6207" s="4" t="s">
        <v>11</v>
      </c>
      <c r="D6207" s="4" t="s">
        <v>34</v>
      </c>
      <c r="E6207" s="4" t="s">
        <v>7</v>
      </c>
      <c r="F6207" s="4" t="s">
        <v>7</v>
      </c>
      <c r="G6207" s="4" t="s">
        <v>34</v>
      </c>
      <c r="H6207" s="4" t="s">
        <v>7</v>
      </c>
      <c r="I6207" s="4" t="s">
        <v>7</v>
      </c>
      <c r="J6207" s="4" t="s">
        <v>34</v>
      </c>
      <c r="K6207" s="4" t="s">
        <v>7</v>
      </c>
      <c r="L6207" s="4" t="s">
        <v>7</v>
      </c>
    </row>
    <row r="6208" spans="1:9">
      <c r="A6208" t="n">
        <v>53422</v>
      </c>
      <c r="B6208" s="34" t="n">
        <v>26</v>
      </c>
      <c r="C6208" s="7" t="n">
        <v>18</v>
      </c>
      <c r="D6208" s="7" t="s">
        <v>583</v>
      </c>
      <c r="E6208" s="7" t="n">
        <v>2</v>
      </c>
      <c r="F6208" s="7" t="n">
        <v>3</v>
      </c>
      <c r="G6208" s="7" t="s">
        <v>584</v>
      </c>
      <c r="H6208" s="7" t="n">
        <v>2</v>
      </c>
      <c r="I6208" s="7" t="n">
        <v>3</v>
      </c>
      <c r="J6208" s="7" t="s">
        <v>585</v>
      </c>
      <c r="K6208" s="7" t="n">
        <v>2</v>
      </c>
      <c r="L6208" s="7" t="n">
        <v>0</v>
      </c>
    </row>
    <row r="6209" spans="1:12">
      <c r="A6209" t="s">
        <v>4</v>
      </c>
      <c r="B6209" s="4" t="s">
        <v>5</v>
      </c>
    </row>
    <row r="6210" spans="1:12">
      <c r="A6210" t="n">
        <v>53664</v>
      </c>
      <c r="B6210" s="28" t="n">
        <v>28</v>
      </c>
    </row>
    <row r="6211" spans="1:12">
      <c r="A6211" t="s">
        <v>4</v>
      </c>
      <c r="B6211" s="4" t="s">
        <v>5</v>
      </c>
      <c r="C6211" s="4" t="s">
        <v>7</v>
      </c>
      <c r="D6211" s="4" t="s">
        <v>11</v>
      </c>
      <c r="E6211" s="4" t="s">
        <v>8</v>
      </c>
    </row>
    <row r="6212" spans="1:12">
      <c r="A6212" t="n">
        <v>53665</v>
      </c>
      <c r="B6212" s="32" t="n">
        <v>51</v>
      </c>
      <c r="C6212" s="7" t="n">
        <v>4</v>
      </c>
      <c r="D6212" s="7" t="n">
        <v>0</v>
      </c>
      <c r="E6212" s="7" t="s">
        <v>132</v>
      </c>
    </row>
    <row r="6213" spans="1:12">
      <c r="A6213" t="s">
        <v>4</v>
      </c>
      <c r="B6213" s="4" t="s">
        <v>5</v>
      </c>
      <c r="C6213" s="4" t="s">
        <v>11</v>
      </c>
    </row>
    <row r="6214" spans="1:12">
      <c r="A6214" t="n">
        <v>53679</v>
      </c>
      <c r="B6214" s="33" t="n">
        <v>16</v>
      </c>
      <c r="C6214" s="7" t="n">
        <v>0</v>
      </c>
    </row>
    <row r="6215" spans="1:12">
      <c r="A6215" t="s">
        <v>4</v>
      </c>
      <c r="B6215" s="4" t="s">
        <v>5</v>
      </c>
      <c r="C6215" s="4" t="s">
        <v>11</v>
      </c>
      <c r="D6215" s="4" t="s">
        <v>34</v>
      </c>
      <c r="E6215" s="4" t="s">
        <v>7</v>
      </c>
      <c r="F6215" s="4" t="s">
        <v>7</v>
      </c>
      <c r="G6215" s="4" t="s">
        <v>34</v>
      </c>
      <c r="H6215" s="4" t="s">
        <v>7</v>
      </c>
      <c r="I6215" s="4" t="s">
        <v>7</v>
      </c>
    </row>
    <row r="6216" spans="1:12">
      <c r="A6216" t="n">
        <v>53682</v>
      </c>
      <c r="B6216" s="34" t="n">
        <v>26</v>
      </c>
      <c r="C6216" s="7" t="n">
        <v>0</v>
      </c>
      <c r="D6216" s="7" t="s">
        <v>586</v>
      </c>
      <c r="E6216" s="7" t="n">
        <v>2</v>
      </c>
      <c r="F6216" s="7" t="n">
        <v>3</v>
      </c>
      <c r="G6216" s="7" t="s">
        <v>587</v>
      </c>
      <c r="H6216" s="7" t="n">
        <v>2</v>
      </c>
      <c r="I6216" s="7" t="n">
        <v>0</v>
      </c>
    </row>
    <row r="6217" spans="1:12">
      <c r="A6217" t="s">
        <v>4</v>
      </c>
      <c r="B6217" s="4" t="s">
        <v>5</v>
      </c>
    </row>
    <row r="6218" spans="1:12">
      <c r="A6218" t="n">
        <v>53829</v>
      </c>
      <c r="B6218" s="28" t="n">
        <v>28</v>
      </c>
    </row>
    <row r="6219" spans="1:12">
      <c r="A6219" t="s">
        <v>4</v>
      </c>
      <c r="B6219" s="4" t="s">
        <v>5</v>
      </c>
      <c r="C6219" s="4" t="s">
        <v>7</v>
      </c>
      <c r="D6219" s="4" t="s">
        <v>11</v>
      </c>
      <c r="E6219" s="4" t="s">
        <v>8</v>
      </c>
    </row>
    <row r="6220" spans="1:12">
      <c r="A6220" t="n">
        <v>53830</v>
      </c>
      <c r="B6220" s="32" t="n">
        <v>51</v>
      </c>
      <c r="C6220" s="7" t="n">
        <v>4</v>
      </c>
      <c r="D6220" s="7" t="n">
        <v>18</v>
      </c>
      <c r="E6220" s="7" t="s">
        <v>305</v>
      </c>
    </row>
    <row r="6221" spans="1:12">
      <c r="A6221" t="s">
        <v>4</v>
      </c>
      <c r="B6221" s="4" t="s">
        <v>5</v>
      </c>
      <c r="C6221" s="4" t="s">
        <v>11</v>
      </c>
    </row>
    <row r="6222" spans="1:12">
      <c r="A6222" t="n">
        <v>53844</v>
      </c>
      <c r="B6222" s="33" t="n">
        <v>16</v>
      </c>
      <c r="C6222" s="7" t="n">
        <v>0</v>
      </c>
    </row>
    <row r="6223" spans="1:12">
      <c r="A6223" t="s">
        <v>4</v>
      </c>
      <c r="B6223" s="4" t="s">
        <v>5</v>
      </c>
      <c r="C6223" s="4" t="s">
        <v>11</v>
      </c>
      <c r="D6223" s="4" t="s">
        <v>34</v>
      </c>
      <c r="E6223" s="4" t="s">
        <v>7</v>
      </c>
      <c r="F6223" s="4" t="s">
        <v>7</v>
      </c>
    </row>
    <row r="6224" spans="1:12">
      <c r="A6224" t="n">
        <v>53847</v>
      </c>
      <c r="B6224" s="34" t="n">
        <v>26</v>
      </c>
      <c r="C6224" s="7" t="n">
        <v>18</v>
      </c>
      <c r="D6224" s="7" t="s">
        <v>588</v>
      </c>
      <c r="E6224" s="7" t="n">
        <v>2</v>
      </c>
      <c r="F6224" s="7" t="n">
        <v>0</v>
      </c>
    </row>
    <row r="6225" spans="1:9">
      <c r="A6225" t="s">
        <v>4</v>
      </c>
      <c r="B6225" s="4" t="s">
        <v>5</v>
      </c>
    </row>
    <row r="6226" spans="1:9">
      <c r="A6226" t="n">
        <v>53889</v>
      </c>
      <c r="B6226" s="28" t="n">
        <v>28</v>
      </c>
    </row>
    <row r="6227" spans="1:9">
      <c r="A6227" t="s">
        <v>4</v>
      </c>
      <c r="B6227" s="4" t="s">
        <v>5</v>
      </c>
      <c r="C6227" s="4" t="s">
        <v>7</v>
      </c>
      <c r="D6227" s="4" t="s">
        <v>11</v>
      </c>
      <c r="E6227" s="4" t="s">
        <v>8</v>
      </c>
    </row>
    <row r="6228" spans="1:9">
      <c r="A6228" t="n">
        <v>53890</v>
      </c>
      <c r="B6228" s="32" t="n">
        <v>51</v>
      </c>
      <c r="C6228" s="7" t="n">
        <v>4</v>
      </c>
      <c r="D6228" s="7" t="n">
        <v>0</v>
      </c>
      <c r="E6228" s="7" t="s">
        <v>132</v>
      </c>
    </row>
    <row r="6229" spans="1:9">
      <c r="A6229" t="s">
        <v>4</v>
      </c>
      <c r="B6229" s="4" t="s">
        <v>5</v>
      </c>
      <c r="C6229" s="4" t="s">
        <v>11</v>
      </c>
    </row>
    <row r="6230" spans="1:9">
      <c r="A6230" t="n">
        <v>53904</v>
      </c>
      <c r="B6230" s="33" t="n">
        <v>16</v>
      </c>
      <c r="C6230" s="7" t="n">
        <v>0</v>
      </c>
    </row>
    <row r="6231" spans="1:9">
      <c r="A6231" t="s">
        <v>4</v>
      </c>
      <c r="B6231" s="4" t="s">
        <v>5</v>
      </c>
      <c r="C6231" s="4" t="s">
        <v>11</v>
      </c>
      <c r="D6231" s="4" t="s">
        <v>34</v>
      </c>
      <c r="E6231" s="4" t="s">
        <v>7</v>
      </c>
      <c r="F6231" s="4" t="s">
        <v>7</v>
      </c>
      <c r="G6231" s="4" t="s">
        <v>34</v>
      </c>
      <c r="H6231" s="4" t="s">
        <v>7</v>
      </c>
      <c r="I6231" s="4" t="s">
        <v>7</v>
      </c>
      <c r="J6231" s="4" t="s">
        <v>34</v>
      </c>
      <c r="K6231" s="4" t="s">
        <v>7</v>
      </c>
      <c r="L6231" s="4" t="s">
        <v>7</v>
      </c>
    </row>
    <row r="6232" spans="1:9">
      <c r="A6232" t="n">
        <v>53907</v>
      </c>
      <c r="B6232" s="34" t="n">
        <v>26</v>
      </c>
      <c r="C6232" s="7" t="n">
        <v>0</v>
      </c>
      <c r="D6232" s="7" t="s">
        <v>589</v>
      </c>
      <c r="E6232" s="7" t="n">
        <v>2</v>
      </c>
      <c r="F6232" s="7" t="n">
        <v>3</v>
      </c>
      <c r="G6232" s="7" t="s">
        <v>590</v>
      </c>
      <c r="H6232" s="7" t="n">
        <v>2</v>
      </c>
      <c r="I6232" s="7" t="n">
        <v>3</v>
      </c>
      <c r="J6232" s="7" t="s">
        <v>591</v>
      </c>
      <c r="K6232" s="7" t="n">
        <v>2</v>
      </c>
      <c r="L6232" s="7" t="n">
        <v>0</v>
      </c>
    </row>
    <row r="6233" spans="1:9">
      <c r="A6233" t="s">
        <v>4</v>
      </c>
      <c r="B6233" s="4" t="s">
        <v>5</v>
      </c>
    </row>
    <row r="6234" spans="1:9">
      <c r="A6234" t="n">
        <v>54165</v>
      </c>
      <c r="B6234" s="28" t="n">
        <v>28</v>
      </c>
    </row>
    <row r="6235" spans="1:9">
      <c r="A6235" t="s">
        <v>4</v>
      </c>
      <c r="B6235" s="4" t="s">
        <v>5</v>
      </c>
      <c r="C6235" s="4" t="s">
        <v>7</v>
      </c>
      <c r="D6235" s="4" t="s">
        <v>11</v>
      </c>
      <c r="E6235" s="4" t="s">
        <v>8</v>
      </c>
    </row>
    <row r="6236" spans="1:9">
      <c r="A6236" t="n">
        <v>54166</v>
      </c>
      <c r="B6236" s="32" t="n">
        <v>51</v>
      </c>
      <c r="C6236" s="7" t="n">
        <v>4</v>
      </c>
      <c r="D6236" s="7" t="n">
        <v>18</v>
      </c>
      <c r="E6236" s="7" t="s">
        <v>592</v>
      </c>
    </row>
    <row r="6237" spans="1:9">
      <c r="A6237" t="s">
        <v>4</v>
      </c>
      <c r="B6237" s="4" t="s">
        <v>5</v>
      </c>
      <c r="C6237" s="4" t="s">
        <v>11</v>
      </c>
    </row>
    <row r="6238" spans="1:9">
      <c r="A6238" t="n">
        <v>54180</v>
      </c>
      <c r="B6238" s="33" t="n">
        <v>16</v>
      </c>
      <c r="C6238" s="7" t="n">
        <v>0</v>
      </c>
    </row>
    <row r="6239" spans="1:9">
      <c r="A6239" t="s">
        <v>4</v>
      </c>
      <c r="B6239" s="4" t="s">
        <v>5</v>
      </c>
      <c r="C6239" s="4" t="s">
        <v>11</v>
      </c>
      <c r="D6239" s="4" t="s">
        <v>34</v>
      </c>
      <c r="E6239" s="4" t="s">
        <v>7</v>
      </c>
      <c r="F6239" s="4" t="s">
        <v>7</v>
      </c>
    </row>
    <row r="6240" spans="1:9">
      <c r="A6240" t="n">
        <v>54183</v>
      </c>
      <c r="B6240" s="34" t="n">
        <v>26</v>
      </c>
      <c r="C6240" s="7" t="n">
        <v>18</v>
      </c>
      <c r="D6240" s="7" t="s">
        <v>593</v>
      </c>
      <c r="E6240" s="7" t="n">
        <v>2</v>
      </c>
      <c r="F6240" s="7" t="n">
        <v>0</v>
      </c>
    </row>
    <row r="6241" spans="1:12">
      <c r="A6241" t="s">
        <v>4</v>
      </c>
      <c r="B6241" s="4" t="s">
        <v>5</v>
      </c>
    </row>
    <row r="6242" spans="1:12">
      <c r="A6242" t="n">
        <v>54202</v>
      </c>
      <c r="B6242" s="28" t="n">
        <v>28</v>
      </c>
    </row>
    <row r="6243" spans="1:12">
      <c r="A6243" t="s">
        <v>4</v>
      </c>
      <c r="B6243" s="4" t="s">
        <v>5</v>
      </c>
      <c r="C6243" s="4" t="s">
        <v>7</v>
      </c>
      <c r="D6243" s="4" t="s">
        <v>11</v>
      </c>
      <c r="E6243" s="4" t="s">
        <v>16</v>
      </c>
      <c r="F6243" s="4" t="s">
        <v>16</v>
      </c>
      <c r="G6243" s="4" t="s">
        <v>16</v>
      </c>
      <c r="H6243" s="4" t="s">
        <v>16</v>
      </c>
      <c r="I6243" s="4" t="s">
        <v>11</v>
      </c>
      <c r="J6243" s="4" t="s">
        <v>7</v>
      </c>
    </row>
    <row r="6244" spans="1:12">
      <c r="A6244" t="n">
        <v>54203</v>
      </c>
      <c r="B6244" s="79" t="n">
        <v>69</v>
      </c>
      <c r="C6244" s="7" t="n">
        <v>3</v>
      </c>
      <c r="D6244" s="7" t="n">
        <v>0</v>
      </c>
      <c r="E6244" s="7" t="n">
        <v>1065353216</v>
      </c>
      <c r="F6244" s="7" t="n">
        <v>1065353216</v>
      </c>
      <c r="G6244" s="7" t="n">
        <v>1065353216</v>
      </c>
      <c r="H6244" s="7" t="n">
        <v>0</v>
      </c>
      <c r="I6244" s="7" t="n">
        <v>2000</v>
      </c>
      <c r="J6244" s="7" t="n">
        <v>3</v>
      </c>
    </row>
    <row r="6245" spans="1:12">
      <c r="A6245" t="s">
        <v>4</v>
      </c>
      <c r="B6245" s="4" t="s">
        <v>5</v>
      </c>
      <c r="C6245" s="4" t="s">
        <v>7</v>
      </c>
      <c r="D6245" s="4" t="s">
        <v>11</v>
      </c>
      <c r="E6245" s="4" t="s">
        <v>16</v>
      </c>
      <c r="F6245" s="4" t="s">
        <v>16</v>
      </c>
      <c r="G6245" s="4" t="s">
        <v>16</v>
      </c>
      <c r="H6245" s="4" t="s">
        <v>16</v>
      </c>
      <c r="I6245" s="4" t="s">
        <v>11</v>
      </c>
      <c r="J6245" s="4" t="s">
        <v>7</v>
      </c>
    </row>
    <row r="6246" spans="1:12">
      <c r="A6246" t="n">
        <v>54226</v>
      </c>
      <c r="B6246" s="79" t="n">
        <v>69</v>
      </c>
      <c r="C6246" s="7" t="n">
        <v>3</v>
      </c>
      <c r="D6246" s="7" t="n">
        <v>18</v>
      </c>
      <c r="E6246" s="7" t="n">
        <v>1065353216</v>
      </c>
      <c r="F6246" s="7" t="n">
        <v>1065353216</v>
      </c>
      <c r="G6246" s="7" t="n">
        <v>1065353216</v>
      </c>
      <c r="H6246" s="7" t="n">
        <v>0</v>
      </c>
      <c r="I6246" s="7" t="n">
        <v>2000</v>
      </c>
      <c r="J6246" s="7" t="n">
        <v>3</v>
      </c>
    </row>
    <row r="6247" spans="1:12">
      <c r="A6247" t="s">
        <v>4</v>
      </c>
      <c r="B6247" s="4" t="s">
        <v>5</v>
      </c>
      <c r="C6247" s="4" t="s">
        <v>7</v>
      </c>
      <c r="D6247" s="4" t="s">
        <v>11</v>
      </c>
      <c r="E6247" s="4" t="s">
        <v>15</v>
      </c>
    </row>
    <row r="6248" spans="1:12">
      <c r="A6248" t="n">
        <v>54249</v>
      </c>
      <c r="B6248" s="30" t="n">
        <v>58</v>
      </c>
      <c r="C6248" s="7" t="n">
        <v>0</v>
      </c>
      <c r="D6248" s="7" t="n">
        <v>2000</v>
      </c>
      <c r="E6248" s="7" t="n">
        <v>1</v>
      </c>
    </row>
    <row r="6249" spans="1:12">
      <c r="A6249" t="s">
        <v>4</v>
      </c>
      <c r="B6249" s="4" t="s">
        <v>5</v>
      </c>
      <c r="C6249" s="4" t="s">
        <v>7</v>
      </c>
      <c r="D6249" s="4" t="s">
        <v>11</v>
      </c>
    </row>
    <row r="6250" spans="1:12">
      <c r="A6250" t="n">
        <v>54257</v>
      </c>
      <c r="B6250" s="30" t="n">
        <v>58</v>
      </c>
      <c r="C6250" s="7" t="n">
        <v>255</v>
      </c>
      <c r="D6250" s="7" t="n">
        <v>0</v>
      </c>
    </row>
    <row r="6251" spans="1:12">
      <c r="A6251" t="s">
        <v>4</v>
      </c>
      <c r="B6251" s="4" t="s">
        <v>5</v>
      </c>
      <c r="C6251" s="4" t="s">
        <v>7</v>
      </c>
      <c r="D6251" s="4" t="s">
        <v>11</v>
      </c>
      <c r="E6251" s="4" t="s">
        <v>11</v>
      </c>
      <c r="F6251" s="4" t="s">
        <v>7</v>
      </c>
    </row>
    <row r="6252" spans="1:12">
      <c r="A6252" t="n">
        <v>54261</v>
      </c>
      <c r="B6252" s="26" t="n">
        <v>25</v>
      </c>
      <c r="C6252" s="7" t="n">
        <v>1</v>
      </c>
      <c r="D6252" s="7" t="n">
        <v>65535</v>
      </c>
      <c r="E6252" s="7" t="n">
        <v>65535</v>
      </c>
      <c r="F6252" s="7" t="n">
        <v>0</v>
      </c>
    </row>
    <row r="6253" spans="1:12">
      <c r="A6253" t="s">
        <v>4</v>
      </c>
      <c r="B6253" s="4" t="s">
        <v>5</v>
      </c>
      <c r="C6253" s="4" t="s">
        <v>7</v>
      </c>
      <c r="D6253" s="4" t="s">
        <v>11</v>
      </c>
      <c r="E6253" s="4" t="s">
        <v>11</v>
      </c>
    </row>
    <row r="6254" spans="1:12">
      <c r="A6254" t="n">
        <v>54268</v>
      </c>
      <c r="B6254" s="26" t="n">
        <v>25</v>
      </c>
      <c r="C6254" s="7" t="n">
        <v>2</v>
      </c>
      <c r="D6254" s="7" t="n">
        <v>65535</v>
      </c>
      <c r="E6254" s="7" t="n">
        <v>65535</v>
      </c>
    </row>
    <row r="6255" spans="1:12">
      <c r="A6255" t="s">
        <v>4</v>
      </c>
      <c r="B6255" s="4" t="s">
        <v>5</v>
      </c>
      <c r="C6255" s="4" t="s">
        <v>7</v>
      </c>
      <c r="D6255" s="4" t="s">
        <v>11</v>
      </c>
    </row>
    <row r="6256" spans="1:12">
      <c r="A6256" t="n">
        <v>54274</v>
      </c>
      <c r="B6256" s="30" t="n">
        <v>58</v>
      </c>
      <c r="C6256" s="7" t="n">
        <v>11</v>
      </c>
      <c r="D6256" s="7" t="n">
        <v>300</v>
      </c>
    </row>
    <row r="6257" spans="1:10">
      <c r="A6257" t="s">
        <v>4</v>
      </c>
      <c r="B6257" s="4" t="s">
        <v>5</v>
      </c>
      <c r="C6257" s="4" t="s">
        <v>7</v>
      </c>
      <c r="D6257" s="4" t="s">
        <v>11</v>
      </c>
    </row>
    <row r="6258" spans="1:10">
      <c r="A6258" t="n">
        <v>54278</v>
      </c>
      <c r="B6258" s="30" t="n">
        <v>58</v>
      </c>
      <c r="C6258" s="7" t="n">
        <v>12</v>
      </c>
      <c r="D6258" s="7" t="n">
        <v>0</v>
      </c>
    </row>
    <row r="6259" spans="1:10">
      <c r="A6259" t="s">
        <v>4</v>
      </c>
      <c r="B6259" s="4" t="s">
        <v>5</v>
      </c>
      <c r="C6259" s="4" t="s">
        <v>7</v>
      </c>
      <c r="D6259" s="4" t="s">
        <v>11</v>
      </c>
    </row>
    <row r="6260" spans="1:10">
      <c r="A6260" t="n">
        <v>54282</v>
      </c>
      <c r="B6260" s="79" t="n">
        <v>69</v>
      </c>
      <c r="C6260" s="7" t="n">
        <v>1</v>
      </c>
      <c r="D6260" s="7" t="n">
        <v>0</v>
      </c>
    </row>
    <row r="6261" spans="1:10">
      <c r="A6261" t="s">
        <v>4</v>
      </c>
      <c r="B6261" s="4" t="s">
        <v>5</v>
      </c>
      <c r="C6261" s="4" t="s">
        <v>7</v>
      </c>
      <c r="D6261" s="4" t="s">
        <v>11</v>
      </c>
    </row>
    <row r="6262" spans="1:10">
      <c r="A6262" t="n">
        <v>54286</v>
      </c>
      <c r="B6262" s="79" t="n">
        <v>69</v>
      </c>
      <c r="C6262" s="7" t="n">
        <v>1</v>
      </c>
      <c r="D6262" s="7" t="n">
        <v>18</v>
      </c>
    </row>
    <row r="6263" spans="1:10">
      <c r="A6263" t="s">
        <v>4</v>
      </c>
      <c r="B6263" s="4" t="s">
        <v>5</v>
      </c>
      <c r="C6263" s="4" t="s">
        <v>7</v>
      </c>
      <c r="D6263" s="4" t="s">
        <v>7</v>
      </c>
      <c r="E6263" s="4" t="s">
        <v>15</v>
      </c>
      <c r="F6263" s="4" t="s">
        <v>15</v>
      </c>
      <c r="G6263" s="4" t="s">
        <v>15</v>
      </c>
      <c r="H6263" s="4" t="s">
        <v>11</v>
      </c>
    </row>
    <row r="6264" spans="1:10">
      <c r="A6264" t="n">
        <v>54290</v>
      </c>
      <c r="B6264" s="61" t="n">
        <v>45</v>
      </c>
      <c r="C6264" s="7" t="n">
        <v>2</v>
      </c>
      <c r="D6264" s="7" t="n">
        <v>3</v>
      </c>
      <c r="E6264" s="7" t="n">
        <v>-22.5</v>
      </c>
      <c r="F6264" s="7" t="n">
        <v>1.37000000476837</v>
      </c>
      <c r="G6264" s="7" t="n">
        <v>0.550000011920929</v>
      </c>
      <c r="H6264" s="7" t="n">
        <v>0</v>
      </c>
    </row>
    <row r="6265" spans="1:10">
      <c r="A6265" t="s">
        <v>4</v>
      </c>
      <c r="B6265" s="4" t="s">
        <v>5</v>
      </c>
      <c r="C6265" s="4" t="s">
        <v>7</v>
      </c>
      <c r="D6265" s="4" t="s">
        <v>7</v>
      </c>
      <c r="E6265" s="4" t="s">
        <v>15</v>
      </c>
      <c r="F6265" s="4" t="s">
        <v>15</v>
      </c>
      <c r="G6265" s="4" t="s">
        <v>15</v>
      </c>
      <c r="H6265" s="4" t="s">
        <v>11</v>
      </c>
      <c r="I6265" s="4" t="s">
        <v>7</v>
      </c>
    </row>
    <row r="6266" spans="1:10">
      <c r="A6266" t="n">
        <v>54307</v>
      </c>
      <c r="B6266" s="61" t="n">
        <v>45</v>
      </c>
      <c r="C6266" s="7" t="n">
        <v>4</v>
      </c>
      <c r="D6266" s="7" t="n">
        <v>3</v>
      </c>
      <c r="E6266" s="7" t="n">
        <v>13.2200002670288</v>
      </c>
      <c r="F6266" s="7" t="n">
        <v>259.660003662109</v>
      </c>
      <c r="G6266" s="7" t="n">
        <v>0</v>
      </c>
      <c r="H6266" s="7" t="n">
        <v>0</v>
      </c>
      <c r="I6266" s="7" t="n">
        <v>0</v>
      </c>
    </row>
    <row r="6267" spans="1:10">
      <c r="A6267" t="s">
        <v>4</v>
      </c>
      <c r="B6267" s="4" t="s">
        <v>5</v>
      </c>
      <c r="C6267" s="4" t="s">
        <v>7</v>
      </c>
      <c r="D6267" s="4" t="s">
        <v>7</v>
      </c>
      <c r="E6267" s="4" t="s">
        <v>15</v>
      </c>
      <c r="F6267" s="4" t="s">
        <v>11</v>
      </c>
    </row>
    <row r="6268" spans="1:10">
      <c r="A6268" t="n">
        <v>54325</v>
      </c>
      <c r="B6268" s="61" t="n">
        <v>45</v>
      </c>
      <c r="C6268" s="7" t="n">
        <v>5</v>
      </c>
      <c r="D6268" s="7" t="n">
        <v>3</v>
      </c>
      <c r="E6268" s="7" t="n">
        <v>1.29999995231628</v>
      </c>
      <c r="F6268" s="7" t="n">
        <v>0</v>
      </c>
    </row>
    <row r="6269" spans="1:10">
      <c r="A6269" t="s">
        <v>4</v>
      </c>
      <c r="B6269" s="4" t="s">
        <v>5</v>
      </c>
      <c r="C6269" s="4" t="s">
        <v>7</v>
      </c>
      <c r="D6269" s="4" t="s">
        <v>7</v>
      </c>
      <c r="E6269" s="4" t="s">
        <v>15</v>
      </c>
      <c r="F6269" s="4" t="s">
        <v>11</v>
      </c>
    </row>
    <row r="6270" spans="1:10">
      <c r="A6270" t="n">
        <v>54334</v>
      </c>
      <c r="B6270" s="61" t="n">
        <v>45</v>
      </c>
      <c r="C6270" s="7" t="n">
        <v>11</v>
      </c>
      <c r="D6270" s="7" t="n">
        <v>3</v>
      </c>
      <c r="E6270" s="7" t="n">
        <v>34</v>
      </c>
      <c r="F6270" s="7" t="n">
        <v>0</v>
      </c>
    </row>
    <row r="6271" spans="1:10">
      <c r="A6271" t="s">
        <v>4</v>
      </c>
      <c r="B6271" s="4" t="s">
        <v>5</v>
      </c>
      <c r="C6271" s="4" t="s">
        <v>7</v>
      </c>
      <c r="D6271" s="4" t="s">
        <v>7</v>
      </c>
      <c r="E6271" s="4" t="s">
        <v>15</v>
      </c>
      <c r="F6271" s="4" t="s">
        <v>11</v>
      </c>
    </row>
    <row r="6272" spans="1:10">
      <c r="A6272" t="n">
        <v>54343</v>
      </c>
      <c r="B6272" s="61" t="n">
        <v>45</v>
      </c>
      <c r="C6272" s="7" t="n">
        <v>5</v>
      </c>
      <c r="D6272" s="7" t="n">
        <v>3</v>
      </c>
      <c r="E6272" s="7" t="n">
        <v>1.20000004768372</v>
      </c>
      <c r="F6272" s="7" t="n">
        <v>3000</v>
      </c>
    </row>
    <row r="6273" spans="1:9">
      <c r="A6273" t="s">
        <v>4</v>
      </c>
      <c r="B6273" s="4" t="s">
        <v>5</v>
      </c>
      <c r="C6273" s="4" t="s">
        <v>11</v>
      </c>
      <c r="D6273" s="4" t="s">
        <v>15</v>
      </c>
      <c r="E6273" s="4" t="s">
        <v>15</v>
      </c>
      <c r="F6273" s="4" t="s">
        <v>15</v>
      </c>
      <c r="G6273" s="4" t="s">
        <v>15</v>
      </c>
    </row>
    <row r="6274" spans="1:9">
      <c r="A6274" t="n">
        <v>54352</v>
      </c>
      <c r="B6274" s="42" t="n">
        <v>46</v>
      </c>
      <c r="C6274" s="7" t="n">
        <v>18</v>
      </c>
      <c r="D6274" s="7" t="n">
        <v>-22.4699993133545</v>
      </c>
      <c r="E6274" s="7" t="n">
        <v>0</v>
      </c>
      <c r="F6274" s="7" t="n">
        <v>0.790000021457672</v>
      </c>
      <c r="G6274" s="7" t="n">
        <v>221.600006103516</v>
      </c>
    </row>
    <row r="6275" spans="1:9">
      <c r="A6275" t="s">
        <v>4</v>
      </c>
      <c r="B6275" s="4" t="s">
        <v>5</v>
      </c>
      <c r="C6275" s="4" t="s">
        <v>11</v>
      </c>
      <c r="D6275" s="4" t="s">
        <v>15</v>
      </c>
      <c r="E6275" s="4" t="s">
        <v>15</v>
      </c>
      <c r="F6275" s="4" t="s">
        <v>15</v>
      </c>
      <c r="G6275" s="4" t="s">
        <v>15</v>
      </c>
    </row>
    <row r="6276" spans="1:9">
      <c r="A6276" t="n">
        <v>54371</v>
      </c>
      <c r="B6276" s="42" t="n">
        <v>46</v>
      </c>
      <c r="C6276" s="7" t="n">
        <v>0</v>
      </c>
      <c r="D6276" s="7" t="n">
        <v>-22.9099998474121</v>
      </c>
      <c r="E6276" s="7" t="n">
        <v>0</v>
      </c>
      <c r="F6276" s="7" t="n">
        <v>0.349999994039536</v>
      </c>
      <c r="G6276" s="7" t="n">
        <v>41.5999984741211</v>
      </c>
    </row>
    <row r="6277" spans="1:9">
      <c r="A6277" t="s">
        <v>4</v>
      </c>
      <c r="B6277" s="4" t="s">
        <v>5</v>
      </c>
      <c r="C6277" s="4" t="s">
        <v>11</v>
      </c>
      <c r="D6277" s="4" t="s">
        <v>7</v>
      </c>
      <c r="E6277" s="4" t="s">
        <v>8</v>
      </c>
      <c r="F6277" s="4" t="s">
        <v>15</v>
      </c>
      <c r="G6277" s="4" t="s">
        <v>15</v>
      </c>
      <c r="H6277" s="4" t="s">
        <v>15</v>
      </c>
    </row>
    <row r="6278" spans="1:9">
      <c r="A6278" t="n">
        <v>54390</v>
      </c>
      <c r="B6278" s="44" t="n">
        <v>48</v>
      </c>
      <c r="C6278" s="7" t="n">
        <v>0</v>
      </c>
      <c r="D6278" s="7" t="n">
        <v>0</v>
      </c>
      <c r="E6278" s="7" t="s">
        <v>594</v>
      </c>
      <c r="F6278" s="7" t="n">
        <v>0</v>
      </c>
      <c r="G6278" s="7" t="n">
        <v>1</v>
      </c>
      <c r="H6278" s="7" t="n">
        <v>0</v>
      </c>
    </row>
    <row r="6279" spans="1:9">
      <c r="A6279" t="s">
        <v>4</v>
      </c>
      <c r="B6279" s="4" t="s">
        <v>5</v>
      </c>
      <c r="C6279" s="4" t="s">
        <v>7</v>
      </c>
      <c r="D6279" s="4" t="s">
        <v>11</v>
      </c>
      <c r="E6279" s="4" t="s">
        <v>15</v>
      </c>
    </row>
    <row r="6280" spans="1:9">
      <c r="A6280" t="n">
        <v>54415</v>
      </c>
      <c r="B6280" s="30" t="n">
        <v>58</v>
      </c>
      <c r="C6280" s="7" t="n">
        <v>100</v>
      </c>
      <c r="D6280" s="7" t="n">
        <v>2000</v>
      </c>
      <c r="E6280" s="7" t="n">
        <v>1</v>
      </c>
    </row>
    <row r="6281" spans="1:9">
      <c r="A6281" t="s">
        <v>4</v>
      </c>
      <c r="B6281" s="4" t="s">
        <v>5</v>
      </c>
      <c r="C6281" s="4" t="s">
        <v>11</v>
      </c>
    </row>
    <row r="6282" spans="1:9">
      <c r="A6282" t="n">
        <v>54423</v>
      </c>
      <c r="B6282" s="33" t="n">
        <v>16</v>
      </c>
      <c r="C6282" s="7" t="n">
        <v>0</v>
      </c>
    </row>
    <row r="6283" spans="1:9">
      <c r="A6283" t="s">
        <v>4</v>
      </c>
      <c r="B6283" s="4" t="s">
        <v>5</v>
      </c>
      <c r="C6283" s="4" t="s">
        <v>11</v>
      </c>
      <c r="D6283" s="4" t="s">
        <v>11</v>
      </c>
      <c r="E6283" s="4" t="s">
        <v>11</v>
      </c>
    </row>
    <row r="6284" spans="1:9">
      <c r="A6284" t="n">
        <v>54426</v>
      </c>
      <c r="B6284" s="53" t="n">
        <v>61</v>
      </c>
      <c r="C6284" s="7" t="n">
        <v>18</v>
      </c>
      <c r="D6284" s="7" t="n">
        <v>0</v>
      </c>
      <c r="E6284" s="7" t="n">
        <v>0</v>
      </c>
    </row>
    <row r="6285" spans="1:9">
      <c r="A6285" t="s">
        <v>4</v>
      </c>
      <c r="B6285" s="4" t="s">
        <v>5</v>
      </c>
      <c r="C6285" s="4" t="s">
        <v>7</v>
      </c>
      <c r="D6285" s="4" t="s">
        <v>11</v>
      </c>
    </row>
    <row r="6286" spans="1:9">
      <c r="A6286" t="n">
        <v>54433</v>
      </c>
      <c r="B6286" s="30" t="n">
        <v>58</v>
      </c>
      <c r="C6286" s="7" t="n">
        <v>255</v>
      </c>
      <c r="D6286" s="7" t="n">
        <v>0</v>
      </c>
    </row>
    <row r="6287" spans="1:9">
      <c r="A6287" t="s">
        <v>4</v>
      </c>
      <c r="B6287" s="4" t="s">
        <v>5</v>
      </c>
      <c r="C6287" s="4" t="s">
        <v>11</v>
      </c>
    </row>
    <row r="6288" spans="1:9">
      <c r="A6288" t="n">
        <v>54437</v>
      </c>
      <c r="B6288" s="33" t="n">
        <v>16</v>
      </c>
      <c r="C6288" s="7" t="n">
        <v>300</v>
      </c>
    </row>
    <row r="6289" spans="1:8">
      <c r="A6289" t="s">
        <v>4</v>
      </c>
      <c r="B6289" s="4" t="s">
        <v>5</v>
      </c>
      <c r="C6289" s="4" t="s">
        <v>11</v>
      </c>
      <c r="D6289" s="4" t="s">
        <v>7</v>
      </c>
      <c r="E6289" s="4" t="s">
        <v>8</v>
      </c>
      <c r="F6289" s="4" t="s">
        <v>15</v>
      </c>
      <c r="G6289" s="4" t="s">
        <v>15</v>
      </c>
      <c r="H6289" s="4" t="s">
        <v>15</v>
      </c>
    </row>
    <row r="6290" spans="1:8">
      <c r="A6290" t="n">
        <v>54440</v>
      </c>
      <c r="B6290" s="44" t="n">
        <v>48</v>
      </c>
      <c r="C6290" s="7" t="n">
        <v>0</v>
      </c>
      <c r="D6290" s="7" t="n">
        <v>0</v>
      </c>
      <c r="E6290" s="7" t="s">
        <v>580</v>
      </c>
      <c r="F6290" s="7" t="n">
        <v>-1</v>
      </c>
      <c r="G6290" s="7" t="n">
        <v>1</v>
      </c>
      <c r="H6290" s="7" t="n">
        <v>0</v>
      </c>
    </row>
    <row r="6291" spans="1:8">
      <c r="A6291" t="s">
        <v>4</v>
      </c>
      <c r="B6291" s="4" t="s">
        <v>5</v>
      </c>
      <c r="C6291" s="4" t="s">
        <v>11</v>
      </c>
    </row>
    <row r="6292" spans="1:8">
      <c r="A6292" t="n">
        <v>54466</v>
      </c>
      <c r="B6292" s="33" t="n">
        <v>16</v>
      </c>
      <c r="C6292" s="7" t="n">
        <v>500</v>
      </c>
    </row>
    <row r="6293" spans="1:8">
      <c r="A6293" t="s">
        <v>4</v>
      </c>
      <c r="B6293" s="4" t="s">
        <v>5</v>
      </c>
      <c r="C6293" s="4" t="s">
        <v>7</v>
      </c>
      <c r="D6293" s="4" t="s">
        <v>11</v>
      </c>
      <c r="E6293" s="4" t="s">
        <v>15</v>
      </c>
      <c r="F6293" s="4" t="s">
        <v>11</v>
      </c>
      <c r="G6293" s="4" t="s">
        <v>16</v>
      </c>
      <c r="H6293" s="4" t="s">
        <v>16</v>
      </c>
      <c r="I6293" s="4" t="s">
        <v>11</v>
      </c>
      <c r="J6293" s="4" t="s">
        <v>11</v>
      </c>
      <c r="K6293" s="4" t="s">
        <v>16</v>
      </c>
      <c r="L6293" s="4" t="s">
        <v>16</v>
      </c>
      <c r="M6293" s="4" t="s">
        <v>16</v>
      </c>
      <c r="N6293" s="4" t="s">
        <v>16</v>
      </c>
      <c r="O6293" s="4" t="s">
        <v>8</v>
      </c>
    </row>
    <row r="6294" spans="1:8">
      <c r="A6294" t="n">
        <v>54469</v>
      </c>
      <c r="B6294" s="16" t="n">
        <v>50</v>
      </c>
      <c r="C6294" s="7" t="n">
        <v>0</v>
      </c>
      <c r="D6294" s="7" t="n">
        <v>2000</v>
      </c>
      <c r="E6294" s="7" t="n">
        <v>0.200000002980232</v>
      </c>
      <c r="F6294" s="7" t="n">
        <v>0</v>
      </c>
      <c r="G6294" s="7" t="n">
        <v>0</v>
      </c>
      <c r="H6294" s="7" t="n">
        <v>0</v>
      </c>
      <c r="I6294" s="7" t="n">
        <v>0</v>
      </c>
      <c r="J6294" s="7" t="n">
        <v>65533</v>
      </c>
      <c r="K6294" s="7" t="n">
        <v>0</v>
      </c>
      <c r="L6294" s="7" t="n">
        <v>0</v>
      </c>
      <c r="M6294" s="7" t="n">
        <v>0</v>
      </c>
      <c r="N6294" s="7" t="n">
        <v>0</v>
      </c>
      <c r="O6294" s="7" t="s">
        <v>19</v>
      </c>
    </row>
    <row r="6295" spans="1:8">
      <c r="A6295" t="s">
        <v>4</v>
      </c>
      <c r="B6295" s="4" t="s">
        <v>5</v>
      </c>
      <c r="C6295" s="4" t="s">
        <v>11</v>
      </c>
    </row>
    <row r="6296" spans="1:8">
      <c r="A6296" t="n">
        <v>54508</v>
      </c>
      <c r="B6296" s="33" t="n">
        <v>16</v>
      </c>
      <c r="C6296" s="7" t="n">
        <v>300</v>
      </c>
    </row>
    <row r="6297" spans="1:8">
      <c r="A6297" t="s">
        <v>4</v>
      </c>
      <c r="B6297" s="4" t="s">
        <v>5</v>
      </c>
      <c r="C6297" s="4" t="s">
        <v>7</v>
      </c>
      <c r="D6297" s="4" t="s">
        <v>11</v>
      </c>
      <c r="E6297" s="4" t="s">
        <v>8</v>
      </c>
    </row>
    <row r="6298" spans="1:8">
      <c r="A6298" t="n">
        <v>54511</v>
      </c>
      <c r="B6298" s="32" t="n">
        <v>51</v>
      </c>
      <c r="C6298" s="7" t="n">
        <v>4</v>
      </c>
      <c r="D6298" s="7" t="n">
        <v>18</v>
      </c>
      <c r="E6298" s="7" t="s">
        <v>559</v>
      </c>
    </row>
    <row r="6299" spans="1:8">
      <c r="A6299" t="s">
        <v>4</v>
      </c>
      <c r="B6299" s="4" t="s">
        <v>5</v>
      </c>
      <c r="C6299" s="4" t="s">
        <v>11</v>
      </c>
    </row>
    <row r="6300" spans="1:8">
      <c r="A6300" t="n">
        <v>54531</v>
      </c>
      <c r="B6300" s="33" t="n">
        <v>16</v>
      </c>
      <c r="C6300" s="7" t="n">
        <v>500</v>
      </c>
    </row>
    <row r="6301" spans="1:8">
      <c r="A6301" t="s">
        <v>4</v>
      </c>
      <c r="B6301" s="4" t="s">
        <v>5</v>
      </c>
      <c r="C6301" s="4" t="s">
        <v>11</v>
      </c>
      <c r="D6301" s="4" t="s">
        <v>34</v>
      </c>
      <c r="E6301" s="4" t="s">
        <v>7</v>
      </c>
      <c r="F6301" s="4" t="s">
        <v>7</v>
      </c>
    </row>
    <row r="6302" spans="1:8">
      <c r="A6302" t="n">
        <v>54534</v>
      </c>
      <c r="B6302" s="34" t="n">
        <v>26</v>
      </c>
      <c r="C6302" s="7" t="n">
        <v>18</v>
      </c>
      <c r="D6302" s="7" t="s">
        <v>595</v>
      </c>
      <c r="E6302" s="7" t="n">
        <v>2</v>
      </c>
      <c r="F6302" s="7" t="n">
        <v>0</v>
      </c>
    </row>
    <row r="6303" spans="1:8">
      <c r="A6303" t="s">
        <v>4</v>
      </c>
      <c r="B6303" s="4" t="s">
        <v>5</v>
      </c>
    </row>
    <row r="6304" spans="1:8">
      <c r="A6304" t="n">
        <v>54544</v>
      </c>
      <c r="B6304" s="28" t="n">
        <v>28</v>
      </c>
    </row>
    <row r="6305" spans="1:15">
      <c r="A6305" t="s">
        <v>4</v>
      </c>
      <c r="B6305" s="4" t="s">
        <v>5</v>
      </c>
      <c r="C6305" s="4" t="s">
        <v>11</v>
      </c>
      <c r="D6305" s="4" t="s">
        <v>7</v>
      </c>
    </row>
    <row r="6306" spans="1:15">
      <c r="A6306" t="n">
        <v>54545</v>
      </c>
      <c r="B6306" s="37" t="n">
        <v>89</v>
      </c>
      <c r="C6306" s="7" t="n">
        <v>65533</v>
      </c>
      <c r="D6306" s="7" t="n">
        <v>1</v>
      </c>
    </row>
    <row r="6307" spans="1:15">
      <c r="A6307" t="s">
        <v>4</v>
      </c>
      <c r="B6307" s="4" t="s">
        <v>5</v>
      </c>
      <c r="C6307" s="4" t="s">
        <v>11</v>
      </c>
      <c r="D6307" s="4" t="s">
        <v>7</v>
      </c>
      <c r="E6307" s="4" t="s">
        <v>8</v>
      </c>
    </row>
    <row r="6308" spans="1:15">
      <c r="A6308" t="n">
        <v>54549</v>
      </c>
      <c r="B6308" s="81" t="n">
        <v>86</v>
      </c>
      <c r="C6308" s="7" t="n">
        <v>0</v>
      </c>
      <c r="D6308" s="7" t="n">
        <v>0</v>
      </c>
      <c r="E6308" s="7" t="s">
        <v>19</v>
      </c>
    </row>
    <row r="6309" spans="1:15">
      <c r="A6309" t="s">
        <v>4</v>
      </c>
      <c r="B6309" s="4" t="s">
        <v>5</v>
      </c>
      <c r="C6309" s="4" t="s">
        <v>7</v>
      </c>
      <c r="D6309" s="4" t="s">
        <v>11</v>
      </c>
      <c r="E6309" s="4" t="s">
        <v>8</v>
      </c>
    </row>
    <row r="6310" spans="1:15">
      <c r="A6310" t="n">
        <v>54554</v>
      </c>
      <c r="B6310" s="32" t="n">
        <v>51</v>
      </c>
      <c r="C6310" s="7" t="n">
        <v>4</v>
      </c>
      <c r="D6310" s="7" t="n">
        <v>0</v>
      </c>
      <c r="E6310" s="7" t="s">
        <v>132</v>
      </c>
    </row>
    <row r="6311" spans="1:15">
      <c r="A6311" t="s">
        <v>4</v>
      </c>
      <c r="B6311" s="4" t="s">
        <v>5</v>
      </c>
      <c r="C6311" s="4" t="s">
        <v>11</v>
      </c>
    </row>
    <row r="6312" spans="1:15">
      <c r="A6312" t="n">
        <v>54568</v>
      </c>
      <c r="B6312" s="33" t="n">
        <v>16</v>
      </c>
      <c r="C6312" s="7" t="n">
        <v>0</v>
      </c>
    </row>
    <row r="6313" spans="1:15">
      <c r="A6313" t="s">
        <v>4</v>
      </c>
      <c r="B6313" s="4" t="s">
        <v>5</v>
      </c>
      <c r="C6313" s="4" t="s">
        <v>11</v>
      </c>
      <c r="D6313" s="4" t="s">
        <v>34</v>
      </c>
      <c r="E6313" s="4" t="s">
        <v>7</v>
      </c>
      <c r="F6313" s="4" t="s">
        <v>7</v>
      </c>
      <c r="G6313" s="4" t="s">
        <v>34</v>
      </c>
      <c r="H6313" s="4" t="s">
        <v>7</v>
      </c>
      <c r="I6313" s="4" t="s">
        <v>7</v>
      </c>
    </row>
    <row r="6314" spans="1:15">
      <c r="A6314" t="n">
        <v>54571</v>
      </c>
      <c r="B6314" s="34" t="n">
        <v>26</v>
      </c>
      <c r="C6314" s="7" t="n">
        <v>0</v>
      </c>
      <c r="D6314" s="7" t="s">
        <v>596</v>
      </c>
      <c r="E6314" s="7" t="n">
        <v>2</v>
      </c>
      <c r="F6314" s="7" t="n">
        <v>3</v>
      </c>
      <c r="G6314" s="7" t="s">
        <v>597</v>
      </c>
      <c r="H6314" s="7" t="n">
        <v>2</v>
      </c>
      <c r="I6314" s="7" t="n">
        <v>0</v>
      </c>
    </row>
    <row r="6315" spans="1:15">
      <c r="A6315" t="s">
        <v>4</v>
      </c>
      <c r="B6315" s="4" t="s">
        <v>5</v>
      </c>
    </row>
    <row r="6316" spans="1:15">
      <c r="A6316" t="n">
        <v>54727</v>
      </c>
      <c r="B6316" s="28" t="n">
        <v>28</v>
      </c>
    </row>
    <row r="6317" spans="1:15">
      <c r="A6317" t="s">
        <v>4</v>
      </c>
      <c r="B6317" s="4" t="s">
        <v>5</v>
      </c>
      <c r="C6317" s="4" t="s">
        <v>11</v>
      </c>
      <c r="D6317" s="4" t="s">
        <v>7</v>
      </c>
      <c r="E6317" s="4" t="s">
        <v>15</v>
      </c>
      <c r="F6317" s="4" t="s">
        <v>11</v>
      </c>
    </row>
    <row r="6318" spans="1:15">
      <c r="A6318" t="n">
        <v>54728</v>
      </c>
      <c r="B6318" s="52" t="n">
        <v>59</v>
      </c>
      <c r="C6318" s="7" t="n">
        <v>18</v>
      </c>
      <c r="D6318" s="7" t="n">
        <v>9</v>
      </c>
      <c r="E6318" s="7" t="n">
        <v>0.150000005960464</v>
      </c>
      <c r="F6318" s="7" t="n">
        <v>0</v>
      </c>
    </row>
    <row r="6319" spans="1:15">
      <c r="A6319" t="s">
        <v>4</v>
      </c>
      <c r="B6319" s="4" t="s">
        <v>5</v>
      </c>
      <c r="C6319" s="4" t="s">
        <v>11</v>
      </c>
    </row>
    <row r="6320" spans="1:15">
      <c r="A6320" t="n">
        <v>54738</v>
      </c>
      <c r="B6320" s="33" t="n">
        <v>16</v>
      </c>
      <c r="C6320" s="7" t="n">
        <v>1500</v>
      </c>
    </row>
    <row r="6321" spans="1:9">
      <c r="A6321" t="s">
        <v>4</v>
      </c>
      <c r="B6321" s="4" t="s">
        <v>5</v>
      </c>
      <c r="C6321" s="4" t="s">
        <v>7</v>
      </c>
      <c r="D6321" s="4" t="s">
        <v>11</v>
      </c>
      <c r="E6321" s="4" t="s">
        <v>8</v>
      </c>
    </row>
    <row r="6322" spans="1:9">
      <c r="A6322" t="n">
        <v>54741</v>
      </c>
      <c r="B6322" s="32" t="n">
        <v>51</v>
      </c>
      <c r="C6322" s="7" t="n">
        <v>4</v>
      </c>
      <c r="D6322" s="7" t="n">
        <v>18</v>
      </c>
      <c r="E6322" s="7" t="s">
        <v>598</v>
      </c>
    </row>
    <row r="6323" spans="1:9">
      <c r="A6323" t="s">
        <v>4</v>
      </c>
      <c r="B6323" s="4" t="s">
        <v>5</v>
      </c>
      <c r="C6323" s="4" t="s">
        <v>11</v>
      </c>
    </row>
    <row r="6324" spans="1:9">
      <c r="A6324" t="n">
        <v>54755</v>
      </c>
      <c r="B6324" s="33" t="n">
        <v>16</v>
      </c>
      <c r="C6324" s="7" t="n">
        <v>0</v>
      </c>
    </row>
    <row r="6325" spans="1:9">
      <c r="A6325" t="s">
        <v>4</v>
      </c>
      <c r="B6325" s="4" t="s">
        <v>5</v>
      </c>
      <c r="C6325" s="4" t="s">
        <v>11</v>
      </c>
      <c r="D6325" s="4" t="s">
        <v>34</v>
      </c>
      <c r="E6325" s="4" t="s">
        <v>7</v>
      </c>
      <c r="F6325" s="4" t="s">
        <v>7</v>
      </c>
      <c r="G6325" s="4" t="s">
        <v>34</v>
      </c>
      <c r="H6325" s="4" t="s">
        <v>7</v>
      </c>
      <c r="I6325" s="4" t="s">
        <v>7</v>
      </c>
    </row>
    <row r="6326" spans="1:9">
      <c r="A6326" t="n">
        <v>54758</v>
      </c>
      <c r="B6326" s="34" t="n">
        <v>26</v>
      </c>
      <c r="C6326" s="7" t="n">
        <v>18</v>
      </c>
      <c r="D6326" s="7" t="s">
        <v>599</v>
      </c>
      <c r="E6326" s="7" t="n">
        <v>2</v>
      </c>
      <c r="F6326" s="7" t="n">
        <v>3</v>
      </c>
      <c r="G6326" s="7" t="s">
        <v>600</v>
      </c>
      <c r="H6326" s="7" t="n">
        <v>2</v>
      </c>
      <c r="I6326" s="7" t="n">
        <v>0</v>
      </c>
    </row>
    <row r="6327" spans="1:9">
      <c r="A6327" t="s">
        <v>4</v>
      </c>
      <c r="B6327" s="4" t="s">
        <v>5</v>
      </c>
    </row>
    <row r="6328" spans="1:9">
      <c r="A6328" t="n">
        <v>54851</v>
      </c>
      <c r="B6328" s="28" t="n">
        <v>28</v>
      </c>
    </row>
    <row r="6329" spans="1:9">
      <c r="A6329" t="s">
        <v>4</v>
      </c>
      <c r="B6329" s="4" t="s">
        <v>5</v>
      </c>
      <c r="C6329" s="4" t="s">
        <v>7</v>
      </c>
      <c r="D6329" s="4" t="s">
        <v>11</v>
      </c>
      <c r="E6329" s="4" t="s">
        <v>8</v>
      </c>
    </row>
    <row r="6330" spans="1:9">
      <c r="A6330" t="n">
        <v>54852</v>
      </c>
      <c r="B6330" s="32" t="n">
        <v>51</v>
      </c>
      <c r="C6330" s="7" t="n">
        <v>4</v>
      </c>
      <c r="D6330" s="7" t="n">
        <v>0</v>
      </c>
      <c r="E6330" s="7" t="s">
        <v>546</v>
      </c>
    </row>
    <row r="6331" spans="1:9">
      <c r="A6331" t="s">
        <v>4</v>
      </c>
      <c r="B6331" s="4" t="s">
        <v>5</v>
      </c>
      <c r="C6331" s="4" t="s">
        <v>11</v>
      </c>
    </row>
    <row r="6332" spans="1:9">
      <c r="A6332" t="n">
        <v>54865</v>
      </c>
      <c r="B6332" s="33" t="n">
        <v>16</v>
      </c>
      <c r="C6332" s="7" t="n">
        <v>0</v>
      </c>
    </row>
    <row r="6333" spans="1:9">
      <c r="A6333" t="s">
        <v>4</v>
      </c>
      <c r="B6333" s="4" t="s">
        <v>5</v>
      </c>
      <c r="C6333" s="4" t="s">
        <v>11</v>
      </c>
      <c r="D6333" s="4" t="s">
        <v>34</v>
      </c>
      <c r="E6333" s="4" t="s">
        <v>7</v>
      </c>
      <c r="F6333" s="4" t="s">
        <v>7</v>
      </c>
      <c r="G6333" s="4" t="s">
        <v>34</v>
      </c>
      <c r="H6333" s="4" t="s">
        <v>7</v>
      </c>
      <c r="I6333" s="4" t="s">
        <v>7</v>
      </c>
      <c r="J6333" s="4" t="s">
        <v>34</v>
      </c>
      <c r="K6333" s="4" t="s">
        <v>7</v>
      </c>
      <c r="L6333" s="4" t="s">
        <v>7</v>
      </c>
    </row>
    <row r="6334" spans="1:9">
      <c r="A6334" t="n">
        <v>54868</v>
      </c>
      <c r="B6334" s="34" t="n">
        <v>26</v>
      </c>
      <c r="C6334" s="7" t="n">
        <v>0</v>
      </c>
      <c r="D6334" s="7" t="s">
        <v>601</v>
      </c>
      <c r="E6334" s="7" t="n">
        <v>2</v>
      </c>
      <c r="F6334" s="7" t="n">
        <v>3</v>
      </c>
      <c r="G6334" s="7" t="s">
        <v>602</v>
      </c>
      <c r="H6334" s="7" t="n">
        <v>2</v>
      </c>
      <c r="I6334" s="7" t="n">
        <v>3</v>
      </c>
      <c r="J6334" s="7" t="s">
        <v>603</v>
      </c>
      <c r="K6334" s="7" t="n">
        <v>2</v>
      </c>
      <c r="L6334" s="7" t="n">
        <v>0</v>
      </c>
    </row>
    <row r="6335" spans="1:9">
      <c r="A6335" t="s">
        <v>4</v>
      </c>
      <c r="B6335" s="4" t="s">
        <v>5</v>
      </c>
    </row>
    <row r="6336" spans="1:9">
      <c r="A6336" t="n">
        <v>55041</v>
      </c>
      <c r="B6336" s="28" t="n">
        <v>28</v>
      </c>
    </row>
    <row r="6337" spans="1:12">
      <c r="A6337" t="s">
        <v>4</v>
      </c>
      <c r="B6337" s="4" t="s">
        <v>5</v>
      </c>
      <c r="C6337" s="4" t="s">
        <v>7</v>
      </c>
      <c r="D6337" s="4" t="s">
        <v>11</v>
      </c>
      <c r="E6337" s="4" t="s">
        <v>8</v>
      </c>
    </row>
    <row r="6338" spans="1:12">
      <c r="A6338" t="n">
        <v>55042</v>
      </c>
      <c r="B6338" s="32" t="n">
        <v>51</v>
      </c>
      <c r="C6338" s="7" t="n">
        <v>4</v>
      </c>
      <c r="D6338" s="7" t="n">
        <v>18</v>
      </c>
      <c r="E6338" s="7" t="s">
        <v>320</v>
      </c>
    </row>
    <row r="6339" spans="1:12">
      <c r="A6339" t="s">
        <v>4</v>
      </c>
      <c r="B6339" s="4" t="s">
        <v>5</v>
      </c>
      <c r="C6339" s="4" t="s">
        <v>11</v>
      </c>
    </row>
    <row r="6340" spans="1:12">
      <c r="A6340" t="n">
        <v>55056</v>
      </c>
      <c r="B6340" s="33" t="n">
        <v>16</v>
      </c>
      <c r="C6340" s="7" t="n">
        <v>0</v>
      </c>
    </row>
    <row r="6341" spans="1:12">
      <c r="A6341" t="s">
        <v>4</v>
      </c>
      <c r="B6341" s="4" t="s">
        <v>5</v>
      </c>
      <c r="C6341" s="4" t="s">
        <v>11</v>
      </c>
      <c r="D6341" s="4" t="s">
        <v>34</v>
      </c>
      <c r="E6341" s="4" t="s">
        <v>7</v>
      </c>
      <c r="F6341" s="4" t="s">
        <v>7</v>
      </c>
    </row>
    <row r="6342" spans="1:12">
      <c r="A6342" t="n">
        <v>55059</v>
      </c>
      <c r="B6342" s="34" t="n">
        <v>26</v>
      </c>
      <c r="C6342" s="7" t="n">
        <v>18</v>
      </c>
      <c r="D6342" s="7" t="s">
        <v>604</v>
      </c>
      <c r="E6342" s="7" t="n">
        <v>2</v>
      </c>
      <c r="F6342" s="7" t="n">
        <v>0</v>
      </c>
    </row>
    <row r="6343" spans="1:12">
      <c r="A6343" t="s">
        <v>4</v>
      </c>
      <c r="B6343" s="4" t="s">
        <v>5</v>
      </c>
    </row>
    <row r="6344" spans="1:12">
      <c r="A6344" t="n">
        <v>55074</v>
      </c>
      <c r="B6344" s="28" t="n">
        <v>28</v>
      </c>
    </row>
    <row r="6345" spans="1:12">
      <c r="A6345" t="s">
        <v>4</v>
      </c>
      <c r="B6345" s="4" t="s">
        <v>5</v>
      </c>
      <c r="C6345" s="4" t="s">
        <v>7</v>
      </c>
      <c r="D6345" s="4" t="s">
        <v>11</v>
      </c>
      <c r="E6345" s="4" t="s">
        <v>7</v>
      </c>
    </row>
    <row r="6346" spans="1:12">
      <c r="A6346" t="n">
        <v>55075</v>
      </c>
      <c r="B6346" s="15" t="n">
        <v>49</v>
      </c>
      <c r="C6346" s="7" t="n">
        <v>1</v>
      </c>
      <c r="D6346" s="7" t="n">
        <v>4000</v>
      </c>
      <c r="E6346" s="7" t="n">
        <v>0</v>
      </c>
    </row>
    <row r="6347" spans="1:12">
      <c r="A6347" t="s">
        <v>4</v>
      </c>
      <c r="B6347" s="4" t="s">
        <v>5</v>
      </c>
      <c r="C6347" s="4" t="s">
        <v>7</v>
      </c>
      <c r="D6347" s="4" t="s">
        <v>11</v>
      </c>
      <c r="E6347" s="4" t="s">
        <v>16</v>
      </c>
      <c r="F6347" s="4" t="s">
        <v>11</v>
      </c>
    </row>
    <row r="6348" spans="1:12">
      <c r="A6348" t="n">
        <v>55080</v>
      </c>
      <c r="B6348" s="16" t="n">
        <v>50</v>
      </c>
      <c r="C6348" s="7" t="n">
        <v>3</v>
      </c>
      <c r="D6348" s="7" t="n">
        <v>8023</v>
      </c>
      <c r="E6348" s="7" t="n">
        <v>0</v>
      </c>
      <c r="F6348" s="7" t="n">
        <v>2000</v>
      </c>
    </row>
    <row r="6349" spans="1:12">
      <c r="A6349" t="s">
        <v>4</v>
      </c>
      <c r="B6349" s="4" t="s">
        <v>5</v>
      </c>
      <c r="C6349" s="4" t="s">
        <v>7</v>
      </c>
      <c r="D6349" s="4" t="s">
        <v>11</v>
      </c>
      <c r="E6349" s="4" t="s">
        <v>15</v>
      </c>
    </row>
    <row r="6350" spans="1:12">
      <c r="A6350" t="n">
        <v>55090</v>
      </c>
      <c r="B6350" s="30" t="n">
        <v>58</v>
      </c>
      <c r="C6350" s="7" t="n">
        <v>0</v>
      </c>
      <c r="D6350" s="7" t="n">
        <v>2000</v>
      </c>
      <c r="E6350" s="7" t="n">
        <v>1</v>
      </c>
    </row>
    <row r="6351" spans="1:12">
      <c r="A6351" t="s">
        <v>4</v>
      </c>
      <c r="B6351" s="4" t="s">
        <v>5</v>
      </c>
      <c r="C6351" s="4" t="s">
        <v>7</v>
      </c>
      <c r="D6351" s="4" t="s">
        <v>11</v>
      </c>
    </row>
    <row r="6352" spans="1:12">
      <c r="A6352" t="n">
        <v>55098</v>
      </c>
      <c r="B6352" s="30" t="n">
        <v>58</v>
      </c>
      <c r="C6352" s="7" t="n">
        <v>255</v>
      </c>
      <c r="D6352" s="7" t="n">
        <v>0</v>
      </c>
    </row>
    <row r="6353" spans="1:6">
      <c r="A6353" t="s">
        <v>4</v>
      </c>
      <c r="B6353" s="4" t="s">
        <v>5</v>
      </c>
      <c r="C6353" s="4" t="s">
        <v>7</v>
      </c>
      <c r="D6353" s="4" t="s">
        <v>7</v>
      </c>
    </row>
    <row r="6354" spans="1:6">
      <c r="A6354" t="n">
        <v>55102</v>
      </c>
      <c r="B6354" s="15" t="n">
        <v>49</v>
      </c>
      <c r="C6354" s="7" t="n">
        <v>2</v>
      </c>
      <c r="D6354" s="7" t="n">
        <v>0</v>
      </c>
    </row>
    <row r="6355" spans="1:6">
      <c r="A6355" t="s">
        <v>4</v>
      </c>
      <c r="B6355" s="4" t="s">
        <v>5</v>
      </c>
      <c r="C6355" s="4" t="s">
        <v>7</v>
      </c>
      <c r="D6355" s="4" t="s">
        <v>11</v>
      </c>
    </row>
    <row r="6356" spans="1:6">
      <c r="A6356" t="n">
        <v>55105</v>
      </c>
      <c r="B6356" s="15" t="n">
        <v>49</v>
      </c>
      <c r="C6356" s="7" t="n">
        <v>6</v>
      </c>
      <c r="D6356" s="7" t="n">
        <v>1</v>
      </c>
    </row>
    <row r="6357" spans="1:6">
      <c r="A6357" t="s">
        <v>4</v>
      </c>
      <c r="B6357" s="4" t="s">
        <v>5</v>
      </c>
      <c r="C6357" s="4" t="s">
        <v>7</v>
      </c>
      <c r="D6357" s="4" t="s">
        <v>11</v>
      </c>
      <c r="E6357" s="4" t="s">
        <v>11</v>
      </c>
      <c r="F6357" s="4" t="s">
        <v>11</v>
      </c>
      <c r="G6357" s="4" t="s">
        <v>11</v>
      </c>
      <c r="H6357" s="4" t="s">
        <v>7</v>
      </c>
    </row>
    <row r="6358" spans="1:6">
      <c r="A6358" t="n">
        <v>55109</v>
      </c>
      <c r="B6358" s="26" t="n">
        <v>25</v>
      </c>
      <c r="C6358" s="7" t="n">
        <v>5</v>
      </c>
      <c r="D6358" s="7" t="n">
        <v>65535</v>
      </c>
      <c r="E6358" s="7" t="n">
        <v>500</v>
      </c>
      <c r="F6358" s="7" t="n">
        <v>800</v>
      </c>
      <c r="G6358" s="7" t="n">
        <v>140</v>
      </c>
      <c r="H6358" s="7" t="n">
        <v>0</v>
      </c>
    </row>
    <row r="6359" spans="1:6">
      <c r="A6359" t="s">
        <v>4</v>
      </c>
      <c r="B6359" s="4" t="s">
        <v>5</v>
      </c>
      <c r="C6359" s="4" t="s">
        <v>11</v>
      </c>
      <c r="D6359" s="4" t="s">
        <v>7</v>
      </c>
      <c r="E6359" s="4" t="s">
        <v>34</v>
      </c>
      <c r="F6359" s="4" t="s">
        <v>7</v>
      </c>
      <c r="G6359" s="4" t="s">
        <v>7</v>
      </c>
    </row>
    <row r="6360" spans="1:6">
      <c r="A6360" t="n">
        <v>55120</v>
      </c>
      <c r="B6360" s="27" t="n">
        <v>24</v>
      </c>
      <c r="C6360" s="7" t="n">
        <v>65533</v>
      </c>
      <c r="D6360" s="7" t="n">
        <v>11</v>
      </c>
      <c r="E6360" s="7" t="s">
        <v>605</v>
      </c>
      <c r="F6360" s="7" t="n">
        <v>2</v>
      </c>
      <c r="G6360" s="7" t="n">
        <v>0</v>
      </c>
    </row>
    <row r="6361" spans="1:6">
      <c r="A6361" t="s">
        <v>4</v>
      </c>
      <c r="B6361" s="4" t="s">
        <v>5</v>
      </c>
    </row>
    <row r="6362" spans="1:6">
      <c r="A6362" t="n">
        <v>55203</v>
      </c>
      <c r="B6362" s="28" t="n">
        <v>28</v>
      </c>
    </row>
    <row r="6363" spans="1:6">
      <c r="A6363" t="s">
        <v>4</v>
      </c>
      <c r="B6363" s="4" t="s">
        <v>5</v>
      </c>
      <c r="C6363" s="4" t="s">
        <v>7</v>
      </c>
    </row>
    <row r="6364" spans="1:6">
      <c r="A6364" t="n">
        <v>55204</v>
      </c>
      <c r="B6364" s="29" t="n">
        <v>27</v>
      </c>
      <c r="C6364" s="7" t="n">
        <v>0</v>
      </c>
    </row>
    <row r="6365" spans="1:6">
      <c r="A6365" t="s">
        <v>4</v>
      </c>
      <c r="B6365" s="4" t="s">
        <v>5</v>
      </c>
      <c r="C6365" s="4" t="s">
        <v>7</v>
      </c>
    </row>
    <row r="6366" spans="1:6">
      <c r="A6366" t="n">
        <v>55206</v>
      </c>
      <c r="B6366" s="29" t="n">
        <v>27</v>
      </c>
      <c r="C6366" s="7" t="n">
        <v>1</v>
      </c>
    </row>
    <row r="6367" spans="1:6">
      <c r="A6367" t="s">
        <v>4</v>
      </c>
      <c r="B6367" s="4" t="s">
        <v>5</v>
      </c>
      <c r="C6367" s="4" t="s">
        <v>7</v>
      </c>
      <c r="D6367" s="4" t="s">
        <v>11</v>
      </c>
      <c r="E6367" s="4" t="s">
        <v>11</v>
      </c>
      <c r="F6367" s="4" t="s">
        <v>11</v>
      </c>
      <c r="G6367" s="4" t="s">
        <v>11</v>
      </c>
      <c r="H6367" s="4" t="s">
        <v>7</v>
      </c>
    </row>
    <row r="6368" spans="1:6">
      <c r="A6368" t="n">
        <v>55208</v>
      </c>
      <c r="B6368" s="26" t="n">
        <v>25</v>
      </c>
      <c r="C6368" s="7" t="n">
        <v>5</v>
      </c>
      <c r="D6368" s="7" t="n">
        <v>65535</v>
      </c>
      <c r="E6368" s="7" t="n">
        <v>65535</v>
      </c>
      <c r="F6368" s="7" t="n">
        <v>65535</v>
      </c>
      <c r="G6368" s="7" t="n">
        <v>65535</v>
      </c>
      <c r="H6368" s="7" t="n">
        <v>0</v>
      </c>
    </row>
    <row r="6369" spans="1:8">
      <c r="A6369" t="s">
        <v>4</v>
      </c>
      <c r="B6369" s="4" t="s">
        <v>5</v>
      </c>
      <c r="C6369" s="4" t="s">
        <v>11</v>
      </c>
    </row>
    <row r="6370" spans="1:8">
      <c r="A6370" t="n">
        <v>55219</v>
      </c>
      <c r="B6370" s="33" t="n">
        <v>16</v>
      </c>
      <c r="C6370" s="7" t="n">
        <v>500</v>
      </c>
    </row>
    <row r="6371" spans="1:8">
      <c r="A6371" t="s">
        <v>4</v>
      </c>
      <c r="B6371" s="4" t="s">
        <v>5</v>
      </c>
      <c r="C6371" s="4" t="s">
        <v>7</v>
      </c>
      <c r="D6371" s="4" t="s">
        <v>11</v>
      </c>
      <c r="E6371" s="4" t="s">
        <v>15</v>
      </c>
      <c r="F6371" s="4" t="s">
        <v>11</v>
      </c>
      <c r="G6371" s="4" t="s">
        <v>16</v>
      </c>
      <c r="H6371" s="4" t="s">
        <v>16</v>
      </c>
      <c r="I6371" s="4" t="s">
        <v>11</v>
      </c>
      <c r="J6371" s="4" t="s">
        <v>11</v>
      </c>
      <c r="K6371" s="4" t="s">
        <v>16</v>
      </c>
      <c r="L6371" s="4" t="s">
        <v>16</v>
      </c>
      <c r="M6371" s="4" t="s">
        <v>16</v>
      </c>
      <c r="N6371" s="4" t="s">
        <v>16</v>
      </c>
      <c r="O6371" s="4" t="s">
        <v>8</v>
      </c>
    </row>
    <row r="6372" spans="1:8">
      <c r="A6372" t="n">
        <v>55222</v>
      </c>
      <c r="B6372" s="16" t="n">
        <v>50</v>
      </c>
      <c r="C6372" s="7" t="n">
        <v>0</v>
      </c>
      <c r="D6372" s="7" t="n">
        <v>12101</v>
      </c>
      <c r="E6372" s="7" t="n">
        <v>1</v>
      </c>
      <c r="F6372" s="7" t="n">
        <v>0</v>
      </c>
      <c r="G6372" s="7" t="n">
        <v>0</v>
      </c>
      <c r="H6372" s="7" t="n">
        <v>0</v>
      </c>
      <c r="I6372" s="7" t="n">
        <v>0</v>
      </c>
      <c r="J6372" s="7" t="n">
        <v>65533</v>
      </c>
      <c r="K6372" s="7" t="n">
        <v>0</v>
      </c>
      <c r="L6372" s="7" t="n">
        <v>0</v>
      </c>
      <c r="M6372" s="7" t="n">
        <v>0</v>
      </c>
      <c r="N6372" s="7" t="n">
        <v>0</v>
      </c>
      <c r="O6372" s="7" t="s">
        <v>19</v>
      </c>
    </row>
    <row r="6373" spans="1:8">
      <c r="A6373" t="s">
        <v>4</v>
      </c>
      <c r="B6373" s="4" t="s">
        <v>5</v>
      </c>
      <c r="C6373" s="4" t="s">
        <v>7</v>
      </c>
      <c r="D6373" s="4" t="s">
        <v>11</v>
      </c>
      <c r="E6373" s="4" t="s">
        <v>11</v>
      </c>
      <c r="F6373" s="4" t="s">
        <v>11</v>
      </c>
      <c r="G6373" s="4" t="s">
        <v>11</v>
      </c>
      <c r="H6373" s="4" t="s">
        <v>7</v>
      </c>
    </row>
    <row r="6374" spans="1:8">
      <c r="A6374" t="n">
        <v>55261</v>
      </c>
      <c r="B6374" s="26" t="n">
        <v>25</v>
      </c>
      <c r="C6374" s="7" t="n">
        <v>5</v>
      </c>
      <c r="D6374" s="7" t="n">
        <v>65535</v>
      </c>
      <c r="E6374" s="7" t="n">
        <v>65535</v>
      </c>
      <c r="F6374" s="7" t="n">
        <v>65535</v>
      </c>
      <c r="G6374" s="7" t="n">
        <v>65535</v>
      </c>
      <c r="H6374" s="7" t="n">
        <v>0</v>
      </c>
    </row>
    <row r="6375" spans="1:8">
      <c r="A6375" t="s">
        <v>4</v>
      </c>
      <c r="B6375" s="4" t="s">
        <v>5</v>
      </c>
      <c r="C6375" s="4" t="s">
        <v>11</v>
      </c>
      <c r="D6375" s="4" t="s">
        <v>7</v>
      </c>
      <c r="E6375" s="4" t="s">
        <v>7</v>
      </c>
      <c r="F6375" s="4" t="s">
        <v>34</v>
      </c>
      <c r="G6375" s="4" t="s">
        <v>7</v>
      </c>
      <c r="H6375" s="4" t="s">
        <v>7</v>
      </c>
    </row>
    <row r="6376" spans="1:8">
      <c r="A6376" t="n">
        <v>55272</v>
      </c>
      <c r="B6376" s="27" t="n">
        <v>24</v>
      </c>
      <c r="C6376" s="7" t="n">
        <v>65533</v>
      </c>
      <c r="D6376" s="7" t="n">
        <v>11</v>
      </c>
      <c r="E6376" s="7" t="n">
        <v>6</v>
      </c>
      <c r="F6376" s="7" t="s">
        <v>606</v>
      </c>
      <c r="G6376" s="7" t="n">
        <v>2</v>
      </c>
      <c r="H6376" s="7" t="n">
        <v>0</v>
      </c>
    </row>
    <row r="6377" spans="1:8">
      <c r="A6377" t="s">
        <v>4</v>
      </c>
      <c r="B6377" s="4" t="s">
        <v>5</v>
      </c>
    </row>
    <row r="6378" spans="1:8">
      <c r="A6378" t="n">
        <v>55322</v>
      </c>
      <c r="B6378" s="28" t="n">
        <v>28</v>
      </c>
    </row>
    <row r="6379" spans="1:8">
      <c r="A6379" t="s">
        <v>4</v>
      </c>
      <c r="B6379" s="4" t="s">
        <v>5</v>
      </c>
      <c r="C6379" s="4" t="s">
        <v>7</v>
      </c>
    </row>
    <row r="6380" spans="1:8">
      <c r="A6380" t="n">
        <v>55323</v>
      </c>
      <c r="B6380" s="29" t="n">
        <v>27</v>
      </c>
      <c r="C6380" s="7" t="n">
        <v>0</v>
      </c>
    </row>
    <row r="6381" spans="1:8">
      <c r="A6381" t="s">
        <v>4</v>
      </c>
      <c r="B6381" s="4" t="s">
        <v>5</v>
      </c>
      <c r="C6381" s="4" t="s">
        <v>7</v>
      </c>
    </row>
    <row r="6382" spans="1:8">
      <c r="A6382" t="n">
        <v>55325</v>
      </c>
      <c r="B6382" s="29" t="n">
        <v>27</v>
      </c>
      <c r="C6382" s="7" t="n">
        <v>1</v>
      </c>
    </row>
    <row r="6383" spans="1:8">
      <c r="A6383" t="s">
        <v>4</v>
      </c>
      <c r="B6383" s="4" t="s">
        <v>5</v>
      </c>
      <c r="C6383" s="4" t="s">
        <v>7</v>
      </c>
      <c r="D6383" s="4" t="s">
        <v>11</v>
      </c>
      <c r="E6383" s="4" t="s">
        <v>11</v>
      </c>
      <c r="F6383" s="4" t="s">
        <v>11</v>
      </c>
      <c r="G6383" s="4" t="s">
        <v>11</v>
      </c>
      <c r="H6383" s="4" t="s">
        <v>7</v>
      </c>
    </row>
    <row r="6384" spans="1:8">
      <c r="A6384" t="n">
        <v>55327</v>
      </c>
      <c r="B6384" s="26" t="n">
        <v>25</v>
      </c>
      <c r="C6384" s="7" t="n">
        <v>5</v>
      </c>
      <c r="D6384" s="7" t="n">
        <v>65535</v>
      </c>
      <c r="E6384" s="7" t="n">
        <v>65535</v>
      </c>
      <c r="F6384" s="7" t="n">
        <v>65535</v>
      </c>
      <c r="G6384" s="7" t="n">
        <v>65535</v>
      </c>
      <c r="H6384" s="7" t="n">
        <v>0</v>
      </c>
    </row>
    <row r="6385" spans="1:15">
      <c r="A6385" t="s">
        <v>4</v>
      </c>
      <c r="B6385" s="4" t="s">
        <v>5</v>
      </c>
      <c r="C6385" s="4" t="s">
        <v>11</v>
      </c>
    </row>
    <row r="6386" spans="1:15">
      <c r="A6386" t="n">
        <v>55338</v>
      </c>
      <c r="B6386" s="33" t="n">
        <v>16</v>
      </c>
      <c r="C6386" s="7" t="n">
        <v>300</v>
      </c>
    </row>
    <row r="6387" spans="1:15">
      <c r="A6387" t="s">
        <v>4</v>
      </c>
      <c r="B6387" s="4" t="s">
        <v>5</v>
      </c>
      <c r="C6387" s="4" t="s">
        <v>7</v>
      </c>
      <c r="D6387" s="4" t="s">
        <v>11</v>
      </c>
      <c r="E6387" s="4" t="s">
        <v>11</v>
      </c>
      <c r="F6387" s="4" t="s">
        <v>11</v>
      </c>
      <c r="G6387" s="4" t="s">
        <v>16</v>
      </c>
    </row>
    <row r="6388" spans="1:15">
      <c r="A6388" t="n">
        <v>55341</v>
      </c>
      <c r="B6388" s="80" t="n">
        <v>95</v>
      </c>
      <c r="C6388" s="7" t="n">
        <v>6</v>
      </c>
      <c r="D6388" s="7" t="n">
        <v>0</v>
      </c>
      <c r="E6388" s="7" t="n">
        <v>18</v>
      </c>
      <c r="F6388" s="7" t="n">
        <v>800</v>
      </c>
      <c r="G6388" s="7" t="n">
        <v>0</v>
      </c>
    </row>
    <row r="6389" spans="1:15">
      <c r="A6389" t="s">
        <v>4</v>
      </c>
      <c r="B6389" s="4" t="s">
        <v>5</v>
      </c>
      <c r="C6389" s="4" t="s">
        <v>7</v>
      </c>
      <c r="D6389" s="4" t="s">
        <v>11</v>
      </c>
    </row>
    <row r="6390" spans="1:15">
      <c r="A6390" t="n">
        <v>55353</v>
      </c>
      <c r="B6390" s="80" t="n">
        <v>95</v>
      </c>
      <c r="C6390" s="7" t="n">
        <v>7</v>
      </c>
      <c r="D6390" s="7" t="n">
        <v>0</v>
      </c>
    </row>
    <row r="6391" spans="1:15">
      <c r="A6391" t="s">
        <v>4</v>
      </c>
      <c r="B6391" s="4" t="s">
        <v>5</v>
      </c>
      <c r="C6391" s="4" t="s">
        <v>7</v>
      </c>
      <c r="D6391" s="4" t="s">
        <v>11</v>
      </c>
    </row>
    <row r="6392" spans="1:15">
      <c r="A6392" t="n">
        <v>55357</v>
      </c>
      <c r="B6392" s="80" t="n">
        <v>95</v>
      </c>
      <c r="C6392" s="7" t="n">
        <v>9</v>
      </c>
      <c r="D6392" s="7" t="n">
        <v>0</v>
      </c>
    </row>
    <row r="6393" spans="1:15">
      <c r="A6393" t="s">
        <v>4</v>
      </c>
      <c r="B6393" s="4" t="s">
        <v>5</v>
      </c>
      <c r="C6393" s="4" t="s">
        <v>7</v>
      </c>
      <c r="D6393" s="4" t="s">
        <v>11</v>
      </c>
    </row>
    <row r="6394" spans="1:15">
      <c r="A6394" t="n">
        <v>55361</v>
      </c>
      <c r="B6394" s="80" t="n">
        <v>95</v>
      </c>
      <c r="C6394" s="7" t="n">
        <v>8</v>
      </c>
      <c r="D6394" s="7" t="n">
        <v>0</v>
      </c>
    </row>
    <row r="6395" spans="1:15">
      <c r="A6395" t="s">
        <v>4</v>
      </c>
      <c r="B6395" s="4" t="s">
        <v>5</v>
      </c>
      <c r="C6395" s="4" t="s">
        <v>11</v>
      </c>
    </row>
    <row r="6396" spans="1:15">
      <c r="A6396" t="n">
        <v>55365</v>
      </c>
      <c r="B6396" s="33" t="n">
        <v>16</v>
      </c>
      <c r="C6396" s="7" t="n">
        <v>500</v>
      </c>
    </row>
    <row r="6397" spans="1:15">
      <c r="A6397" t="s">
        <v>4</v>
      </c>
      <c r="B6397" s="4" t="s">
        <v>5</v>
      </c>
      <c r="C6397" s="4" t="s">
        <v>7</v>
      </c>
      <c r="D6397" s="4" t="s">
        <v>7</v>
      </c>
      <c r="E6397" s="4" t="s">
        <v>7</v>
      </c>
      <c r="F6397" s="4" t="s">
        <v>7</v>
      </c>
      <c r="G6397" s="4" t="s">
        <v>16</v>
      </c>
      <c r="H6397" s="4" t="s">
        <v>7</v>
      </c>
      <c r="I6397" s="4" t="s">
        <v>7</v>
      </c>
      <c r="J6397" s="4" t="s">
        <v>7</v>
      </c>
    </row>
    <row r="6398" spans="1:15">
      <c r="A6398" t="n">
        <v>55368</v>
      </c>
      <c r="B6398" s="68" t="n">
        <v>18</v>
      </c>
      <c r="C6398" s="7" t="n">
        <v>9</v>
      </c>
      <c r="D6398" s="7" t="n">
        <v>35</v>
      </c>
      <c r="E6398" s="7" t="n">
        <v>9</v>
      </c>
      <c r="F6398" s="7" t="n">
        <v>0</v>
      </c>
      <c r="G6398" s="7" t="n">
        <v>1</v>
      </c>
      <c r="H6398" s="7" t="n">
        <v>13</v>
      </c>
      <c r="I6398" s="7" t="n">
        <v>19</v>
      </c>
      <c r="J6398" s="7" t="n">
        <v>1</v>
      </c>
    </row>
    <row r="6399" spans="1:15">
      <c r="A6399" t="s">
        <v>4</v>
      </c>
      <c r="B6399" s="4" t="s">
        <v>5</v>
      </c>
      <c r="C6399" s="4" t="s">
        <v>7</v>
      </c>
      <c r="D6399" s="4" t="s">
        <v>11</v>
      </c>
      <c r="E6399" s="4" t="s">
        <v>7</v>
      </c>
    </row>
    <row r="6400" spans="1:15">
      <c r="A6400" t="n">
        <v>55380</v>
      </c>
      <c r="B6400" s="43" t="n">
        <v>36</v>
      </c>
      <c r="C6400" s="7" t="n">
        <v>9</v>
      </c>
      <c r="D6400" s="7" t="n">
        <v>0</v>
      </c>
      <c r="E6400" s="7" t="n">
        <v>0</v>
      </c>
    </row>
    <row r="6401" spans="1:10">
      <c r="A6401" t="s">
        <v>4</v>
      </c>
      <c r="B6401" s="4" t="s">
        <v>5</v>
      </c>
      <c r="C6401" s="4" t="s">
        <v>11</v>
      </c>
    </row>
    <row r="6402" spans="1:10">
      <c r="A6402" t="n">
        <v>55385</v>
      </c>
      <c r="B6402" s="12" t="n">
        <v>12</v>
      </c>
      <c r="C6402" s="7" t="n">
        <v>10866</v>
      </c>
    </row>
    <row r="6403" spans="1:10">
      <c r="A6403" t="s">
        <v>4</v>
      </c>
      <c r="B6403" s="4" t="s">
        <v>5</v>
      </c>
      <c r="C6403" s="4" t="s">
        <v>16</v>
      </c>
    </row>
    <row r="6404" spans="1:10">
      <c r="A6404" t="n">
        <v>55388</v>
      </c>
      <c r="B6404" s="36" t="n">
        <v>15</v>
      </c>
      <c r="C6404" s="7" t="n">
        <v>1024</v>
      </c>
    </row>
    <row r="6405" spans="1:10">
      <c r="A6405" t="s">
        <v>4</v>
      </c>
      <c r="B6405" s="4" t="s">
        <v>5</v>
      </c>
      <c r="C6405" s="4" t="s">
        <v>7</v>
      </c>
      <c r="D6405" s="4" t="s">
        <v>11</v>
      </c>
      <c r="E6405" s="4" t="s">
        <v>16</v>
      </c>
      <c r="F6405" s="4" t="s">
        <v>11</v>
      </c>
    </row>
    <row r="6406" spans="1:10">
      <c r="A6406" t="n">
        <v>55393</v>
      </c>
      <c r="B6406" s="16" t="n">
        <v>50</v>
      </c>
      <c r="C6406" s="7" t="n">
        <v>3</v>
      </c>
      <c r="D6406" s="7" t="n">
        <v>8023</v>
      </c>
      <c r="E6406" s="7" t="n">
        <v>1058642330</v>
      </c>
      <c r="F6406" s="7" t="n">
        <v>1000</v>
      </c>
    </row>
    <row r="6407" spans="1:10">
      <c r="A6407" t="s">
        <v>4</v>
      </c>
      <c r="B6407" s="4" t="s">
        <v>5</v>
      </c>
      <c r="C6407" s="4" t="s">
        <v>7</v>
      </c>
    </row>
    <row r="6408" spans="1:10">
      <c r="A6408" t="n">
        <v>55403</v>
      </c>
      <c r="B6408" s="15" t="n">
        <v>49</v>
      </c>
      <c r="C6408" s="7" t="n">
        <v>7</v>
      </c>
    </row>
    <row r="6409" spans="1:10">
      <c r="A6409" t="s">
        <v>4</v>
      </c>
      <c r="B6409" s="4" t="s">
        <v>5</v>
      </c>
      <c r="C6409" s="4" t="s">
        <v>11</v>
      </c>
      <c r="D6409" s="4" t="s">
        <v>15</v>
      </c>
      <c r="E6409" s="4" t="s">
        <v>15</v>
      </c>
      <c r="F6409" s="4" t="s">
        <v>15</v>
      </c>
      <c r="G6409" s="4" t="s">
        <v>15</v>
      </c>
    </row>
    <row r="6410" spans="1:10">
      <c r="A6410" t="n">
        <v>55405</v>
      </c>
      <c r="B6410" s="42" t="n">
        <v>46</v>
      </c>
      <c r="C6410" s="7" t="n">
        <v>61456</v>
      </c>
      <c r="D6410" s="7" t="n">
        <v>0</v>
      </c>
      <c r="E6410" s="7" t="n">
        <v>0</v>
      </c>
      <c r="F6410" s="7" t="n">
        <v>0</v>
      </c>
      <c r="G6410" s="7" t="n">
        <v>0</v>
      </c>
    </row>
    <row r="6411" spans="1:10">
      <c r="A6411" t="s">
        <v>4</v>
      </c>
      <c r="B6411" s="4" t="s">
        <v>5</v>
      </c>
      <c r="C6411" s="4" t="s">
        <v>7</v>
      </c>
      <c r="D6411" s="4" t="s">
        <v>11</v>
      </c>
    </row>
    <row r="6412" spans="1:10">
      <c r="A6412" t="n">
        <v>55424</v>
      </c>
      <c r="B6412" s="8" t="n">
        <v>162</v>
      </c>
      <c r="C6412" s="7" t="n">
        <v>1</v>
      </c>
      <c r="D6412" s="7" t="n">
        <v>0</v>
      </c>
    </row>
    <row r="6413" spans="1:10">
      <c r="A6413" t="s">
        <v>4</v>
      </c>
      <c r="B6413" s="4" t="s">
        <v>5</v>
      </c>
    </row>
    <row r="6414" spans="1:10">
      <c r="A6414" t="n">
        <v>55428</v>
      </c>
      <c r="B6414" s="5" t="n">
        <v>1</v>
      </c>
    </row>
    <row r="6415" spans="1:10" s="3" customFormat="1" customHeight="0">
      <c r="A6415" s="3" t="s">
        <v>2</v>
      </c>
      <c r="B6415" s="3" t="s">
        <v>607</v>
      </c>
    </row>
    <row r="6416" spans="1:10">
      <c r="A6416" t="s">
        <v>4</v>
      </c>
      <c r="B6416" s="4" t="s">
        <v>5</v>
      </c>
      <c r="C6416" s="4" t="s">
        <v>7</v>
      </c>
      <c r="D6416" s="4" t="s">
        <v>7</v>
      </c>
      <c r="E6416" s="4" t="s">
        <v>7</v>
      </c>
      <c r="F6416" s="4" t="s">
        <v>7</v>
      </c>
    </row>
    <row r="6417" spans="1:7">
      <c r="A6417" t="n">
        <v>55432</v>
      </c>
      <c r="B6417" s="13" t="n">
        <v>14</v>
      </c>
      <c r="C6417" s="7" t="n">
        <v>2</v>
      </c>
      <c r="D6417" s="7" t="n">
        <v>0</v>
      </c>
      <c r="E6417" s="7" t="n">
        <v>0</v>
      </c>
      <c r="F6417" s="7" t="n">
        <v>0</v>
      </c>
    </row>
    <row r="6418" spans="1:7">
      <c r="A6418" t="s">
        <v>4</v>
      </c>
      <c r="B6418" s="4" t="s">
        <v>5</v>
      </c>
      <c r="C6418" s="4" t="s">
        <v>7</v>
      </c>
      <c r="D6418" s="10" t="s">
        <v>10</v>
      </c>
      <c r="E6418" s="4" t="s">
        <v>5</v>
      </c>
      <c r="F6418" s="4" t="s">
        <v>7</v>
      </c>
      <c r="G6418" s="4" t="s">
        <v>11</v>
      </c>
      <c r="H6418" s="10" t="s">
        <v>12</v>
      </c>
      <c r="I6418" s="4" t="s">
        <v>7</v>
      </c>
      <c r="J6418" s="4" t="s">
        <v>16</v>
      </c>
      <c r="K6418" s="4" t="s">
        <v>7</v>
      </c>
      <c r="L6418" s="4" t="s">
        <v>7</v>
      </c>
      <c r="M6418" s="10" t="s">
        <v>10</v>
      </c>
      <c r="N6418" s="4" t="s">
        <v>5</v>
      </c>
      <c r="O6418" s="4" t="s">
        <v>7</v>
      </c>
      <c r="P6418" s="4" t="s">
        <v>11</v>
      </c>
      <c r="Q6418" s="10" t="s">
        <v>12</v>
      </c>
      <c r="R6418" s="4" t="s">
        <v>7</v>
      </c>
      <c r="S6418" s="4" t="s">
        <v>16</v>
      </c>
      <c r="T6418" s="4" t="s">
        <v>7</v>
      </c>
      <c r="U6418" s="4" t="s">
        <v>7</v>
      </c>
      <c r="V6418" s="4" t="s">
        <v>7</v>
      </c>
      <c r="W6418" s="4" t="s">
        <v>13</v>
      </c>
    </row>
    <row r="6419" spans="1:7">
      <c r="A6419" t="n">
        <v>55437</v>
      </c>
      <c r="B6419" s="9" t="n">
        <v>5</v>
      </c>
      <c r="C6419" s="7" t="n">
        <v>28</v>
      </c>
      <c r="D6419" s="10" t="s">
        <v>3</v>
      </c>
      <c r="E6419" s="8" t="n">
        <v>162</v>
      </c>
      <c r="F6419" s="7" t="n">
        <v>3</v>
      </c>
      <c r="G6419" s="7" t="n">
        <v>32981</v>
      </c>
      <c r="H6419" s="10" t="s">
        <v>3</v>
      </c>
      <c r="I6419" s="7" t="n">
        <v>0</v>
      </c>
      <c r="J6419" s="7" t="n">
        <v>1</v>
      </c>
      <c r="K6419" s="7" t="n">
        <v>2</v>
      </c>
      <c r="L6419" s="7" t="n">
        <v>28</v>
      </c>
      <c r="M6419" s="10" t="s">
        <v>3</v>
      </c>
      <c r="N6419" s="8" t="n">
        <v>162</v>
      </c>
      <c r="O6419" s="7" t="n">
        <v>3</v>
      </c>
      <c r="P6419" s="7" t="n">
        <v>32981</v>
      </c>
      <c r="Q6419" s="10" t="s">
        <v>3</v>
      </c>
      <c r="R6419" s="7" t="n">
        <v>0</v>
      </c>
      <c r="S6419" s="7" t="n">
        <v>2</v>
      </c>
      <c r="T6419" s="7" t="n">
        <v>2</v>
      </c>
      <c r="U6419" s="7" t="n">
        <v>11</v>
      </c>
      <c r="V6419" s="7" t="n">
        <v>1</v>
      </c>
      <c r="W6419" s="11" t="n">
        <f t="normal" ca="1">A6423</f>
        <v>0</v>
      </c>
    </row>
    <row r="6420" spans="1:7">
      <c r="A6420" t="s">
        <v>4</v>
      </c>
      <c r="B6420" s="4" t="s">
        <v>5</v>
      </c>
      <c r="C6420" s="4" t="s">
        <v>7</v>
      </c>
      <c r="D6420" s="4" t="s">
        <v>11</v>
      </c>
      <c r="E6420" s="4" t="s">
        <v>15</v>
      </c>
    </row>
    <row r="6421" spans="1:7">
      <c r="A6421" t="n">
        <v>55466</v>
      </c>
      <c r="B6421" s="30" t="n">
        <v>58</v>
      </c>
      <c r="C6421" s="7" t="n">
        <v>0</v>
      </c>
      <c r="D6421" s="7" t="n">
        <v>0</v>
      </c>
      <c r="E6421" s="7" t="n">
        <v>1</v>
      </c>
    </row>
    <row r="6422" spans="1:7">
      <c r="A6422" t="s">
        <v>4</v>
      </c>
      <c r="B6422" s="4" t="s">
        <v>5</v>
      </c>
      <c r="C6422" s="4" t="s">
        <v>7</v>
      </c>
      <c r="D6422" s="10" t="s">
        <v>10</v>
      </c>
      <c r="E6422" s="4" t="s">
        <v>5</v>
      </c>
      <c r="F6422" s="4" t="s">
        <v>7</v>
      </c>
      <c r="G6422" s="4" t="s">
        <v>11</v>
      </c>
      <c r="H6422" s="10" t="s">
        <v>12</v>
      </c>
      <c r="I6422" s="4" t="s">
        <v>7</v>
      </c>
      <c r="J6422" s="4" t="s">
        <v>16</v>
      </c>
      <c r="K6422" s="4" t="s">
        <v>7</v>
      </c>
      <c r="L6422" s="4" t="s">
        <v>7</v>
      </c>
      <c r="M6422" s="10" t="s">
        <v>10</v>
      </c>
      <c r="N6422" s="4" t="s">
        <v>5</v>
      </c>
      <c r="O6422" s="4" t="s">
        <v>7</v>
      </c>
      <c r="P6422" s="4" t="s">
        <v>11</v>
      </c>
      <c r="Q6422" s="10" t="s">
        <v>12</v>
      </c>
      <c r="R6422" s="4" t="s">
        <v>7</v>
      </c>
      <c r="S6422" s="4" t="s">
        <v>16</v>
      </c>
      <c r="T6422" s="4" t="s">
        <v>7</v>
      </c>
      <c r="U6422" s="4" t="s">
        <v>7</v>
      </c>
      <c r="V6422" s="4" t="s">
        <v>7</v>
      </c>
      <c r="W6422" s="4" t="s">
        <v>13</v>
      </c>
    </row>
    <row r="6423" spans="1:7">
      <c r="A6423" t="n">
        <v>55474</v>
      </c>
      <c r="B6423" s="9" t="n">
        <v>5</v>
      </c>
      <c r="C6423" s="7" t="n">
        <v>28</v>
      </c>
      <c r="D6423" s="10" t="s">
        <v>3</v>
      </c>
      <c r="E6423" s="8" t="n">
        <v>162</v>
      </c>
      <c r="F6423" s="7" t="n">
        <v>3</v>
      </c>
      <c r="G6423" s="7" t="n">
        <v>32981</v>
      </c>
      <c r="H6423" s="10" t="s">
        <v>3</v>
      </c>
      <c r="I6423" s="7" t="n">
        <v>0</v>
      </c>
      <c r="J6423" s="7" t="n">
        <v>1</v>
      </c>
      <c r="K6423" s="7" t="n">
        <v>3</v>
      </c>
      <c r="L6423" s="7" t="n">
        <v>28</v>
      </c>
      <c r="M6423" s="10" t="s">
        <v>3</v>
      </c>
      <c r="N6423" s="8" t="n">
        <v>162</v>
      </c>
      <c r="O6423" s="7" t="n">
        <v>3</v>
      </c>
      <c r="P6423" s="7" t="n">
        <v>32981</v>
      </c>
      <c r="Q6423" s="10" t="s">
        <v>3</v>
      </c>
      <c r="R6423" s="7" t="n">
        <v>0</v>
      </c>
      <c r="S6423" s="7" t="n">
        <v>2</v>
      </c>
      <c r="T6423" s="7" t="n">
        <v>3</v>
      </c>
      <c r="U6423" s="7" t="n">
        <v>9</v>
      </c>
      <c r="V6423" s="7" t="n">
        <v>1</v>
      </c>
      <c r="W6423" s="11" t="n">
        <f t="normal" ca="1">A6433</f>
        <v>0</v>
      </c>
    </row>
    <row r="6424" spans="1:7">
      <c r="A6424" t="s">
        <v>4</v>
      </c>
      <c r="B6424" s="4" t="s">
        <v>5</v>
      </c>
      <c r="C6424" s="4" t="s">
        <v>7</v>
      </c>
      <c r="D6424" s="10" t="s">
        <v>10</v>
      </c>
      <c r="E6424" s="4" t="s">
        <v>5</v>
      </c>
      <c r="F6424" s="4" t="s">
        <v>11</v>
      </c>
      <c r="G6424" s="4" t="s">
        <v>7</v>
      </c>
      <c r="H6424" s="4" t="s">
        <v>7</v>
      </c>
      <c r="I6424" s="4" t="s">
        <v>8</v>
      </c>
      <c r="J6424" s="10" t="s">
        <v>12</v>
      </c>
      <c r="K6424" s="4" t="s">
        <v>7</v>
      </c>
      <c r="L6424" s="4" t="s">
        <v>7</v>
      </c>
      <c r="M6424" s="10" t="s">
        <v>10</v>
      </c>
      <c r="N6424" s="4" t="s">
        <v>5</v>
      </c>
      <c r="O6424" s="4" t="s">
        <v>7</v>
      </c>
      <c r="P6424" s="10" t="s">
        <v>12</v>
      </c>
      <c r="Q6424" s="4" t="s">
        <v>7</v>
      </c>
      <c r="R6424" s="4" t="s">
        <v>16</v>
      </c>
      <c r="S6424" s="4" t="s">
        <v>7</v>
      </c>
      <c r="T6424" s="4" t="s">
        <v>7</v>
      </c>
      <c r="U6424" s="4" t="s">
        <v>7</v>
      </c>
      <c r="V6424" s="10" t="s">
        <v>10</v>
      </c>
      <c r="W6424" s="4" t="s">
        <v>5</v>
      </c>
      <c r="X6424" s="4" t="s">
        <v>7</v>
      </c>
      <c r="Y6424" s="10" t="s">
        <v>12</v>
      </c>
      <c r="Z6424" s="4" t="s">
        <v>7</v>
      </c>
      <c r="AA6424" s="4" t="s">
        <v>16</v>
      </c>
      <c r="AB6424" s="4" t="s">
        <v>7</v>
      </c>
      <c r="AC6424" s="4" t="s">
        <v>7</v>
      </c>
      <c r="AD6424" s="4" t="s">
        <v>7</v>
      </c>
      <c r="AE6424" s="4" t="s">
        <v>13</v>
      </c>
    </row>
    <row r="6425" spans="1:7">
      <c r="A6425" t="n">
        <v>55503</v>
      </c>
      <c r="B6425" s="9" t="n">
        <v>5</v>
      </c>
      <c r="C6425" s="7" t="n">
        <v>28</v>
      </c>
      <c r="D6425" s="10" t="s">
        <v>3</v>
      </c>
      <c r="E6425" s="45" t="n">
        <v>47</v>
      </c>
      <c r="F6425" s="7" t="n">
        <v>61456</v>
      </c>
      <c r="G6425" s="7" t="n">
        <v>2</v>
      </c>
      <c r="H6425" s="7" t="n">
        <v>0</v>
      </c>
      <c r="I6425" s="7" t="s">
        <v>260</v>
      </c>
      <c r="J6425" s="10" t="s">
        <v>3</v>
      </c>
      <c r="K6425" s="7" t="n">
        <v>8</v>
      </c>
      <c r="L6425" s="7" t="n">
        <v>28</v>
      </c>
      <c r="M6425" s="10" t="s">
        <v>3</v>
      </c>
      <c r="N6425" s="47" t="n">
        <v>74</v>
      </c>
      <c r="O6425" s="7" t="n">
        <v>65</v>
      </c>
      <c r="P6425" s="10" t="s">
        <v>3</v>
      </c>
      <c r="Q6425" s="7" t="n">
        <v>0</v>
      </c>
      <c r="R6425" s="7" t="n">
        <v>1</v>
      </c>
      <c r="S6425" s="7" t="n">
        <v>3</v>
      </c>
      <c r="T6425" s="7" t="n">
        <v>9</v>
      </c>
      <c r="U6425" s="7" t="n">
        <v>28</v>
      </c>
      <c r="V6425" s="10" t="s">
        <v>3</v>
      </c>
      <c r="W6425" s="47" t="n">
        <v>74</v>
      </c>
      <c r="X6425" s="7" t="n">
        <v>65</v>
      </c>
      <c r="Y6425" s="10" t="s">
        <v>3</v>
      </c>
      <c r="Z6425" s="7" t="n">
        <v>0</v>
      </c>
      <c r="AA6425" s="7" t="n">
        <v>2</v>
      </c>
      <c r="AB6425" s="7" t="n">
        <v>3</v>
      </c>
      <c r="AC6425" s="7" t="n">
        <v>9</v>
      </c>
      <c r="AD6425" s="7" t="n">
        <v>1</v>
      </c>
      <c r="AE6425" s="11" t="n">
        <f t="normal" ca="1">A6429</f>
        <v>0</v>
      </c>
    </row>
    <row r="6426" spans="1:7">
      <c r="A6426" t="s">
        <v>4</v>
      </c>
      <c r="B6426" s="4" t="s">
        <v>5</v>
      </c>
      <c r="C6426" s="4" t="s">
        <v>11</v>
      </c>
      <c r="D6426" s="4" t="s">
        <v>7</v>
      </c>
      <c r="E6426" s="4" t="s">
        <v>7</v>
      </c>
      <c r="F6426" s="4" t="s">
        <v>8</v>
      </c>
    </row>
    <row r="6427" spans="1:7">
      <c r="A6427" t="n">
        <v>55551</v>
      </c>
      <c r="B6427" s="45" t="n">
        <v>47</v>
      </c>
      <c r="C6427" s="7" t="n">
        <v>61456</v>
      </c>
      <c r="D6427" s="7" t="n">
        <v>0</v>
      </c>
      <c r="E6427" s="7" t="n">
        <v>0</v>
      </c>
      <c r="F6427" s="7" t="s">
        <v>261</v>
      </c>
    </row>
    <row r="6428" spans="1:7">
      <c r="A6428" t="s">
        <v>4</v>
      </c>
      <c r="B6428" s="4" t="s">
        <v>5</v>
      </c>
      <c r="C6428" s="4" t="s">
        <v>7</v>
      </c>
      <c r="D6428" s="4" t="s">
        <v>11</v>
      </c>
      <c r="E6428" s="4" t="s">
        <v>15</v>
      </c>
    </row>
    <row r="6429" spans="1:7">
      <c r="A6429" t="n">
        <v>55564</v>
      </c>
      <c r="B6429" s="30" t="n">
        <v>58</v>
      </c>
      <c r="C6429" s="7" t="n">
        <v>0</v>
      </c>
      <c r="D6429" s="7" t="n">
        <v>300</v>
      </c>
      <c r="E6429" s="7" t="n">
        <v>1</v>
      </c>
    </row>
    <row r="6430" spans="1:7">
      <c r="A6430" t="s">
        <v>4</v>
      </c>
      <c r="B6430" s="4" t="s">
        <v>5</v>
      </c>
      <c r="C6430" s="4" t="s">
        <v>7</v>
      </c>
      <c r="D6430" s="4" t="s">
        <v>11</v>
      </c>
    </row>
    <row r="6431" spans="1:7">
      <c r="A6431" t="n">
        <v>55572</v>
      </c>
      <c r="B6431" s="30" t="n">
        <v>58</v>
      </c>
      <c r="C6431" s="7" t="n">
        <v>255</v>
      </c>
      <c r="D6431" s="7" t="n">
        <v>0</v>
      </c>
    </row>
    <row r="6432" spans="1:7">
      <c r="A6432" t="s">
        <v>4</v>
      </c>
      <c r="B6432" s="4" t="s">
        <v>5</v>
      </c>
      <c r="C6432" s="4" t="s">
        <v>7</v>
      </c>
      <c r="D6432" s="4" t="s">
        <v>7</v>
      </c>
      <c r="E6432" s="4" t="s">
        <v>7</v>
      </c>
      <c r="F6432" s="4" t="s">
        <v>7</v>
      </c>
    </row>
    <row r="6433" spans="1:31">
      <c r="A6433" t="n">
        <v>55576</v>
      </c>
      <c r="B6433" s="13" t="n">
        <v>14</v>
      </c>
      <c r="C6433" s="7" t="n">
        <v>0</v>
      </c>
      <c r="D6433" s="7" t="n">
        <v>0</v>
      </c>
      <c r="E6433" s="7" t="n">
        <v>0</v>
      </c>
      <c r="F6433" s="7" t="n">
        <v>64</v>
      </c>
    </row>
    <row r="6434" spans="1:31">
      <c r="A6434" t="s">
        <v>4</v>
      </c>
      <c r="B6434" s="4" t="s">
        <v>5</v>
      </c>
      <c r="C6434" s="4" t="s">
        <v>7</v>
      </c>
      <c r="D6434" s="4" t="s">
        <v>11</v>
      </c>
    </row>
    <row r="6435" spans="1:31">
      <c r="A6435" t="n">
        <v>55581</v>
      </c>
      <c r="B6435" s="25" t="n">
        <v>22</v>
      </c>
      <c r="C6435" s="7" t="n">
        <v>0</v>
      </c>
      <c r="D6435" s="7" t="n">
        <v>32981</v>
      </c>
    </row>
    <row r="6436" spans="1:31">
      <c r="A6436" t="s">
        <v>4</v>
      </c>
      <c r="B6436" s="4" t="s">
        <v>5</v>
      </c>
      <c r="C6436" s="4" t="s">
        <v>7</v>
      </c>
      <c r="D6436" s="4" t="s">
        <v>11</v>
      </c>
    </row>
    <row r="6437" spans="1:31">
      <c r="A6437" t="n">
        <v>55585</v>
      </c>
      <c r="B6437" s="30" t="n">
        <v>58</v>
      </c>
      <c r="C6437" s="7" t="n">
        <v>5</v>
      </c>
      <c r="D6437" s="7" t="n">
        <v>300</v>
      </c>
    </row>
    <row r="6438" spans="1:31">
      <c r="A6438" t="s">
        <v>4</v>
      </c>
      <c r="B6438" s="4" t="s">
        <v>5</v>
      </c>
      <c r="C6438" s="4" t="s">
        <v>15</v>
      </c>
      <c r="D6438" s="4" t="s">
        <v>11</v>
      </c>
    </row>
    <row r="6439" spans="1:31">
      <c r="A6439" t="n">
        <v>55589</v>
      </c>
      <c r="B6439" s="31" t="n">
        <v>103</v>
      </c>
      <c r="C6439" s="7" t="n">
        <v>0</v>
      </c>
      <c r="D6439" s="7" t="n">
        <v>300</v>
      </c>
    </row>
    <row r="6440" spans="1:31">
      <c r="A6440" t="s">
        <v>4</v>
      </c>
      <c r="B6440" s="4" t="s">
        <v>5</v>
      </c>
      <c r="C6440" s="4" t="s">
        <v>7</v>
      </c>
    </row>
    <row r="6441" spans="1:31">
      <c r="A6441" t="n">
        <v>55596</v>
      </c>
      <c r="B6441" s="35" t="n">
        <v>64</v>
      </c>
      <c r="C6441" s="7" t="n">
        <v>7</v>
      </c>
    </row>
    <row r="6442" spans="1:31">
      <c r="A6442" t="s">
        <v>4</v>
      </c>
      <c r="B6442" s="4" t="s">
        <v>5</v>
      </c>
      <c r="C6442" s="4" t="s">
        <v>7</v>
      </c>
      <c r="D6442" s="4" t="s">
        <v>11</v>
      </c>
    </row>
    <row r="6443" spans="1:31">
      <c r="A6443" t="n">
        <v>55598</v>
      </c>
      <c r="B6443" s="55" t="n">
        <v>72</v>
      </c>
      <c r="C6443" s="7" t="n">
        <v>5</v>
      </c>
      <c r="D6443" s="7" t="n">
        <v>0</v>
      </c>
    </row>
    <row r="6444" spans="1:31">
      <c r="A6444" t="s">
        <v>4</v>
      </c>
      <c r="B6444" s="4" t="s">
        <v>5</v>
      </c>
      <c r="C6444" s="4" t="s">
        <v>7</v>
      </c>
      <c r="D6444" s="10" t="s">
        <v>10</v>
      </c>
      <c r="E6444" s="4" t="s">
        <v>5</v>
      </c>
      <c r="F6444" s="4" t="s">
        <v>7</v>
      </c>
      <c r="G6444" s="4" t="s">
        <v>11</v>
      </c>
      <c r="H6444" s="10" t="s">
        <v>12</v>
      </c>
      <c r="I6444" s="4" t="s">
        <v>7</v>
      </c>
      <c r="J6444" s="4" t="s">
        <v>16</v>
      </c>
      <c r="K6444" s="4" t="s">
        <v>7</v>
      </c>
      <c r="L6444" s="4" t="s">
        <v>7</v>
      </c>
      <c r="M6444" s="4" t="s">
        <v>13</v>
      </c>
    </row>
    <row r="6445" spans="1:31">
      <c r="A6445" t="n">
        <v>55602</v>
      </c>
      <c r="B6445" s="9" t="n">
        <v>5</v>
      </c>
      <c r="C6445" s="7" t="n">
        <v>28</v>
      </c>
      <c r="D6445" s="10" t="s">
        <v>3</v>
      </c>
      <c r="E6445" s="8" t="n">
        <v>162</v>
      </c>
      <c r="F6445" s="7" t="n">
        <v>4</v>
      </c>
      <c r="G6445" s="7" t="n">
        <v>32981</v>
      </c>
      <c r="H6445" s="10" t="s">
        <v>3</v>
      </c>
      <c r="I6445" s="7" t="n">
        <v>0</v>
      </c>
      <c r="J6445" s="7" t="n">
        <v>1</v>
      </c>
      <c r="K6445" s="7" t="n">
        <v>2</v>
      </c>
      <c r="L6445" s="7" t="n">
        <v>1</v>
      </c>
      <c r="M6445" s="11" t="n">
        <f t="normal" ca="1">A6451</f>
        <v>0</v>
      </c>
    </row>
    <row r="6446" spans="1:31">
      <c r="A6446" t="s">
        <v>4</v>
      </c>
      <c r="B6446" s="4" t="s">
        <v>5</v>
      </c>
      <c r="C6446" s="4" t="s">
        <v>7</v>
      </c>
      <c r="D6446" s="4" t="s">
        <v>8</v>
      </c>
    </row>
    <row r="6447" spans="1:31">
      <c r="A6447" t="n">
        <v>55619</v>
      </c>
      <c r="B6447" s="6" t="n">
        <v>2</v>
      </c>
      <c r="C6447" s="7" t="n">
        <v>10</v>
      </c>
      <c r="D6447" s="7" t="s">
        <v>262</v>
      </c>
    </row>
    <row r="6448" spans="1:31">
      <c r="A6448" t="s">
        <v>4</v>
      </c>
      <c r="B6448" s="4" t="s">
        <v>5</v>
      </c>
      <c r="C6448" s="4" t="s">
        <v>11</v>
      </c>
    </row>
    <row r="6449" spans="1:13">
      <c r="A6449" t="n">
        <v>55636</v>
      </c>
      <c r="B6449" s="33" t="n">
        <v>16</v>
      </c>
      <c r="C6449" s="7" t="n">
        <v>0</v>
      </c>
    </row>
    <row r="6450" spans="1:13">
      <c r="A6450" t="s">
        <v>4</v>
      </c>
      <c r="B6450" s="4" t="s">
        <v>5</v>
      </c>
      <c r="C6450" s="4" t="s">
        <v>11</v>
      </c>
      <c r="D6450" s="4" t="s">
        <v>15</v>
      </c>
      <c r="E6450" s="4" t="s">
        <v>15</v>
      </c>
      <c r="F6450" s="4" t="s">
        <v>15</v>
      </c>
      <c r="G6450" s="4" t="s">
        <v>15</v>
      </c>
    </row>
    <row r="6451" spans="1:13">
      <c r="A6451" t="n">
        <v>55639</v>
      </c>
      <c r="B6451" s="42" t="n">
        <v>46</v>
      </c>
      <c r="C6451" s="7" t="n">
        <v>61456</v>
      </c>
      <c r="D6451" s="7" t="n">
        <v>-23.8299999237061</v>
      </c>
      <c r="E6451" s="7" t="n">
        <v>0</v>
      </c>
      <c r="F6451" s="7" t="n">
        <v>7.80000019073486</v>
      </c>
      <c r="G6451" s="7" t="n">
        <v>180.300003051758</v>
      </c>
    </row>
    <row r="6452" spans="1:13">
      <c r="A6452" t="s">
        <v>4</v>
      </c>
      <c r="B6452" s="4" t="s">
        <v>5</v>
      </c>
      <c r="C6452" s="4" t="s">
        <v>7</v>
      </c>
      <c r="D6452" s="4" t="s">
        <v>7</v>
      </c>
      <c r="E6452" s="4" t="s">
        <v>15</v>
      </c>
      <c r="F6452" s="4" t="s">
        <v>15</v>
      </c>
      <c r="G6452" s="4" t="s">
        <v>15</v>
      </c>
      <c r="H6452" s="4" t="s">
        <v>11</v>
      </c>
      <c r="I6452" s="4" t="s">
        <v>7</v>
      </c>
    </row>
    <row r="6453" spans="1:13">
      <c r="A6453" t="n">
        <v>55658</v>
      </c>
      <c r="B6453" s="61" t="n">
        <v>45</v>
      </c>
      <c r="C6453" s="7" t="n">
        <v>4</v>
      </c>
      <c r="D6453" s="7" t="n">
        <v>3</v>
      </c>
      <c r="E6453" s="7" t="n">
        <v>5</v>
      </c>
      <c r="F6453" s="7" t="n">
        <v>355.329986572266</v>
      </c>
      <c r="G6453" s="7" t="n">
        <v>0</v>
      </c>
      <c r="H6453" s="7" t="n">
        <v>0</v>
      </c>
      <c r="I6453" s="7" t="n">
        <v>0</v>
      </c>
    </row>
    <row r="6454" spans="1:13">
      <c r="A6454" t="s">
        <v>4</v>
      </c>
      <c r="B6454" s="4" t="s">
        <v>5</v>
      </c>
      <c r="C6454" s="4" t="s">
        <v>7</v>
      </c>
      <c r="D6454" s="4" t="s">
        <v>8</v>
      </c>
    </row>
    <row r="6455" spans="1:13">
      <c r="A6455" t="n">
        <v>55676</v>
      </c>
      <c r="B6455" s="6" t="n">
        <v>2</v>
      </c>
      <c r="C6455" s="7" t="n">
        <v>10</v>
      </c>
      <c r="D6455" s="7" t="s">
        <v>338</v>
      </c>
    </row>
    <row r="6456" spans="1:13">
      <c r="A6456" t="s">
        <v>4</v>
      </c>
      <c r="B6456" s="4" t="s">
        <v>5</v>
      </c>
      <c r="C6456" s="4" t="s">
        <v>11</v>
      </c>
    </row>
    <row r="6457" spans="1:13">
      <c r="A6457" t="n">
        <v>55691</v>
      </c>
      <c r="B6457" s="33" t="n">
        <v>16</v>
      </c>
      <c r="C6457" s="7" t="n">
        <v>0</v>
      </c>
    </row>
    <row r="6458" spans="1:13">
      <c r="A6458" t="s">
        <v>4</v>
      </c>
      <c r="B6458" s="4" t="s">
        <v>5</v>
      </c>
      <c r="C6458" s="4" t="s">
        <v>7</v>
      </c>
      <c r="D6458" s="4" t="s">
        <v>11</v>
      </c>
    </row>
    <row r="6459" spans="1:13">
      <c r="A6459" t="n">
        <v>55694</v>
      </c>
      <c r="B6459" s="30" t="n">
        <v>58</v>
      </c>
      <c r="C6459" s="7" t="n">
        <v>105</v>
      </c>
      <c r="D6459" s="7" t="n">
        <v>300</v>
      </c>
    </row>
    <row r="6460" spans="1:13">
      <c r="A6460" t="s">
        <v>4</v>
      </c>
      <c r="B6460" s="4" t="s">
        <v>5</v>
      </c>
      <c r="C6460" s="4" t="s">
        <v>15</v>
      </c>
      <c r="D6460" s="4" t="s">
        <v>11</v>
      </c>
    </row>
    <row r="6461" spans="1:13">
      <c r="A6461" t="n">
        <v>55698</v>
      </c>
      <c r="B6461" s="31" t="n">
        <v>103</v>
      </c>
      <c r="C6461" s="7" t="n">
        <v>1</v>
      </c>
      <c r="D6461" s="7" t="n">
        <v>300</v>
      </c>
    </row>
    <row r="6462" spans="1:13">
      <c r="A6462" t="s">
        <v>4</v>
      </c>
      <c r="B6462" s="4" t="s">
        <v>5</v>
      </c>
      <c r="C6462" s="4" t="s">
        <v>7</v>
      </c>
      <c r="D6462" s="4" t="s">
        <v>11</v>
      </c>
    </row>
    <row r="6463" spans="1:13">
      <c r="A6463" t="n">
        <v>55705</v>
      </c>
      <c r="B6463" s="55" t="n">
        <v>72</v>
      </c>
      <c r="C6463" s="7" t="n">
        <v>4</v>
      </c>
      <c r="D6463" s="7" t="n">
        <v>0</v>
      </c>
    </row>
    <row r="6464" spans="1:13">
      <c r="A6464" t="s">
        <v>4</v>
      </c>
      <c r="B6464" s="4" t="s">
        <v>5</v>
      </c>
      <c r="C6464" s="4" t="s">
        <v>16</v>
      </c>
    </row>
    <row r="6465" spans="1:9">
      <c r="A6465" t="n">
        <v>55709</v>
      </c>
      <c r="B6465" s="36" t="n">
        <v>15</v>
      </c>
      <c r="C6465" s="7" t="n">
        <v>1073741824</v>
      </c>
    </row>
    <row r="6466" spans="1:9">
      <c r="A6466" t="s">
        <v>4</v>
      </c>
      <c r="B6466" s="4" t="s">
        <v>5</v>
      </c>
      <c r="C6466" s="4" t="s">
        <v>7</v>
      </c>
    </row>
    <row r="6467" spans="1:9">
      <c r="A6467" t="n">
        <v>55714</v>
      </c>
      <c r="B6467" s="35" t="n">
        <v>64</v>
      </c>
      <c r="C6467" s="7" t="n">
        <v>3</v>
      </c>
    </row>
    <row r="6468" spans="1:9">
      <c r="A6468" t="s">
        <v>4</v>
      </c>
      <c r="B6468" s="4" t="s">
        <v>5</v>
      </c>
      <c r="C6468" s="4" t="s">
        <v>7</v>
      </c>
    </row>
    <row r="6469" spans="1:9">
      <c r="A6469" t="n">
        <v>55716</v>
      </c>
      <c r="B6469" s="47" t="n">
        <v>74</v>
      </c>
      <c r="C6469" s="7" t="n">
        <v>67</v>
      </c>
    </row>
    <row r="6470" spans="1:9">
      <c r="A6470" t="s">
        <v>4</v>
      </c>
      <c r="B6470" s="4" t="s">
        <v>5</v>
      </c>
      <c r="C6470" s="4" t="s">
        <v>7</v>
      </c>
      <c r="D6470" s="4" t="s">
        <v>7</v>
      </c>
      <c r="E6470" s="4" t="s">
        <v>11</v>
      </c>
    </row>
    <row r="6471" spans="1:9">
      <c r="A6471" t="n">
        <v>55718</v>
      </c>
      <c r="B6471" s="61" t="n">
        <v>45</v>
      </c>
      <c r="C6471" s="7" t="n">
        <v>8</v>
      </c>
      <c r="D6471" s="7" t="n">
        <v>1</v>
      </c>
      <c r="E6471" s="7" t="n">
        <v>0</v>
      </c>
    </row>
    <row r="6472" spans="1:9">
      <c r="A6472" t="s">
        <v>4</v>
      </c>
      <c r="B6472" s="4" t="s">
        <v>5</v>
      </c>
      <c r="C6472" s="4" t="s">
        <v>11</v>
      </c>
    </row>
    <row r="6473" spans="1:9">
      <c r="A6473" t="n">
        <v>55723</v>
      </c>
      <c r="B6473" s="14" t="n">
        <v>13</v>
      </c>
      <c r="C6473" s="7" t="n">
        <v>6409</v>
      </c>
    </row>
    <row r="6474" spans="1:9">
      <c r="A6474" t="s">
        <v>4</v>
      </c>
      <c r="B6474" s="4" t="s">
        <v>5</v>
      </c>
      <c r="C6474" s="4" t="s">
        <v>11</v>
      </c>
    </row>
    <row r="6475" spans="1:9">
      <c r="A6475" t="n">
        <v>55726</v>
      </c>
      <c r="B6475" s="14" t="n">
        <v>13</v>
      </c>
      <c r="C6475" s="7" t="n">
        <v>6408</v>
      </c>
    </row>
    <row r="6476" spans="1:9">
      <c r="A6476" t="s">
        <v>4</v>
      </c>
      <c r="B6476" s="4" t="s">
        <v>5</v>
      </c>
      <c r="C6476" s="4" t="s">
        <v>11</v>
      </c>
    </row>
    <row r="6477" spans="1:9">
      <c r="A6477" t="n">
        <v>55729</v>
      </c>
      <c r="B6477" s="12" t="n">
        <v>12</v>
      </c>
      <c r="C6477" s="7" t="n">
        <v>6464</v>
      </c>
    </row>
    <row r="6478" spans="1:9">
      <c r="A6478" t="s">
        <v>4</v>
      </c>
      <c r="B6478" s="4" t="s">
        <v>5</v>
      </c>
      <c r="C6478" s="4" t="s">
        <v>11</v>
      </c>
    </row>
    <row r="6479" spans="1:9">
      <c r="A6479" t="n">
        <v>55732</v>
      </c>
      <c r="B6479" s="14" t="n">
        <v>13</v>
      </c>
      <c r="C6479" s="7" t="n">
        <v>6465</v>
      </c>
    </row>
    <row r="6480" spans="1:9">
      <c r="A6480" t="s">
        <v>4</v>
      </c>
      <c r="B6480" s="4" t="s">
        <v>5</v>
      </c>
      <c r="C6480" s="4" t="s">
        <v>11</v>
      </c>
    </row>
    <row r="6481" spans="1:5">
      <c r="A6481" t="n">
        <v>55735</v>
      </c>
      <c r="B6481" s="14" t="n">
        <v>13</v>
      </c>
      <c r="C6481" s="7" t="n">
        <v>6466</v>
      </c>
    </row>
    <row r="6482" spans="1:5">
      <c r="A6482" t="s">
        <v>4</v>
      </c>
      <c r="B6482" s="4" t="s">
        <v>5</v>
      </c>
      <c r="C6482" s="4" t="s">
        <v>11</v>
      </c>
    </row>
    <row r="6483" spans="1:5">
      <c r="A6483" t="n">
        <v>55738</v>
      </c>
      <c r="B6483" s="14" t="n">
        <v>13</v>
      </c>
      <c r="C6483" s="7" t="n">
        <v>6467</v>
      </c>
    </row>
    <row r="6484" spans="1:5">
      <c r="A6484" t="s">
        <v>4</v>
      </c>
      <c r="B6484" s="4" t="s">
        <v>5</v>
      </c>
      <c r="C6484" s="4" t="s">
        <v>11</v>
      </c>
    </row>
    <row r="6485" spans="1:5">
      <c r="A6485" t="n">
        <v>55741</v>
      </c>
      <c r="B6485" s="14" t="n">
        <v>13</v>
      </c>
      <c r="C6485" s="7" t="n">
        <v>6468</v>
      </c>
    </row>
    <row r="6486" spans="1:5">
      <c r="A6486" t="s">
        <v>4</v>
      </c>
      <c r="B6486" s="4" t="s">
        <v>5</v>
      </c>
      <c r="C6486" s="4" t="s">
        <v>11</v>
      </c>
    </row>
    <row r="6487" spans="1:5">
      <c r="A6487" t="n">
        <v>55744</v>
      </c>
      <c r="B6487" s="14" t="n">
        <v>13</v>
      </c>
      <c r="C6487" s="7" t="n">
        <v>6469</v>
      </c>
    </row>
    <row r="6488" spans="1:5">
      <c r="A6488" t="s">
        <v>4</v>
      </c>
      <c r="B6488" s="4" t="s">
        <v>5</v>
      </c>
      <c r="C6488" s="4" t="s">
        <v>11</v>
      </c>
    </row>
    <row r="6489" spans="1:5">
      <c r="A6489" t="n">
        <v>55747</v>
      </c>
      <c r="B6489" s="14" t="n">
        <v>13</v>
      </c>
      <c r="C6489" s="7" t="n">
        <v>6470</v>
      </c>
    </row>
    <row r="6490" spans="1:5">
      <c r="A6490" t="s">
        <v>4</v>
      </c>
      <c r="B6490" s="4" t="s">
        <v>5</v>
      </c>
      <c r="C6490" s="4" t="s">
        <v>11</v>
      </c>
    </row>
    <row r="6491" spans="1:5">
      <c r="A6491" t="n">
        <v>55750</v>
      </c>
      <c r="B6491" s="14" t="n">
        <v>13</v>
      </c>
      <c r="C6491" s="7" t="n">
        <v>6471</v>
      </c>
    </row>
    <row r="6492" spans="1:5">
      <c r="A6492" t="s">
        <v>4</v>
      </c>
      <c r="B6492" s="4" t="s">
        <v>5</v>
      </c>
      <c r="C6492" s="4" t="s">
        <v>7</v>
      </c>
    </row>
    <row r="6493" spans="1:5">
      <c r="A6493" t="n">
        <v>55753</v>
      </c>
      <c r="B6493" s="47" t="n">
        <v>74</v>
      </c>
      <c r="C6493" s="7" t="n">
        <v>18</v>
      </c>
    </row>
    <row r="6494" spans="1:5">
      <c r="A6494" t="s">
        <v>4</v>
      </c>
      <c r="B6494" s="4" t="s">
        <v>5</v>
      </c>
      <c r="C6494" s="4" t="s">
        <v>7</v>
      </c>
    </row>
    <row r="6495" spans="1:5">
      <c r="A6495" t="n">
        <v>55755</v>
      </c>
      <c r="B6495" s="47" t="n">
        <v>74</v>
      </c>
      <c r="C6495" s="7" t="n">
        <v>45</v>
      </c>
    </row>
    <row r="6496" spans="1:5">
      <c r="A6496" t="s">
        <v>4</v>
      </c>
      <c r="B6496" s="4" t="s">
        <v>5</v>
      </c>
      <c r="C6496" s="4" t="s">
        <v>11</v>
      </c>
    </row>
    <row r="6497" spans="1:3">
      <c r="A6497" t="n">
        <v>55757</v>
      </c>
      <c r="B6497" s="33" t="n">
        <v>16</v>
      </c>
      <c r="C6497" s="7" t="n">
        <v>0</v>
      </c>
    </row>
    <row r="6498" spans="1:3">
      <c r="A6498" t="s">
        <v>4</v>
      </c>
      <c r="B6498" s="4" t="s">
        <v>5</v>
      </c>
      <c r="C6498" s="4" t="s">
        <v>7</v>
      </c>
      <c r="D6498" s="4" t="s">
        <v>7</v>
      </c>
      <c r="E6498" s="4" t="s">
        <v>7</v>
      </c>
      <c r="F6498" s="4" t="s">
        <v>7</v>
      </c>
    </row>
    <row r="6499" spans="1:3">
      <c r="A6499" t="n">
        <v>55760</v>
      </c>
      <c r="B6499" s="13" t="n">
        <v>14</v>
      </c>
      <c r="C6499" s="7" t="n">
        <v>0</v>
      </c>
      <c r="D6499" s="7" t="n">
        <v>8</v>
      </c>
      <c r="E6499" s="7" t="n">
        <v>0</v>
      </c>
      <c r="F6499" s="7" t="n">
        <v>0</v>
      </c>
    </row>
    <row r="6500" spans="1:3">
      <c r="A6500" t="s">
        <v>4</v>
      </c>
      <c r="B6500" s="4" t="s">
        <v>5</v>
      </c>
      <c r="C6500" s="4" t="s">
        <v>7</v>
      </c>
      <c r="D6500" s="4" t="s">
        <v>8</v>
      </c>
    </row>
    <row r="6501" spans="1:3">
      <c r="A6501" t="n">
        <v>55765</v>
      </c>
      <c r="B6501" s="6" t="n">
        <v>2</v>
      </c>
      <c r="C6501" s="7" t="n">
        <v>11</v>
      </c>
      <c r="D6501" s="7" t="s">
        <v>18</v>
      </c>
    </row>
    <row r="6502" spans="1:3">
      <c r="A6502" t="s">
        <v>4</v>
      </c>
      <c r="B6502" s="4" t="s">
        <v>5</v>
      </c>
      <c r="C6502" s="4" t="s">
        <v>11</v>
      </c>
    </row>
    <row r="6503" spans="1:3">
      <c r="A6503" t="n">
        <v>55779</v>
      </c>
      <c r="B6503" s="33" t="n">
        <v>16</v>
      </c>
      <c r="C6503" s="7" t="n">
        <v>0</v>
      </c>
    </row>
    <row r="6504" spans="1:3">
      <c r="A6504" t="s">
        <v>4</v>
      </c>
      <c r="B6504" s="4" t="s">
        <v>5</v>
      </c>
      <c r="C6504" s="4" t="s">
        <v>7</v>
      </c>
      <c r="D6504" s="4" t="s">
        <v>8</v>
      </c>
    </row>
    <row r="6505" spans="1:3">
      <c r="A6505" t="n">
        <v>55782</v>
      </c>
      <c r="B6505" s="6" t="n">
        <v>2</v>
      </c>
      <c r="C6505" s="7" t="n">
        <v>11</v>
      </c>
      <c r="D6505" s="7" t="s">
        <v>339</v>
      </c>
    </row>
    <row r="6506" spans="1:3">
      <c r="A6506" t="s">
        <v>4</v>
      </c>
      <c r="B6506" s="4" t="s">
        <v>5</v>
      </c>
      <c r="C6506" s="4" t="s">
        <v>11</v>
      </c>
    </row>
    <row r="6507" spans="1:3">
      <c r="A6507" t="n">
        <v>55791</v>
      </c>
      <c r="B6507" s="33" t="n">
        <v>16</v>
      </c>
      <c r="C6507" s="7" t="n">
        <v>0</v>
      </c>
    </row>
    <row r="6508" spans="1:3">
      <c r="A6508" t="s">
        <v>4</v>
      </c>
      <c r="B6508" s="4" t="s">
        <v>5</v>
      </c>
      <c r="C6508" s="4" t="s">
        <v>16</v>
      </c>
    </row>
    <row r="6509" spans="1:3">
      <c r="A6509" t="n">
        <v>55794</v>
      </c>
      <c r="B6509" s="36" t="n">
        <v>15</v>
      </c>
      <c r="C6509" s="7" t="n">
        <v>2048</v>
      </c>
    </row>
    <row r="6510" spans="1:3">
      <c r="A6510" t="s">
        <v>4</v>
      </c>
      <c r="B6510" s="4" t="s">
        <v>5</v>
      </c>
      <c r="C6510" s="4" t="s">
        <v>7</v>
      </c>
      <c r="D6510" s="4" t="s">
        <v>8</v>
      </c>
    </row>
    <row r="6511" spans="1:3">
      <c r="A6511" t="n">
        <v>55799</v>
      </c>
      <c r="B6511" s="6" t="n">
        <v>2</v>
      </c>
      <c r="C6511" s="7" t="n">
        <v>10</v>
      </c>
      <c r="D6511" s="7" t="s">
        <v>48</v>
      </c>
    </row>
    <row r="6512" spans="1:3">
      <c r="A6512" t="s">
        <v>4</v>
      </c>
      <c r="B6512" s="4" t="s">
        <v>5</v>
      </c>
      <c r="C6512" s="4" t="s">
        <v>11</v>
      </c>
    </row>
    <row r="6513" spans="1:6">
      <c r="A6513" t="n">
        <v>55817</v>
      </c>
      <c r="B6513" s="33" t="n">
        <v>16</v>
      </c>
      <c r="C6513" s="7" t="n">
        <v>0</v>
      </c>
    </row>
    <row r="6514" spans="1:6">
      <c r="A6514" t="s">
        <v>4</v>
      </c>
      <c r="B6514" s="4" t="s">
        <v>5</v>
      </c>
      <c r="C6514" s="4" t="s">
        <v>7</v>
      </c>
      <c r="D6514" s="4" t="s">
        <v>8</v>
      </c>
    </row>
    <row r="6515" spans="1:6">
      <c r="A6515" t="n">
        <v>55820</v>
      </c>
      <c r="B6515" s="6" t="n">
        <v>2</v>
      </c>
      <c r="C6515" s="7" t="n">
        <v>10</v>
      </c>
      <c r="D6515" s="7" t="s">
        <v>49</v>
      </c>
    </row>
    <row r="6516" spans="1:6">
      <c r="A6516" t="s">
        <v>4</v>
      </c>
      <c r="B6516" s="4" t="s">
        <v>5</v>
      </c>
      <c r="C6516" s="4" t="s">
        <v>11</v>
      </c>
    </row>
    <row r="6517" spans="1:6">
      <c r="A6517" t="n">
        <v>55839</v>
      </c>
      <c r="B6517" s="33" t="n">
        <v>16</v>
      </c>
      <c r="C6517" s="7" t="n">
        <v>0</v>
      </c>
    </row>
    <row r="6518" spans="1:6">
      <c r="A6518" t="s">
        <v>4</v>
      </c>
      <c r="B6518" s="4" t="s">
        <v>5</v>
      </c>
      <c r="C6518" s="4" t="s">
        <v>7</v>
      </c>
      <c r="D6518" s="4" t="s">
        <v>11</v>
      </c>
      <c r="E6518" s="4" t="s">
        <v>15</v>
      </c>
    </row>
    <row r="6519" spans="1:6">
      <c r="A6519" t="n">
        <v>55842</v>
      </c>
      <c r="B6519" s="30" t="n">
        <v>58</v>
      </c>
      <c r="C6519" s="7" t="n">
        <v>100</v>
      </c>
      <c r="D6519" s="7" t="n">
        <v>300</v>
      </c>
      <c r="E6519" s="7" t="n">
        <v>1</v>
      </c>
    </row>
    <row r="6520" spans="1:6">
      <c r="A6520" t="s">
        <v>4</v>
      </c>
      <c r="B6520" s="4" t="s">
        <v>5</v>
      </c>
      <c r="C6520" s="4" t="s">
        <v>7</v>
      </c>
      <c r="D6520" s="4" t="s">
        <v>11</v>
      </c>
    </row>
    <row r="6521" spans="1:6">
      <c r="A6521" t="n">
        <v>55850</v>
      </c>
      <c r="B6521" s="30" t="n">
        <v>58</v>
      </c>
      <c r="C6521" s="7" t="n">
        <v>255</v>
      </c>
      <c r="D6521" s="7" t="n">
        <v>0</v>
      </c>
    </row>
    <row r="6522" spans="1:6">
      <c r="A6522" t="s">
        <v>4</v>
      </c>
      <c r="B6522" s="4" t="s">
        <v>5</v>
      </c>
      <c r="C6522" s="4" t="s">
        <v>7</v>
      </c>
    </row>
    <row r="6523" spans="1:6">
      <c r="A6523" t="n">
        <v>55854</v>
      </c>
      <c r="B6523" s="38" t="n">
        <v>23</v>
      </c>
      <c r="C6523" s="7" t="n">
        <v>0</v>
      </c>
    </row>
    <row r="6524" spans="1:6">
      <c r="A6524" t="s">
        <v>4</v>
      </c>
      <c r="B6524" s="4" t="s">
        <v>5</v>
      </c>
    </row>
    <row r="6525" spans="1:6">
      <c r="A6525" t="n">
        <v>55856</v>
      </c>
      <c r="B6525" s="5" t="n">
        <v>1</v>
      </c>
    </row>
    <row r="6526" spans="1:6" s="3" customFormat="1" customHeight="0">
      <c r="A6526" s="3" t="s">
        <v>2</v>
      </c>
      <c r="B6526" s="3" t="s">
        <v>608</v>
      </c>
    </row>
    <row r="6527" spans="1:6">
      <c r="A6527" t="s">
        <v>4</v>
      </c>
      <c r="B6527" s="4" t="s">
        <v>5</v>
      </c>
      <c r="C6527" s="4" t="s">
        <v>7</v>
      </c>
      <c r="D6527" s="4" t="s">
        <v>7</v>
      </c>
      <c r="E6527" s="4" t="s">
        <v>7</v>
      </c>
      <c r="F6527" s="4" t="s">
        <v>7</v>
      </c>
    </row>
    <row r="6528" spans="1:6">
      <c r="A6528" t="n">
        <v>55860</v>
      </c>
      <c r="B6528" s="13" t="n">
        <v>14</v>
      </c>
      <c r="C6528" s="7" t="n">
        <v>2</v>
      </c>
      <c r="D6528" s="7" t="n">
        <v>0</v>
      </c>
      <c r="E6528" s="7" t="n">
        <v>0</v>
      </c>
      <c r="F6528" s="7" t="n">
        <v>0</v>
      </c>
    </row>
    <row r="6529" spans="1:6">
      <c r="A6529" t="s">
        <v>4</v>
      </c>
      <c r="B6529" s="4" t="s">
        <v>5</v>
      </c>
      <c r="C6529" s="4" t="s">
        <v>7</v>
      </c>
      <c r="D6529" s="10" t="s">
        <v>10</v>
      </c>
      <c r="E6529" s="4" t="s">
        <v>5</v>
      </c>
      <c r="F6529" s="4" t="s">
        <v>7</v>
      </c>
      <c r="G6529" s="4" t="s">
        <v>11</v>
      </c>
      <c r="H6529" s="10" t="s">
        <v>12</v>
      </c>
      <c r="I6529" s="4" t="s">
        <v>7</v>
      </c>
      <c r="J6529" s="4" t="s">
        <v>16</v>
      </c>
      <c r="K6529" s="4" t="s">
        <v>7</v>
      </c>
      <c r="L6529" s="4" t="s">
        <v>7</v>
      </c>
      <c r="M6529" s="10" t="s">
        <v>10</v>
      </c>
      <c r="N6529" s="4" t="s">
        <v>5</v>
      </c>
      <c r="O6529" s="4" t="s">
        <v>7</v>
      </c>
      <c r="P6529" s="4" t="s">
        <v>11</v>
      </c>
      <c r="Q6529" s="10" t="s">
        <v>12</v>
      </c>
      <c r="R6529" s="4" t="s">
        <v>7</v>
      </c>
      <c r="S6529" s="4" t="s">
        <v>16</v>
      </c>
      <c r="T6529" s="4" t="s">
        <v>7</v>
      </c>
      <c r="U6529" s="4" t="s">
        <v>7</v>
      </c>
      <c r="V6529" s="4" t="s">
        <v>7</v>
      </c>
      <c r="W6529" s="4" t="s">
        <v>13</v>
      </c>
    </row>
    <row r="6530" spans="1:6">
      <c r="A6530" t="n">
        <v>55865</v>
      </c>
      <c r="B6530" s="9" t="n">
        <v>5</v>
      </c>
      <c r="C6530" s="7" t="n">
        <v>28</v>
      </c>
      <c r="D6530" s="10" t="s">
        <v>3</v>
      </c>
      <c r="E6530" s="8" t="n">
        <v>162</v>
      </c>
      <c r="F6530" s="7" t="n">
        <v>3</v>
      </c>
      <c r="G6530" s="7" t="n">
        <v>33006</v>
      </c>
      <c r="H6530" s="10" t="s">
        <v>3</v>
      </c>
      <c r="I6530" s="7" t="n">
        <v>0</v>
      </c>
      <c r="J6530" s="7" t="n">
        <v>1</v>
      </c>
      <c r="K6530" s="7" t="n">
        <v>2</v>
      </c>
      <c r="L6530" s="7" t="n">
        <v>28</v>
      </c>
      <c r="M6530" s="10" t="s">
        <v>3</v>
      </c>
      <c r="N6530" s="8" t="n">
        <v>162</v>
      </c>
      <c r="O6530" s="7" t="n">
        <v>3</v>
      </c>
      <c r="P6530" s="7" t="n">
        <v>33006</v>
      </c>
      <c r="Q6530" s="10" t="s">
        <v>3</v>
      </c>
      <c r="R6530" s="7" t="n">
        <v>0</v>
      </c>
      <c r="S6530" s="7" t="n">
        <v>2</v>
      </c>
      <c r="T6530" s="7" t="n">
        <v>2</v>
      </c>
      <c r="U6530" s="7" t="n">
        <v>11</v>
      </c>
      <c r="V6530" s="7" t="n">
        <v>1</v>
      </c>
      <c r="W6530" s="11" t="n">
        <f t="normal" ca="1">A6534</f>
        <v>0</v>
      </c>
    </row>
    <row r="6531" spans="1:6">
      <c r="A6531" t="s">
        <v>4</v>
      </c>
      <c r="B6531" s="4" t="s">
        <v>5</v>
      </c>
      <c r="C6531" s="4" t="s">
        <v>7</v>
      </c>
      <c r="D6531" s="4" t="s">
        <v>11</v>
      </c>
      <c r="E6531" s="4" t="s">
        <v>15</v>
      </c>
    </row>
    <row r="6532" spans="1:6">
      <c r="A6532" t="n">
        <v>55894</v>
      </c>
      <c r="B6532" s="30" t="n">
        <v>58</v>
      </c>
      <c r="C6532" s="7" t="n">
        <v>0</v>
      </c>
      <c r="D6532" s="7" t="n">
        <v>0</v>
      </c>
      <c r="E6532" s="7" t="n">
        <v>1</v>
      </c>
    </row>
    <row r="6533" spans="1:6">
      <c r="A6533" t="s">
        <v>4</v>
      </c>
      <c r="B6533" s="4" t="s">
        <v>5</v>
      </c>
      <c r="C6533" s="4" t="s">
        <v>7</v>
      </c>
      <c r="D6533" s="10" t="s">
        <v>10</v>
      </c>
      <c r="E6533" s="4" t="s">
        <v>5</v>
      </c>
      <c r="F6533" s="4" t="s">
        <v>7</v>
      </c>
      <c r="G6533" s="4" t="s">
        <v>11</v>
      </c>
      <c r="H6533" s="10" t="s">
        <v>12</v>
      </c>
      <c r="I6533" s="4" t="s">
        <v>7</v>
      </c>
      <c r="J6533" s="4" t="s">
        <v>16</v>
      </c>
      <c r="K6533" s="4" t="s">
        <v>7</v>
      </c>
      <c r="L6533" s="4" t="s">
        <v>7</v>
      </c>
      <c r="M6533" s="10" t="s">
        <v>10</v>
      </c>
      <c r="N6533" s="4" t="s">
        <v>5</v>
      </c>
      <c r="O6533" s="4" t="s">
        <v>7</v>
      </c>
      <c r="P6533" s="4" t="s">
        <v>11</v>
      </c>
      <c r="Q6533" s="10" t="s">
        <v>12</v>
      </c>
      <c r="R6533" s="4" t="s">
        <v>7</v>
      </c>
      <c r="S6533" s="4" t="s">
        <v>16</v>
      </c>
      <c r="T6533" s="4" t="s">
        <v>7</v>
      </c>
      <c r="U6533" s="4" t="s">
        <v>7</v>
      </c>
      <c r="V6533" s="4" t="s">
        <v>7</v>
      </c>
      <c r="W6533" s="4" t="s">
        <v>13</v>
      </c>
    </row>
    <row r="6534" spans="1:6">
      <c r="A6534" t="n">
        <v>55902</v>
      </c>
      <c r="B6534" s="9" t="n">
        <v>5</v>
      </c>
      <c r="C6534" s="7" t="n">
        <v>28</v>
      </c>
      <c r="D6534" s="10" t="s">
        <v>3</v>
      </c>
      <c r="E6534" s="8" t="n">
        <v>162</v>
      </c>
      <c r="F6534" s="7" t="n">
        <v>3</v>
      </c>
      <c r="G6534" s="7" t="n">
        <v>33006</v>
      </c>
      <c r="H6534" s="10" t="s">
        <v>3</v>
      </c>
      <c r="I6534" s="7" t="n">
        <v>0</v>
      </c>
      <c r="J6534" s="7" t="n">
        <v>1</v>
      </c>
      <c r="K6534" s="7" t="n">
        <v>3</v>
      </c>
      <c r="L6534" s="7" t="n">
        <v>28</v>
      </c>
      <c r="M6534" s="10" t="s">
        <v>3</v>
      </c>
      <c r="N6534" s="8" t="n">
        <v>162</v>
      </c>
      <c r="O6534" s="7" t="n">
        <v>3</v>
      </c>
      <c r="P6534" s="7" t="n">
        <v>33006</v>
      </c>
      <c r="Q6534" s="10" t="s">
        <v>3</v>
      </c>
      <c r="R6534" s="7" t="n">
        <v>0</v>
      </c>
      <c r="S6534" s="7" t="n">
        <v>2</v>
      </c>
      <c r="T6534" s="7" t="n">
        <v>3</v>
      </c>
      <c r="U6534" s="7" t="n">
        <v>9</v>
      </c>
      <c r="V6534" s="7" t="n">
        <v>1</v>
      </c>
      <c r="W6534" s="11" t="n">
        <f t="normal" ca="1">A6544</f>
        <v>0</v>
      </c>
    </row>
    <row r="6535" spans="1:6">
      <c r="A6535" t="s">
        <v>4</v>
      </c>
      <c r="B6535" s="4" t="s">
        <v>5</v>
      </c>
      <c r="C6535" s="4" t="s">
        <v>7</v>
      </c>
      <c r="D6535" s="10" t="s">
        <v>10</v>
      </c>
      <c r="E6535" s="4" t="s">
        <v>5</v>
      </c>
      <c r="F6535" s="4" t="s">
        <v>11</v>
      </c>
      <c r="G6535" s="4" t="s">
        <v>7</v>
      </c>
      <c r="H6535" s="4" t="s">
        <v>7</v>
      </c>
      <c r="I6535" s="4" t="s">
        <v>8</v>
      </c>
      <c r="J6535" s="10" t="s">
        <v>12</v>
      </c>
      <c r="K6535" s="4" t="s">
        <v>7</v>
      </c>
      <c r="L6535" s="4" t="s">
        <v>7</v>
      </c>
      <c r="M6535" s="10" t="s">
        <v>10</v>
      </c>
      <c r="N6535" s="4" t="s">
        <v>5</v>
      </c>
      <c r="O6535" s="4" t="s">
        <v>7</v>
      </c>
      <c r="P6535" s="10" t="s">
        <v>12</v>
      </c>
      <c r="Q6535" s="4" t="s">
        <v>7</v>
      </c>
      <c r="R6535" s="4" t="s">
        <v>16</v>
      </c>
      <c r="S6535" s="4" t="s">
        <v>7</v>
      </c>
      <c r="T6535" s="4" t="s">
        <v>7</v>
      </c>
      <c r="U6535" s="4" t="s">
        <v>7</v>
      </c>
      <c r="V6535" s="10" t="s">
        <v>10</v>
      </c>
      <c r="W6535" s="4" t="s">
        <v>5</v>
      </c>
      <c r="X6535" s="4" t="s">
        <v>7</v>
      </c>
      <c r="Y6535" s="10" t="s">
        <v>12</v>
      </c>
      <c r="Z6535" s="4" t="s">
        <v>7</v>
      </c>
      <c r="AA6535" s="4" t="s">
        <v>16</v>
      </c>
      <c r="AB6535" s="4" t="s">
        <v>7</v>
      </c>
      <c r="AC6535" s="4" t="s">
        <v>7</v>
      </c>
      <c r="AD6535" s="4" t="s">
        <v>7</v>
      </c>
      <c r="AE6535" s="4" t="s">
        <v>13</v>
      </c>
    </row>
    <row r="6536" spans="1:6">
      <c r="A6536" t="n">
        <v>55931</v>
      </c>
      <c r="B6536" s="9" t="n">
        <v>5</v>
      </c>
      <c r="C6536" s="7" t="n">
        <v>28</v>
      </c>
      <c r="D6536" s="10" t="s">
        <v>3</v>
      </c>
      <c r="E6536" s="45" t="n">
        <v>47</v>
      </c>
      <c r="F6536" s="7" t="n">
        <v>61456</v>
      </c>
      <c r="G6536" s="7" t="n">
        <v>2</v>
      </c>
      <c r="H6536" s="7" t="n">
        <v>0</v>
      </c>
      <c r="I6536" s="7" t="s">
        <v>260</v>
      </c>
      <c r="J6536" s="10" t="s">
        <v>3</v>
      </c>
      <c r="K6536" s="7" t="n">
        <v>8</v>
      </c>
      <c r="L6536" s="7" t="n">
        <v>28</v>
      </c>
      <c r="M6536" s="10" t="s">
        <v>3</v>
      </c>
      <c r="N6536" s="47" t="n">
        <v>74</v>
      </c>
      <c r="O6536" s="7" t="n">
        <v>65</v>
      </c>
      <c r="P6536" s="10" t="s">
        <v>3</v>
      </c>
      <c r="Q6536" s="7" t="n">
        <v>0</v>
      </c>
      <c r="R6536" s="7" t="n">
        <v>1</v>
      </c>
      <c r="S6536" s="7" t="n">
        <v>3</v>
      </c>
      <c r="T6536" s="7" t="n">
        <v>9</v>
      </c>
      <c r="U6536" s="7" t="n">
        <v>28</v>
      </c>
      <c r="V6536" s="10" t="s">
        <v>3</v>
      </c>
      <c r="W6536" s="47" t="n">
        <v>74</v>
      </c>
      <c r="X6536" s="7" t="n">
        <v>65</v>
      </c>
      <c r="Y6536" s="10" t="s">
        <v>3</v>
      </c>
      <c r="Z6536" s="7" t="n">
        <v>0</v>
      </c>
      <c r="AA6536" s="7" t="n">
        <v>2</v>
      </c>
      <c r="AB6536" s="7" t="n">
        <v>3</v>
      </c>
      <c r="AC6536" s="7" t="n">
        <v>9</v>
      </c>
      <c r="AD6536" s="7" t="n">
        <v>1</v>
      </c>
      <c r="AE6536" s="11" t="n">
        <f t="normal" ca="1">A6540</f>
        <v>0</v>
      </c>
    </row>
    <row r="6537" spans="1:6">
      <c r="A6537" t="s">
        <v>4</v>
      </c>
      <c r="B6537" s="4" t="s">
        <v>5</v>
      </c>
      <c r="C6537" s="4" t="s">
        <v>11</v>
      </c>
      <c r="D6537" s="4" t="s">
        <v>7</v>
      </c>
      <c r="E6537" s="4" t="s">
        <v>7</v>
      </c>
      <c r="F6537" s="4" t="s">
        <v>8</v>
      </c>
    </row>
    <row r="6538" spans="1:6">
      <c r="A6538" t="n">
        <v>55979</v>
      </c>
      <c r="B6538" s="45" t="n">
        <v>47</v>
      </c>
      <c r="C6538" s="7" t="n">
        <v>61456</v>
      </c>
      <c r="D6538" s="7" t="n">
        <v>0</v>
      </c>
      <c r="E6538" s="7" t="n">
        <v>0</v>
      </c>
      <c r="F6538" s="7" t="s">
        <v>261</v>
      </c>
    </row>
    <row r="6539" spans="1:6">
      <c r="A6539" t="s">
        <v>4</v>
      </c>
      <c r="B6539" s="4" t="s">
        <v>5</v>
      </c>
      <c r="C6539" s="4" t="s">
        <v>7</v>
      </c>
      <c r="D6539" s="4" t="s">
        <v>11</v>
      </c>
      <c r="E6539" s="4" t="s">
        <v>15</v>
      </c>
    </row>
    <row r="6540" spans="1:6">
      <c r="A6540" t="n">
        <v>55992</v>
      </c>
      <c r="B6540" s="30" t="n">
        <v>58</v>
      </c>
      <c r="C6540" s="7" t="n">
        <v>0</v>
      </c>
      <c r="D6540" s="7" t="n">
        <v>300</v>
      </c>
      <c r="E6540" s="7" t="n">
        <v>1</v>
      </c>
    </row>
    <row r="6541" spans="1:6">
      <c r="A6541" t="s">
        <v>4</v>
      </c>
      <c r="B6541" s="4" t="s">
        <v>5</v>
      </c>
      <c r="C6541" s="4" t="s">
        <v>7</v>
      </c>
      <c r="D6541" s="4" t="s">
        <v>11</v>
      </c>
    </row>
    <row r="6542" spans="1:6">
      <c r="A6542" t="n">
        <v>56000</v>
      </c>
      <c r="B6542" s="30" t="n">
        <v>58</v>
      </c>
      <c r="C6542" s="7" t="n">
        <v>255</v>
      </c>
      <c r="D6542" s="7" t="n">
        <v>0</v>
      </c>
    </row>
    <row r="6543" spans="1:6">
      <c r="A6543" t="s">
        <v>4</v>
      </c>
      <c r="B6543" s="4" t="s">
        <v>5</v>
      </c>
      <c r="C6543" s="4" t="s">
        <v>7</v>
      </c>
      <c r="D6543" s="4" t="s">
        <v>7</v>
      </c>
      <c r="E6543" s="4" t="s">
        <v>7</v>
      </c>
      <c r="F6543" s="4" t="s">
        <v>7</v>
      </c>
    </row>
    <row r="6544" spans="1:6">
      <c r="A6544" t="n">
        <v>56004</v>
      </c>
      <c r="B6544" s="13" t="n">
        <v>14</v>
      </c>
      <c r="C6544" s="7" t="n">
        <v>0</v>
      </c>
      <c r="D6544" s="7" t="n">
        <v>0</v>
      </c>
      <c r="E6544" s="7" t="n">
        <v>0</v>
      </c>
      <c r="F6544" s="7" t="n">
        <v>64</v>
      </c>
    </row>
    <row r="6545" spans="1:31">
      <c r="A6545" t="s">
        <v>4</v>
      </c>
      <c r="B6545" s="4" t="s">
        <v>5</v>
      </c>
      <c r="C6545" s="4" t="s">
        <v>7</v>
      </c>
      <c r="D6545" s="4" t="s">
        <v>11</v>
      </c>
    </row>
    <row r="6546" spans="1:31">
      <c r="A6546" t="n">
        <v>56009</v>
      </c>
      <c r="B6546" s="25" t="n">
        <v>22</v>
      </c>
      <c r="C6546" s="7" t="n">
        <v>0</v>
      </c>
      <c r="D6546" s="7" t="n">
        <v>33006</v>
      </c>
    </row>
    <row r="6547" spans="1:31">
      <c r="A6547" t="s">
        <v>4</v>
      </c>
      <c r="B6547" s="4" t="s">
        <v>5</v>
      </c>
      <c r="C6547" s="4" t="s">
        <v>7</v>
      </c>
      <c r="D6547" s="4" t="s">
        <v>11</v>
      </c>
    </row>
    <row r="6548" spans="1:31">
      <c r="A6548" t="n">
        <v>56013</v>
      </c>
      <c r="B6548" s="30" t="n">
        <v>58</v>
      </c>
      <c r="C6548" s="7" t="n">
        <v>5</v>
      </c>
      <c r="D6548" s="7" t="n">
        <v>300</v>
      </c>
    </row>
    <row r="6549" spans="1:31">
      <c r="A6549" t="s">
        <v>4</v>
      </c>
      <c r="B6549" s="4" t="s">
        <v>5</v>
      </c>
      <c r="C6549" s="4" t="s">
        <v>15</v>
      </c>
      <c r="D6549" s="4" t="s">
        <v>11</v>
      </c>
    </row>
    <row r="6550" spans="1:31">
      <c r="A6550" t="n">
        <v>56017</v>
      </c>
      <c r="B6550" s="31" t="n">
        <v>103</v>
      </c>
      <c r="C6550" s="7" t="n">
        <v>0</v>
      </c>
      <c r="D6550" s="7" t="n">
        <v>300</v>
      </c>
    </row>
    <row r="6551" spans="1:31">
      <c r="A6551" t="s">
        <v>4</v>
      </c>
      <c r="B6551" s="4" t="s">
        <v>5</v>
      </c>
      <c r="C6551" s="4" t="s">
        <v>7</v>
      </c>
    </row>
    <row r="6552" spans="1:31">
      <c r="A6552" t="n">
        <v>56024</v>
      </c>
      <c r="B6552" s="35" t="n">
        <v>64</v>
      </c>
      <c r="C6552" s="7" t="n">
        <v>7</v>
      </c>
    </row>
    <row r="6553" spans="1:31">
      <c r="A6553" t="s">
        <v>4</v>
      </c>
      <c r="B6553" s="4" t="s">
        <v>5</v>
      </c>
      <c r="C6553" s="4" t="s">
        <v>7</v>
      </c>
      <c r="D6553" s="4" t="s">
        <v>11</v>
      </c>
    </row>
    <row r="6554" spans="1:31">
      <c r="A6554" t="n">
        <v>56026</v>
      </c>
      <c r="B6554" s="55" t="n">
        <v>72</v>
      </c>
      <c r="C6554" s="7" t="n">
        <v>5</v>
      </c>
      <c r="D6554" s="7" t="n">
        <v>0</v>
      </c>
    </row>
    <row r="6555" spans="1:31">
      <c r="A6555" t="s">
        <v>4</v>
      </c>
      <c r="B6555" s="4" t="s">
        <v>5</v>
      </c>
      <c r="C6555" s="4" t="s">
        <v>7</v>
      </c>
      <c r="D6555" s="10" t="s">
        <v>10</v>
      </c>
      <c r="E6555" s="4" t="s">
        <v>5</v>
      </c>
      <c r="F6555" s="4" t="s">
        <v>7</v>
      </c>
      <c r="G6555" s="4" t="s">
        <v>11</v>
      </c>
      <c r="H6555" s="10" t="s">
        <v>12</v>
      </c>
      <c r="I6555" s="4" t="s">
        <v>7</v>
      </c>
      <c r="J6555" s="4" t="s">
        <v>16</v>
      </c>
      <c r="K6555" s="4" t="s">
        <v>7</v>
      </c>
      <c r="L6555" s="4" t="s">
        <v>7</v>
      </c>
      <c r="M6555" s="4" t="s">
        <v>13</v>
      </c>
    </row>
    <row r="6556" spans="1:31">
      <c r="A6556" t="n">
        <v>56030</v>
      </c>
      <c r="B6556" s="9" t="n">
        <v>5</v>
      </c>
      <c r="C6556" s="7" t="n">
        <v>28</v>
      </c>
      <c r="D6556" s="10" t="s">
        <v>3</v>
      </c>
      <c r="E6556" s="8" t="n">
        <v>162</v>
      </c>
      <c r="F6556" s="7" t="n">
        <v>4</v>
      </c>
      <c r="G6556" s="7" t="n">
        <v>33006</v>
      </c>
      <c r="H6556" s="10" t="s">
        <v>3</v>
      </c>
      <c r="I6556" s="7" t="n">
        <v>0</v>
      </c>
      <c r="J6556" s="7" t="n">
        <v>1</v>
      </c>
      <c r="K6556" s="7" t="n">
        <v>2</v>
      </c>
      <c r="L6556" s="7" t="n">
        <v>1</v>
      </c>
      <c r="M6556" s="11" t="n">
        <f t="normal" ca="1">A6562</f>
        <v>0</v>
      </c>
    </row>
    <row r="6557" spans="1:31">
      <c r="A6557" t="s">
        <v>4</v>
      </c>
      <c r="B6557" s="4" t="s">
        <v>5</v>
      </c>
      <c r="C6557" s="4" t="s">
        <v>7</v>
      </c>
      <c r="D6557" s="4" t="s">
        <v>8</v>
      </c>
    </row>
    <row r="6558" spans="1:31">
      <c r="A6558" t="n">
        <v>56047</v>
      </c>
      <c r="B6558" s="6" t="n">
        <v>2</v>
      </c>
      <c r="C6558" s="7" t="n">
        <v>10</v>
      </c>
      <c r="D6558" s="7" t="s">
        <v>262</v>
      </c>
    </row>
    <row r="6559" spans="1:31">
      <c r="A6559" t="s">
        <v>4</v>
      </c>
      <c r="B6559" s="4" t="s">
        <v>5</v>
      </c>
      <c r="C6559" s="4" t="s">
        <v>11</v>
      </c>
    </row>
    <row r="6560" spans="1:31">
      <c r="A6560" t="n">
        <v>56064</v>
      </c>
      <c r="B6560" s="33" t="n">
        <v>16</v>
      </c>
      <c r="C6560" s="7" t="n">
        <v>0</v>
      </c>
    </row>
    <row r="6561" spans="1:13">
      <c r="A6561" t="s">
        <v>4</v>
      </c>
      <c r="B6561" s="4" t="s">
        <v>5</v>
      </c>
      <c r="C6561" s="4" t="s">
        <v>11</v>
      </c>
      <c r="D6561" s="4" t="s">
        <v>7</v>
      </c>
      <c r="E6561" s="4" t="s">
        <v>7</v>
      </c>
      <c r="F6561" s="4" t="s">
        <v>8</v>
      </c>
    </row>
    <row r="6562" spans="1:13">
      <c r="A6562" t="n">
        <v>56067</v>
      </c>
      <c r="B6562" s="24" t="n">
        <v>20</v>
      </c>
      <c r="C6562" s="7" t="n">
        <v>0</v>
      </c>
      <c r="D6562" s="7" t="n">
        <v>3</v>
      </c>
      <c r="E6562" s="7" t="n">
        <v>10</v>
      </c>
      <c r="F6562" s="7" t="s">
        <v>269</v>
      </c>
    </row>
    <row r="6563" spans="1:13">
      <c r="A6563" t="s">
        <v>4</v>
      </c>
      <c r="B6563" s="4" t="s">
        <v>5</v>
      </c>
      <c r="C6563" s="4" t="s">
        <v>11</v>
      </c>
    </row>
    <row r="6564" spans="1:13">
      <c r="A6564" t="n">
        <v>56085</v>
      </c>
      <c r="B6564" s="33" t="n">
        <v>16</v>
      </c>
      <c r="C6564" s="7" t="n">
        <v>0</v>
      </c>
    </row>
    <row r="6565" spans="1:13">
      <c r="A6565" t="s">
        <v>4</v>
      </c>
      <c r="B6565" s="4" t="s">
        <v>5</v>
      </c>
      <c r="C6565" s="4" t="s">
        <v>7</v>
      </c>
    </row>
    <row r="6566" spans="1:13">
      <c r="A6566" t="n">
        <v>56088</v>
      </c>
      <c r="B6566" s="57" t="n">
        <v>116</v>
      </c>
      <c r="C6566" s="7" t="n">
        <v>0</v>
      </c>
    </row>
    <row r="6567" spans="1:13">
      <c r="A6567" t="s">
        <v>4</v>
      </c>
      <c r="B6567" s="4" t="s">
        <v>5</v>
      </c>
      <c r="C6567" s="4" t="s">
        <v>7</v>
      </c>
      <c r="D6567" s="4" t="s">
        <v>11</v>
      </c>
    </row>
    <row r="6568" spans="1:13">
      <c r="A6568" t="n">
        <v>56090</v>
      </c>
      <c r="B6568" s="57" t="n">
        <v>116</v>
      </c>
      <c r="C6568" s="7" t="n">
        <v>2</v>
      </c>
      <c r="D6568" s="7" t="n">
        <v>1</v>
      </c>
    </row>
    <row r="6569" spans="1:13">
      <c r="A6569" t="s">
        <v>4</v>
      </c>
      <c r="B6569" s="4" t="s">
        <v>5</v>
      </c>
      <c r="C6569" s="4" t="s">
        <v>7</v>
      </c>
      <c r="D6569" s="4" t="s">
        <v>16</v>
      </c>
    </row>
    <row r="6570" spans="1:13">
      <c r="A6570" t="n">
        <v>56094</v>
      </c>
      <c r="B6570" s="57" t="n">
        <v>116</v>
      </c>
      <c r="C6570" s="7" t="n">
        <v>5</v>
      </c>
      <c r="D6570" s="7" t="n">
        <v>1106247680</v>
      </c>
    </row>
    <row r="6571" spans="1:13">
      <c r="A6571" t="s">
        <v>4</v>
      </c>
      <c r="B6571" s="4" t="s">
        <v>5</v>
      </c>
      <c r="C6571" s="4" t="s">
        <v>7</v>
      </c>
      <c r="D6571" s="4" t="s">
        <v>11</v>
      </c>
    </row>
    <row r="6572" spans="1:13">
      <c r="A6572" t="n">
        <v>56100</v>
      </c>
      <c r="B6572" s="57" t="n">
        <v>116</v>
      </c>
      <c r="C6572" s="7" t="n">
        <v>6</v>
      </c>
      <c r="D6572" s="7" t="n">
        <v>1</v>
      </c>
    </row>
    <row r="6573" spans="1:13">
      <c r="A6573" t="s">
        <v>4</v>
      </c>
      <c r="B6573" s="4" t="s">
        <v>5</v>
      </c>
      <c r="C6573" s="4" t="s">
        <v>11</v>
      </c>
      <c r="D6573" s="4" t="s">
        <v>15</v>
      </c>
      <c r="E6573" s="4" t="s">
        <v>15</v>
      </c>
      <c r="F6573" s="4" t="s">
        <v>15</v>
      </c>
      <c r="G6573" s="4" t="s">
        <v>15</v>
      </c>
    </row>
    <row r="6574" spans="1:13">
      <c r="A6574" t="n">
        <v>56104</v>
      </c>
      <c r="B6574" s="42" t="n">
        <v>46</v>
      </c>
      <c r="C6574" s="7" t="n">
        <v>0</v>
      </c>
      <c r="D6574" s="7" t="n">
        <v>17.4899997711182</v>
      </c>
      <c r="E6574" s="7" t="n">
        <v>2</v>
      </c>
      <c r="F6574" s="7" t="n">
        <v>-4.05000019073486</v>
      </c>
      <c r="G6574" s="7" t="n">
        <v>90</v>
      </c>
    </row>
    <row r="6575" spans="1:13">
      <c r="A6575" t="s">
        <v>4</v>
      </c>
      <c r="B6575" s="4" t="s">
        <v>5</v>
      </c>
      <c r="C6575" s="4" t="s">
        <v>11</v>
      </c>
      <c r="D6575" s="4" t="s">
        <v>7</v>
      </c>
      <c r="E6575" s="4" t="s">
        <v>8</v>
      </c>
      <c r="F6575" s="4" t="s">
        <v>15</v>
      </c>
      <c r="G6575" s="4" t="s">
        <v>15</v>
      </c>
      <c r="H6575" s="4" t="s">
        <v>15</v>
      </c>
    </row>
    <row r="6576" spans="1:13">
      <c r="A6576" t="n">
        <v>56123</v>
      </c>
      <c r="B6576" s="44" t="n">
        <v>48</v>
      </c>
      <c r="C6576" s="7" t="n">
        <v>0</v>
      </c>
      <c r="D6576" s="7" t="n">
        <v>0</v>
      </c>
      <c r="E6576" s="7" t="s">
        <v>514</v>
      </c>
      <c r="F6576" s="7" t="n">
        <v>0</v>
      </c>
      <c r="G6576" s="7" t="n">
        <v>1</v>
      </c>
      <c r="H6576" s="7" t="n">
        <v>0</v>
      </c>
    </row>
    <row r="6577" spans="1:8">
      <c r="A6577" t="s">
        <v>4</v>
      </c>
      <c r="B6577" s="4" t="s">
        <v>5</v>
      </c>
      <c r="C6577" s="4" t="s">
        <v>7</v>
      </c>
      <c r="D6577" s="4" t="s">
        <v>11</v>
      </c>
      <c r="E6577" s="4" t="s">
        <v>7</v>
      </c>
      <c r="F6577" s="4" t="s">
        <v>7</v>
      </c>
      <c r="G6577" s="4" t="s">
        <v>13</v>
      </c>
    </row>
    <row r="6578" spans="1:8">
      <c r="A6578" t="n">
        <v>56149</v>
      </c>
      <c r="B6578" s="9" t="n">
        <v>5</v>
      </c>
      <c r="C6578" s="7" t="n">
        <v>30</v>
      </c>
      <c r="D6578" s="7" t="n">
        <v>10874</v>
      </c>
      <c r="E6578" s="7" t="n">
        <v>8</v>
      </c>
      <c r="F6578" s="7" t="n">
        <v>1</v>
      </c>
      <c r="G6578" s="11" t="n">
        <f t="normal" ca="1">A6634</f>
        <v>0</v>
      </c>
    </row>
    <row r="6579" spans="1:8">
      <c r="A6579" t="s">
        <v>4</v>
      </c>
      <c r="B6579" s="4" t="s">
        <v>5</v>
      </c>
      <c r="C6579" s="4" t="s">
        <v>11</v>
      </c>
      <c r="D6579" s="4" t="s">
        <v>7</v>
      </c>
      <c r="E6579" s="4" t="s">
        <v>7</v>
      </c>
      <c r="F6579" s="4" t="s">
        <v>8</v>
      </c>
    </row>
    <row r="6580" spans="1:8">
      <c r="A6580" t="n">
        <v>56159</v>
      </c>
      <c r="B6580" s="24" t="n">
        <v>20</v>
      </c>
      <c r="C6580" s="7" t="n">
        <v>3</v>
      </c>
      <c r="D6580" s="7" t="n">
        <v>3</v>
      </c>
      <c r="E6580" s="7" t="n">
        <v>10</v>
      </c>
      <c r="F6580" s="7" t="s">
        <v>269</v>
      </c>
    </row>
    <row r="6581" spans="1:8">
      <c r="A6581" t="s">
        <v>4</v>
      </c>
      <c r="B6581" s="4" t="s">
        <v>5</v>
      </c>
      <c r="C6581" s="4" t="s">
        <v>11</v>
      </c>
    </row>
    <row r="6582" spans="1:8">
      <c r="A6582" t="n">
        <v>56177</v>
      </c>
      <c r="B6582" s="33" t="n">
        <v>16</v>
      </c>
      <c r="C6582" s="7" t="n">
        <v>0</v>
      </c>
    </row>
    <row r="6583" spans="1:8">
      <c r="A6583" t="s">
        <v>4</v>
      </c>
      <c r="B6583" s="4" t="s">
        <v>5</v>
      </c>
      <c r="C6583" s="4" t="s">
        <v>11</v>
      </c>
      <c r="D6583" s="4" t="s">
        <v>15</v>
      </c>
      <c r="E6583" s="4" t="s">
        <v>15</v>
      </c>
      <c r="F6583" s="4" t="s">
        <v>15</v>
      </c>
      <c r="G6583" s="4" t="s">
        <v>15</v>
      </c>
    </row>
    <row r="6584" spans="1:8">
      <c r="A6584" t="n">
        <v>56180</v>
      </c>
      <c r="B6584" s="42" t="n">
        <v>46</v>
      </c>
      <c r="C6584" s="7" t="n">
        <v>3</v>
      </c>
      <c r="D6584" s="7" t="n">
        <v>25.2399997711182</v>
      </c>
      <c r="E6584" s="7" t="n">
        <v>2</v>
      </c>
      <c r="F6584" s="7" t="n">
        <v>-4.05000019073486</v>
      </c>
      <c r="G6584" s="7" t="n">
        <v>90</v>
      </c>
    </row>
    <row r="6585" spans="1:8">
      <c r="A6585" t="s">
        <v>4</v>
      </c>
      <c r="B6585" s="4" t="s">
        <v>5</v>
      </c>
      <c r="C6585" s="4" t="s">
        <v>11</v>
      </c>
      <c r="D6585" s="4" t="s">
        <v>7</v>
      </c>
      <c r="E6585" s="4" t="s">
        <v>8</v>
      </c>
      <c r="F6585" s="4" t="s">
        <v>15</v>
      </c>
      <c r="G6585" s="4" t="s">
        <v>15</v>
      </c>
      <c r="H6585" s="4" t="s">
        <v>15</v>
      </c>
    </row>
    <row r="6586" spans="1:8">
      <c r="A6586" t="n">
        <v>56199</v>
      </c>
      <c r="B6586" s="44" t="n">
        <v>48</v>
      </c>
      <c r="C6586" s="7" t="n">
        <v>3</v>
      </c>
      <c r="D6586" s="7" t="n">
        <v>0</v>
      </c>
      <c r="E6586" s="7" t="s">
        <v>514</v>
      </c>
      <c r="F6586" s="7" t="n">
        <v>0</v>
      </c>
      <c r="G6586" s="7" t="n">
        <v>1</v>
      </c>
      <c r="H6586" s="7" t="n">
        <v>0</v>
      </c>
    </row>
    <row r="6587" spans="1:8">
      <c r="A6587" t="s">
        <v>4</v>
      </c>
      <c r="B6587" s="4" t="s">
        <v>5</v>
      </c>
      <c r="C6587" s="4" t="s">
        <v>11</v>
      </c>
      <c r="D6587" s="4" t="s">
        <v>11</v>
      </c>
      <c r="E6587" s="4" t="s">
        <v>15</v>
      </c>
      <c r="F6587" s="4" t="s">
        <v>15</v>
      </c>
      <c r="G6587" s="4" t="s">
        <v>15</v>
      </c>
      <c r="H6587" s="4" t="s">
        <v>15</v>
      </c>
      <c r="I6587" s="4" t="s">
        <v>7</v>
      </c>
      <c r="J6587" s="4" t="s">
        <v>11</v>
      </c>
    </row>
    <row r="6588" spans="1:8">
      <c r="A6588" t="n">
        <v>56225</v>
      </c>
      <c r="B6588" s="49" t="n">
        <v>55</v>
      </c>
      <c r="C6588" s="7" t="n">
        <v>3</v>
      </c>
      <c r="D6588" s="7" t="n">
        <v>65024</v>
      </c>
      <c r="E6588" s="7" t="n">
        <v>0</v>
      </c>
      <c r="F6588" s="7" t="n">
        <v>0</v>
      </c>
      <c r="G6588" s="7" t="n">
        <v>10</v>
      </c>
      <c r="H6588" s="7" t="n">
        <v>1.5</v>
      </c>
      <c r="I6588" s="7" t="n">
        <v>1</v>
      </c>
      <c r="J6588" s="7" t="n">
        <v>0</v>
      </c>
    </row>
    <row r="6589" spans="1:8">
      <c r="A6589" t="s">
        <v>4</v>
      </c>
      <c r="B6589" s="4" t="s">
        <v>5</v>
      </c>
      <c r="C6589" s="4" t="s">
        <v>7</v>
      </c>
      <c r="D6589" s="4" t="s">
        <v>7</v>
      </c>
      <c r="E6589" s="4" t="s">
        <v>15</v>
      </c>
      <c r="F6589" s="4" t="s">
        <v>15</v>
      </c>
      <c r="G6589" s="4" t="s">
        <v>15</v>
      </c>
      <c r="H6589" s="4" t="s">
        <v>11</v>
      </c>
    </row>
    <row r="6590" spans="1:8">
      <c r="A6590" t="n">
        <v>56249</v>
      </c>
      <c r="B6590" s="61" t="n">
        <v>45</v>
      </c>
      <c r="C6590" s="7" t="n">
        <v>2</v>
      </c>
      <c r="D6590" s="7" t="n">
        <v>3</v>
      </c>
      <c r="E6590" s="7" t="n">
        <v>22.6100006103516</v>
      </c>
      <c r="F6590" s="7" t="n">
        <v>2.94000005722046</v>
      </c>
      <c r="G6590" s="7" t="n">
        <v>-4.19999980926514</v>
      </c>
      <c r="H6590" s="7" t="n">
        <v>0</v>
      </c>
    </row>
    <row r="6591" spans="1:8">
      <c r="A6591" t="s">
        <v>4</v>
      </c>
      <c r="B6591" s="4" t="s">
        <v>5</v>
      </c>
      <c r="C6591" s="4" t="s">
        <v>7</v>
      </c>
      <c r="D6591" s="4" t="s">
        <v>7</v>
      </c>
      <c r="E6591" s="4" t="s">
        <v>15</v>
      </c>
      <c r="F6591" s="4" t="s">
        <v>15</v>
      </c>
      <c r="G6591" s="4" t="s">
        <v>15</v>
      </c>
      <c r="H6591" s="4" t="s">
        <v>11</v>
      </c>
      <c r="I6591" s="4" t="s">
        <v>7</v>
      </c>
    </row>
    <row r="6592" spans="1:8">
      <c r="A6592" t="n">
        <v>56266</v>
      </c>
      <c r="B6592" s="61" t="n">
        <v>45</v>
      </c>
      <c r="C6592" s="7" t="n">
        <v>4</v>
      </c>
      <c r="D6592" s="7" t="n">
        <v>3</v>
      </c>
      <c r="E6592" s="7" t="n">
        <v>9.30000019073486</v>
      </c>
      <c r="F6592" s="7" t="n">
        <v>246.800003051758</v>
      </c>
      <c r="G6592" s="7" t="n">
        <v>0</v>
      </c>
      <c r="H6592" s="7" t="n">
        <v>0</v>
      </c>
      <c r="I6592" s="7" t="n">
        <v>0</v>
      </c>
    </row>
    <row r="6593" spans="1:10">
      <c r="A6593" t="s">
        <v>4</v>
      </c>
      <c r="B6593" s="4" t="s">
        <v>5</v>
      </c>
      <c r="C6593" s="4" t="s">
        <v>7</v>
      </c>
      <c r="D6593" s="4" t="s">
        <v>7</v>
      </c>
      <c r="E6593" s="4" t="s">
        <v>15</v>
      </c>
      <c r="F6593" s="4" t="s">
        <v>11</v>
      </c>
    </row>
    <row r="6594" spans="1:10">
      <c r="A6594" t="n">
        <v>56284</v>
      </c>
      <c r="B6594" s="61" t="n">
        <v>45</v>
      </c>
      <c r="C6594" s="7" t="n">
        <v>5</v>
      </c>
      <c r="D6594" s="7" t="n">
        <v>3</v>
      </c>
      <c r="E6594" s="7" t="n">
        <v>5.69999980926514</v>
      </c>
      <c r="F6594" s="7" t="n">
        <v>0</v>
      </c>
    </row>
    <row r="6595" spans="1:10">
      <c r="A6595" t="s">
        <v>4</v>
      </c>
      <c r="B6595" s="4" t="s">
        <v>5</v>
      </c>
      <c r="C6595" s="4" t="s">
        <v>7</v>
      </c>
      <c r="D6595" s="4" t="s">
        <v>7</v>
      </c>
      <c r="E6595" s="4" t="s">
        <v>15</v>
      </c>
      <c r="F6595" s="4" t="s">
        <v>11</v>
      </c>
    </row>
    <row r="6596" spans="1:10">
      <c r="A6596" t="n">
        <v>56293</v>
      </c>
      <c r="B6596" s="61" t="n">
        <v>45</v>
      </c>
      <c r="C6596" s="7" t="n">
        <v>11</v>
      </c>
      <c r="D6596" s="7" t="n">
        <v>3</v>
      </c>
      <c r="E6596" s="7" t="n">
        <v>38</v>
      </c>
      <c r="F6596" s="7" t="n">
        <v>0</v>
      </c>
    </row>
    <row r="6597" spans="1:10">
      <c r="A6597" t="s">
        <v>4</v>
      </c>
      <c r="B6597" s="4" t="s">
        <v>5</v>
      </c>
      <c r="C6597" s="4" t="s">
        <v>7</v>
      </c>
      <c r="D6597" s="4" t="s">
        <v>11</v>
      </c>
      <c r="E6597" s="4" t="s">
        <v>15</v>
      </c>
    </row>
    <row r="6598" spans="1:10">
      <c r="A6598" t="n">
        <v>56302</v>
      </c>
      <c r="B6598" s="30" t="n">
        <v>58</v>
      </c>
      <c r="C6598" s="7" t="n">
        <v>100</v>
      </c>
      <c r="D6598" s="7" t="n">
        <v>1000</v>
      </c>
      <c r="E6598" s="7" t="n">
        <v>1</v>
      </c>
    </row>
    <row r="6599" spans="1:10">
      <c r="A6599" t="s">
        <v>4</v>
      </c>
      <c r="B6599" s="4" t="s">
        <v>5</v>
      </c>
      <c r="C6599" s="4" t="s">
        <v>7</v>
      </c>
      <c r="D6599" s="4" t="s">
        <v>11</v>
      </c>
    </row>
    <row r="6600" spans="1:10">
      <c r="A6600" t="n">
        <v>56310</v>
      </c>
      <c r="B6600" s="30" t="n">
        <v>58</v>
      </c>
      <c r="C6600" s="7" t="n">
        <v>255</v>
      </c>
      <c r="D6600" s="7" t="n">
        <v>0</v>
      </c>
    </row>
    <row r="6601" spans="1:10">
      <c r="A6601" t="s">
        <v>4</v>
      </c>
      <c r="B6601" s="4" t="s">
        <v>5</v>
      </c>
      <c r="C6601" s="4" t="s">
        <v>11</v>
      </c>
    </row>
    <row r="6602" spans="1:10">
      <c r="A6602" t="n">
        <v>56314</v>
      </c>
      <c r="B6602" s="33" t="n">
        <v>16</v>
      </c>
      <c r="C6602" s="7" t="n">
        <v>3500</v>
      </c>
    </row>
    <row r="6603" spans="1:10">
      <c r="A6603" t="s">
        <v>4</v>
      </c>
      <c r="B6603" s="4" t="s">
        <v>5</v>
      </c>
      <c r="C6603" s="4" t="s">
        <v>7</v>
      </c>
      <c r="D6603" s="4" t="s">
        <v>11</v>
      </c>
      <c r="E6603" s="4" t="s">
        <v>15</v>
      </c>
    </row>
    <row r="6604" spans="1:10">
      <c r="A6604" t="n">
        <v>56317</v>
      </c>
      <c r="B6604" s="30" t="n">
        <v>58</v>
      </c>
      <c r="C6604" s="7" t="n">
        <v>101</v>
      </c>
      <c r="D6604" s="7" t="n">
        <v>300</v>
      </c>
      <c r="E6604" s="7" t="n">
        <v>1</v>
      </c>
    </row>
    <row r="6605" spans="1:10">
      <c r="A6605" t="s">
        <v>4</v>
      </c>
      <c r="B6605" s="4" t="s">
        <v>5</v>
      </c>
      <c r="C6605" s="4" t="s">
        <v>7</v>
      </c>
      <c r="D6605" s="4" t="s">
        <v>11</v>
      </c>
    </row>
    <row r="6606" spans="1:10">
      <c r="A6606" t="n">
        <v>56325</v>
      </c>
      <c r="B6606" s="30" t="n">
        <v>58</v>
      </c>
      <c r="C6606" s="7" t="n">
        <v>254</v>
      </c>
      <c r="D6606" s="7" t="n">
        <v>0</v>
      </c>
    </row>
    <row r="6607" spans="1:10">
      <c r="A6607" t="s">
        <v>4</v>
      </c>
      <c r="B6607" s="4" t="s">
        <v>5</v>
      </c>
      <c r="C6607" s="4" t="s">
        <v>7</v>
      </c>
      <c r="D6607" s="4" t="s">
        <v>7</v>
      </c>
      <c r="E6607" s="4" t="s">
        <v>15</v>
      </c>
      <c r="F6607" s="4" t="s">
        <v>15</v>
      </c>
      <c r="G6607" s="4" t="s">
        <v>15</v>
      </c>
      <c r="H6607" s="4" t="s">
        <v>11</v>
      </c>
    </row>
    <row r="6608" spans="1:10">
      <c r="A6608" t="n">
        <v>56329</v>
      </c>
      <c r="B6608" s="61" t="n">
        <v>45</v>
      </c>
      <c r="C6608" s="7" t="n">
        <v>2</v>
      </c>
      <c r="D6608" s="7" t="n">
        <v>3</v>
      </c>
      <c r="E6608" s="7" t="n">
        <v>17.4899997711182</v>
      </c>
      <c r="F6608" s="7" t="n">
        <v>3.17000007629395</v>
      </c>
      <c r="G6608" s="7" t="n">
        <v>-4.1100001335144</v>
      </c>
      <c r="H6608" s="7" t="n">
        <v>0</v>
      </c>
    </row>
    <row r="6609" spans="1:8">
      <c r="A6609" t="s">
        <v>4</v>
      </c>
      <c r="B6609" s="4" t="s">
        <v>5</v>
      </c>
      <c r="C6609" s="4" t="s">
        <v>7</v>
      </c>
      <c r="D6609" s="4" t="s">
        <v>7</v>
      </c>
      <c r="E6609" s="4" t="s">
        <v>15</v>
      </c>
      <c r="F6609" s="4" t="s">
        <v>15</v>
      </c>
      <c r="G6609" s="4" t="s">
        <v>15</v>
      </c>
      <c r="H6609" s="4" t="s">
        <v>11</v>
      </c>
      <c r="I6609" s="4" t="s">
        <v>7</v>
      </c>
    </row>
    <row r="6610" spans="1:8">
      <c r="A6610" t="n">
        <v>56346</v>
      </c>
      <c r="B6610" s="61" t="n">
        <v>45</v>
      </c>
      <c r="C6610" s="7" t="n">
        <v>4</v>
      </c>
      <c r="D6610" s="7" t="n">
        <v>3</v>
      </c>
      <c r="E6610" s="7" t="n">
        <v>15.8599996566772</v>
      </c>
      <c r="F6610" s="7" t="n">
        <v>73.3899993896484</v>
      </c>
      <c r="G6610" s="7" t="n">
        <v>0</v>
      </c>
      <c r="H6610" s="7" t="n">
        <v>0</v>
      </c>
      <c r="I6610" s="7" t="n">
        <v>0</v>
      </c>
    </row>
    <row r="6611" spans="1:8">
      <c r="A6611" t="s">
        <v>4</v>
      </c>
      <c r="B6611" s="4" t="s">
        <v>5</v>
      </c>
      <c r="C6611" s="4" t="s">
        <v>7</v>
      </c>
      <c r="D6611" s="4" t="s">
        <v>7</v>
      </c>
      <c r="E6611" s="4" t="s">
        <v>15</v>
      </c>
      <c r="F6611" s="4" t="s">
        <v>11</v>
      </c>
    </row>
    <row r="6612" spans="1:8">
      <c r="A6612" t="n">
        <v>56364</v>
      </c>
      <c r="B6612" s="61" t="n">
        <v>45</v>
      </c>
      <c r="C6612" s="7" t="n">
        <v>5</v>
      </c>
      <c r="D6612" s="7" t="n">
        <v>3</v>
      </c>
      <c r="E6612" s="7" t="n">
        <v>3.09999990463257</v>
      </c>
      <c r="F6612" s="7" t="n">
        <v>0</v>
      </c>
    </row>
    <row r="6613" spans="1:8">
      <c r="A6613" t="s">
        <v>4</v>
      </c>
      <c r="B6613" s="4" t="s">
        <v>5</v>
      </c>
      <c r="C6613" s="4" t="s">
        <v>7</v>
      </c>
      <c r="D6613" s="4" t="s">
        <v>7</v>
      </c>
      <c r="E6613" s="4" t="s">
        <v>15</v>
      </c>
      <c r="F6613" s="4" t="s">
        <v>11</v>
      </c>
    </row>
    <row r="6614" spans="1:8">
      <c r="A6614" t="n">
        <v>56373</v>
      </c>
      <c r="B6614" s="61" t="n">
        <v>45</v>
      </c>
      <c r="C6614" s="7" t="n">
        <v>11</v>
      </c>
      <c r="D6614" s="7" t="n">
        <v>3</v>
      </c>
      <c r="E6614" s="7" t="n">
        <v>38</v>
      </c>
      <c r="F6614" s="7" t="n">
        <v>0</v>
      </c>
    </row>
    <row r="6615" spans="1:8">
      <c r="A6615" t="s">
        <v>4</v>
      </c>
      <c r="B6615" s="4" t="s">
        <v>5</v>
      </c>
      <c r="C6615" s="4" t="s">
        <v>7</v>
      </c>
      <c r="D6615" s="4" t="s">
        <v>11</v>
      </c>
    </row>
    <row r="6616" spans="1:8">
      <c r="A6616" t="n">
        <v>56382</v>
      </c>
      <c r="B6616" s="30" t="n">
        <v>58</v>
      </c>
      <c r="C6616" s="7" t="n">
        <v>255</v>
      </c>
      <c r="D6616" s="7" t="n">
        <v>0</v>
      </c>
    </row>
    <row r="6617" spans="1:8">
      <c r="A6617" t="s">
        <v>4</v>
      </c>
      <c r="B6617" s="4" t="s">
        <v>5</v>
      </c>
      <c r="C6617" s="4" t="s">
        <v>11</v>
      </c>
      <c r="D6617" s="4" t="s">
        <v>7</v>
      </c>
    </row>
    <row r="6618" spans="1:8">
      <c r="A6618" t="n">
        <v>56386</v>
      </c>
      <c r="B6618" s="50" t="n">
        <v>56</v>
      </c>
      <c r="C6618" s="7" t="n">
        <v>3</v>
      </c>
      <c r="D6618" s="7" t="n">
        <v>1</v>
      </c>
    </row>
    <row r="6619" spans="1:8">
      <c r="A6619" t="s">
        <v>4</v>
      </c>
      <c r="B6619" s="4" t="s">
        <v>5</v>
      </c>
      <c r="C6619" s="4" t="s">
        <v>11</v>
      </c>
      <c r="D6619" s="4" t="s">
        <v>16</v>
      </c>
    </row>
    <row r="6620" spans="1:8">
      <c r="A6620" t="n">
        <v>56390</v>
      </c>
      <c r="B6620" s="41" t="n">
        <v>43</v>
      </c>
      <c r="C6620" s="7" t="n">
        <v>3</v>
      </c>
      <c r="D6620" s="7" t="n">
        <v>1</v>
      </c>
    </row>
    <row r="6621" spans="1:8">
      <c r="A6621" t="s">
        <v>4</v>
      </c>
      <c r="B6621" s="4" t="s">
        <v>5</v>
      </c>
      <c r="C6621" s="4" t="s">
        <v>11</v>
      </c>
    </row>
    <row r="6622" spans="1:8">
      <c r="A6622" t="n">
        <v>56397</v>
      </c>
      <c r="B6622" s="33" t="n">
        <v>16</v>
      </c>
      <c r="C6622" s="7" t="n">
        <v>300</v>
      </c>
    </row>
    <row r="6623" spans="1:8">
      <c r="A6623" t="s">
        <v>4</v>
      </c>
      <c r="B6623" s="4" t="s">
        <v>5</v>
      </c>
      <c r="C6623" s="4" t="s">
        <v>7</v>
      </c>
      <c r="D6623" s="4" t="s">
        <v>11</v>
      </c>
      <c r="E6623" s="4" t="s">
        <v>8</v>
      </c>
    </row>
    <row r="6624" spans="1:8">
      <c r="A6624" t="n">
        <v>56400</v>
      </c>
      <c r="B6624" s="32" t="n">
        <v>51</v>
      </c>
      <c r="C6624" s="7" t="n">
        <v>4</v>
      </c>
      <c r="D6624" s="7" t="n">
        <v>0</v>
      </c>
      <c r="E6624" s="7" t="s">
        <v>609</v>
      </c>
    </row>
    <row r="6625" spans="1:9">
      <c r="A6625" t="s">
        <v>4</v>
      </c>
      <c r="B6625" s="4" t="s">
        <v>5</v>
      </c>
      <c r="C6625" s="4" t="s">
        <v>11</v>
      </c>
    </row>
    <row r="6626" spans="1:9">
      <c r="A6626" t="n">
        <v>56415</v>
      </c>
      <c r="B6626" s="33" t="n">
        <v>16</v>
      </c>
      <c r="C6626" s="7" t="n">
        <v>0</v>
      </c>
    </row>
    <row r="6627" spans="1:9">
      <c r="A6627" t="s">
        <v>4</v>
      </c>
      <c r="B6627" s="4" t="s">
        <v>5</v>
      </c>
      <c r="C6627" s="4" t="s">
        <v>11</v>
      </c>
      <c r="D6627" s="4" t="s">
        <v>34</v>
      </c>
      <c r="E6627" s="4" t="s">
        <v>7</v>
      </c>
      <c r="F6627" s="4" t="s">
        <v>7</v>
      </c>
      <c r="G6627" s="4" t="s">
        <v>34</v>
      </c>
      <c r="H6627" s="4" t="s">
        <v>7</v>
      </c>
      <c r="I6627" s="4" t="s">
        <v>7</v>
      </c>
    </row>
    <row r="6628" spans="1:9">
      <c r="A6628" t="n">
        <v>56418</v>
      </c>
      <c r="B6628" s="34" t="n">
        <v>26</v>
      </c>
      <c r="C6628" s="7" t="n">
        <v>0</v>
      </c>
      <c r="D6628" s="7" t="s">
        <v>610</v>
      </c>
      <c r="E6628" s="7" t="n">
        <v>2</v>
      </c>
      <c r="F6628" s="7" t="n">
        <v>3</v>
      </c>
      <c r="G6628" s="7" t="s">
        <v>611</v>
      </c>
      <c r="H6628" s="7" t="n">
        <v>2</v>
      </c>
      <c r="I6628" s="7" t="n">
        <v>0</v>
      </c>
    </row>
    <row r="6629" spans="1:9">
      <c r="A6629" t="s">
        <v>4</v>
      </c>
      <c r="B6629" s="4" t="s">
        <v>5</v>
      </c>
    </row>
    <row r="6630" spans="1:9">
      <c r="A6630" t="n">
        <v>56545</v>
      </c>
      <c r="B6630" s="28" t="n">
        <v>28</v>
      </c>
    </row>
    <row r="6631" spans="1:9">
      <c r="A6631" t="s">
        <v>4</v>
      </c>
      <c r="B6631" s="4" t="s">
        <v>5</v>
      </c>
      <c r="C6631" s="4" t="s">
        <v>13</v>
      </c>
    </row>
    <row r="6632" spans="1:9">
      <c r="A6632" t="n">
        <v>56546</v>
      </c>
      <c r="B6632" s="17" t="n">
        <v>3</v>
      </c>
      <c r="C6632" s="11" t="n">
        <f t="normal" ca="1">A6654</f>
        <v>0</v>
      </c>
    </row>
    <row r="6633" spans="1:9">
      <c r="A6633" t="s">
        <v>4</v>
      </c>
      <c r="B6633" s="4" t="s">
        <v>5</v>
      </c>
      <c r="C6633" s="4" t="s">
        <v>7</v>
      </c>
      <c r="D6633" s="4" t="s">
        <v>7</v>
      </c>
      <c r="E6633" s="4" t="s">
        <v>15</v>
      </c>
      <c r="F6633" s="4" t="s">
        <v>15</v>
      </c>
      <c r="G6633" s="4" t="s">
        <v>15</v>
      </c>
      <c r="H6633" s="4" t="s">
        <v>11</v>
      </c>
    </row>
    <row r="6634" spans="1:9">
      <c r="A6634" t="n">
        <v>56551</v>
      </c>
      <c r="B6634" s="61" t="n">
        <v>45</v>
      </c>
      <c r="C6634" s="7" t="n">
        <v>2</v>
      </c>
      <c r="D6634" s="7" t="n">
        <v>3</v>
      </c>
      <c r="E6634" s="7" t="n">
        <v>17.4899997711182</v>
      </c>
      <c r="F6634" s="7" t="n">
        <v>3.17000007629395</v>
      </c>
      <c r="G6634" s="7" t="n">
        <v>-4.1100001335144</v>
      </c>
      <c r="H6634" s="7" t="n">
        <v>0</v>
      </c>
    </row>
    <row r="6635" spans="1:9">
      <c r="A6635" t="s">
        <v>4</v>
      </c>
      <c r="B6635" s="4" t="s">
        <v>5</v>
      </c>
      <c r="C6635" s="4" t="s">
        <v>7</v>
      </c>
      <c r="D6635" s="4" t="s">
        <v>7</v>
      </c>
      <c r="E6635" s="4" t="s">
        <v>15</v>
      </c>
      <c r="F6635" s="4" t="s">
        <v>15</v>
      </c>
      <c r="G6635" s="4" t="s">
        <v>15</v>
      </c>
      <c r="H6635" s="4" t="s">
        <v>11</v>
      </c>
      <c r="I6635" s="4" t="s">
        <v>7</v>
      </c>
    </row>
    <row r="6636" spans="1:9">
      <c r="A6636" t="n">
        <v>56568</v>
      </c>
      <c r="B6636" s="61" t="n">
        <v>45</v>
      </c>
      <c r="C6636" s="7" t="n">
        <v>4</v>
      </c>
      <c r="D6636" s="7" t="n">
        <v>3</v>
      </c>
      <c r="E6636" s="7" t="n">
        <v>15.8599996566772</v>
      </c>
      <c r="F6636" s="7" t="n">
        <v>73.3899993896484</v>
      </c>
      <c r="G6636" s="7" t="n">
        <v>0</v>
      </c>
      <c r="H6636" s="7" t="n">
        <v>0</v>
      </c>
      <c r="I6636" s="7" t="n">
        <v>0</v>
      </c>
    </row>
    <row r="6637" spans="1:9">
      <c r="A6637" t="s">
        <v>4</v>
      </c>
      <c r="B6637" s="4" t="s">
        <v>5</v>
      </c>
      <c r="C6637" s="4" t="s">
        <v>7</v>
      </c>
      <c r="D6637" s="4" t="s">
        <v>7</v>
      </c>
      <c r="E6637" s="4" t="s">
        <v>15</v>
      </c>
      <c r="F6637" s="4" t="s">
        <v>11</v>
      </c>
    </row>
    <row r="6638" spans="1:9">
      <c r="A6638" t="n">
        <v>56586</v>
      </c>
      <c r="B6638" s="61" t="n">
        <v>45</v>
      </c>
      <c r="C6638" s="7" t="n">
        <v>5</v>
      </c>
      <c r="D6638" s="7" t="n">
        <v>3</v>
      </c>
      <c r="E6638" s="7" t="n">
        <v>3.09999990463257</v>
      </c>
      <c r="F6638" s="7" t="n">
        <v>0</v>
      </c>
    </row>
    <row r="6639" spans="1:9">
      <c r="A6639" t="s">
        <v>4</v>
      </c>
      <c r="B6639" s="4" t="s">
        <v>5</v>
      </c>
      <c r="C6639" s="4" t="s">
        <v>7</v>
      </c>
      <c r="D6639" s="4" t="s">
        <v>7</v>
      </c>
      <c r="E6639" s="4" t="s">
        <v>15</v>
      </c>
      <c r="F6639" s="4" t="s">
        <v>11</v>
      </c>
    </row>
    <row r="6640" spans="1:9">
      <c r="A6640" t="n">
        <v>56595</v>
      </c>
      <c r="B6640" s="61" t="n">
        <v>45</v>
      </c>
      <c r="C6640" s="7" t="n">
        <v>11</v>
      </c>
      <c r="D6640" s="7" t="n">
        <v>3</v>
      </c>
      <c r="E6640" s="7" t="n">
        <v>38</v>
      </c>
      <c r="F6640" s="7" t="n">
        <v>0</v>
      </c>
    </row>
    <row r="6641" spans="1:9">
      <c r="A6641" t="s">
        <v>4</v>
      </c>
      <c r="B6641" s="4" t="s">
        <v>5</v>
      </c>
      <c r="C6641" s="4" t="s">
        <v>7</v>
      </c>
      <c r="D6641" s="4" t="s">
        <v>11</v>
      </c>
      <c r="E6641" s="4" t="s">
        <v>15</v>
      </c>
    </row>
    <row r="6642" spans="1:9">
      <c r="A6642" t="n">
        <v>56604</v>
      </c>
      <c r="B6642" s="30" t="n">
        <v>58</v>
      </c>
      <c r="C6642" s="7" t="n">
        <v>100</v>
      </c>
      <c r="D6642" s="7" t="n">
        <v>1000</v>
      </c>
      <c r="E6642" s="7" t="n">
        <v>1</v>
      </c>
    </row>
    <row r="6643" spans="1:9">
      <c r="A6643" t="s">
        <v>4</v>
      </c>
      <c r="B6643" s="4" t="s">
        <v>5</v>
      </c>
      <c r="C6643" s="4" t="s">
        <v>7</v>
      </c>
      <c r="D6643" s="4" t="s">
        <v>11</v>
      </c>
    </row>
    <row r="6644" spans="1:9">
      <c r="A6644" t="n">
        <v>56612</v>
      </c>
      <c r="B6644" s="30" t="n">
        <v>58</v>
      </c>
      <c r="C6644" s="7" t="n">
        <v>255</v>
      </c>
      <c r="D6644" s="7" t="n">
        <v>0</v>
      </c>
    </row>
    <row r="6645" spans="1:9">
      <c r="A6645" t="s">
        <v>4</v>
      </c>
      <c r="B6645" s="4" t="s">
        <v>5</v>
      </c>
      <c r="C6645" s="4" t="s">
        <v>7</v>
      </c>
      <c r="D6645" s="4" t="s">
        <v>11</v>
      </c>
      <c r="E6645" s="4" t="s">
        <v>8</v>
      </c>
    </row>
    <row r="6646" spans="1:9">
      <c r="A6646" t="n">
        <v>56616</v>
      </c>
      <c r="B6646" s="32" t="n">
        <v>51</v>
      </c>
      <c r="C6646" s="7" t="n">
        <v>4</v>
      </c>
      <c r="D6646" s="7" t="n">
        <v>0</v>
      </c>
      <c r="E6646" s="7" t="s">
        <v>612</v>
      </c>
    </row>
    <row r="6647" spans="1:9">
      <c r="A6647" t="s">
        <v>4</v>
      </c>
      <c r="B6647" s="4" t="s">
        <v>5</v>
      </c>
      <c r="C6647" s="4" t="s">
        <v>11</v>
      </c>
    </row>
    <row r="6648" spans="1:9">
      <c r="A6648" t="n">
        <v>56630</v>
      </c>
      <c r="B6648" s="33" t="n">
        <v>16</v>
      </c>
      <c r="C6648" s="7" t="n">
        <v>0</v>
      </c>
    </row>
    <row r="6649" spans="1:9">
      <c r="A6649" t="s">
        <v>4</v>
      </c>
      <c r="B6649" s="4" t="s">
        <v>5</v>
      </c>
      <c r="C6649" s="4" t="s">
        <v>11</v>
      </c>
      <c r="D6649" s="4" t="s">
        <v>34</v>
      </c>
      <c r="E6649" s="4" t="s">
        <v>7</v>
      </c>
      <c r="F6649" s="4" t="s">
        <v>7</v>
      </c>
      <c r="G6649" s="4" t="s">
        <v>34</v>
      </c>
      <c r="H6649" s="4" t="s">
        <v>7</v>
      </c>
      <c r="I6649" s="4" t="s">
        <v>7</v>
      </c>
    </row>
    <row r="6650" spans="1:9">
      <c r="A6650" t="n">
        <v>56633</v>
      </c>
      <c r="B6650" s="34" t="n">
        <v>26</v>
      </c>
      <c r="C6650" s="7" t="n">
        <v>0</v>
      </c>
      <c r="D6650" s="7" t="s">
        <v>610</v>
      </c>
      <c r="E6650" s="7" t="n">
        <v>2</v>
      </c>
      <c r="F6650" s="7" t="n">
        <v>3</v>
      </c>
      <c r="G6650" s="7" t="s">
        <v>611</v>
      </c>
      <c r="H6650" s="7" t="n">
        <v>2</v>
      </c>
      <c r="I6650" s="7" t="n">
        <v>0</v>
      </c>
    </row>
    <row r="6651" spans="1:9">
      <c r="A6651" t="s">
        <v>4</v>
      </c>
      <c r="B6651" s="4" t="s">
        <v>5</v>
      </c>
    </row>
    <row r="6652" spans="1:9">
      <c r="A6652" t="n">
        <v>56760</v>
      </c>
      <c r="B6652" s="28" t="n">
        <v>28</v>
      </c>
    </row>
    <row r="6653" spans="1:9">
      <c r="A6653" t="s">
        <v>4</v>
      </c>
      <c r="B6653" s="4" t="s">
        <v>5</v>
      </c>
      <c r="C6653" s="4" t="s">
        <v>7</v>
      </c>
      <c r="D6653" s="4" t="s">
        <v>7</v>
      </c>
      <c r="E6653" s="4" t="s">
        <v>7</v>
      </c>
      <c r="F6653" s="4" t="s">
        <v>13</v>
      </c>
    </row>
    <row r="6654" spans="1:9">
      <c r="A6654" t="n">
        <v>56761</v>
      </c>
      <c r="B6654" s="9" t="n">
        <v>5</v>
      </c>
      <c r="C6654" s="7" t="n">
        <v>35</v>
      </c>
      <c r="D6654" s="7" t="n">
        <v>9</v>
      </c>
      <c r="E6654" s="7" t="n">
        <v>1</v>
      </c>
      <c r="F6654" s="11" t="n">
        <f t="normal" ca="1">A6726</f>
        <v>0</v>
      </c>
    </row>
    <row r="6655" spans="1:9">
      <c r="A6655" t="s">
        <v>4</v>
      </c>
      <c r="B6655" s="4" t="s">
        <v>5</v>
      </c>
      <c r="C6655" s="4" t="s">
        <v>7</v>
      </c>
      <c r="D6655" s="4" t="s">
        <v>11</v>
      </c>
      <c r="E6655" s="4" t="s">
        <v>15</v>
      </c>
    </row>
    <row r="6656" spans="1:9">
      <c r="A6656" t="n">
        <v>56769</v>
      </c>
      <c r="B6656" s="30" t="n">
        <v>58</v>
      </c>
      <c r="C6656" s="7" t="n">
        <v>0</v>
      </c>
      <c r="D6656" s="7" t="n">
        <v>300</v>
      </c>
      <c r="E6656" s="7" t="n">
        <v>0.300000011920929</v>
      </c>
    </row>
    <row r="6657" spans="1:9">
      <c r="A6657" t="s">
        <v>4</v>
      </c>
      <c r="B6657" s="4" t="s">
        <v>5</v>
      </c>
      <c r="C6657" s="4" t="s">
        <v>7</v>
      </c>
      <c r="D6657" s="4" t="s">
        <v>11</v>
      </c>
    </row>
    <row r="6658" spans="1:9">
      <c r="A6658" t="n">
        <v>56777</v>
      </c>
      <c r="B6658" s="30" t="n">
        <v>58</v>
      </c>
      <c r="C6658" s="7" t="n">
        <v>255</v>
      </c>
      <c r="D6658" s="7" t="n">
        <v>0</v>
      </c>
    </row>
    <row r="6659" spans="1:9">
      <c r="A6659" t="s">
        <v>4</v>
      </c>
      <c r="B6659" s="4" t="s">
        <v>5</v>
      </c>
      <c r="C6659" s="4" t="s">
        <v>7</v>
      </c>
      <c r="D6659" s="4" t="s">
        <v>11</v>
      </c>
      <c r="E6659" s="4" t="s">
        <v>15</v>
      </c>
      <c r="F6659" s="4" t="s">
        <v>11</v>
      </c>
      <c r="G6659" s="4" t="s">
        <v>16</v>
      </c>
      <c r="H6659" s="4" t="s">
        <v>16</v>
      </c>
      <c r="I6659" s="4" t="s">
        <v>11</v>
      </c>
      <c r="J6659" s="4" t="s">
        <v>11</v>
      </c>
      <c r="K6659" s="4" t="s">
        <v>16</v>
      </c>
      <c r="L6659" s="4" t="s">
        <v>16</v>
      </c>
      <c r="M6659" s="4" t="s">
        <v>16</v>
      </c>
      <c r="N6659" s="4" t="s">
        <v>16</v>
      </c>
      <c r="O6659" s="4" t="s">
        <v>8</v>
      </c>
    </row>
    <row r="6660" spans="1:9">
      <c r="A6660" t="n">
        <v>56781</v>
      </c>
      <c r="B6660" s="16" t="n">
        <v>50</v>
      </c>
      <c r="C6660" s="7" t="n">
        <v>0</v>
      </c>
      <c r="D6660" s="7" t="n">
        <v>12105</v>
      </c>
      <c r="E6660" s="7" t="n">
        <v>1</v>
      </c>
      <c r="F6660" s="7" t="n">
        <v>0</v>
      </c>
      <c r="G6660" s="7" t="n">
        <v>0</v>
      </c>
      <c r="H6660" s="7" t="n">
        <v>0</v>
      </c>
      <c r="I6660" s="7" t="n">
        <v>0</v>
      </c>
      <c r="J6660" s="7" t="n">
        <v>65533</v>
      </c>
      <c r="K6660" s="7" t="n">
        <v>0</v>
      </c>
      <c r="L6660" s="7" t="n">
        <v>0</v>
      </c>
      <c r="M6660" s="7" t="n">
        <v>0</v>
      </c>
      <c r="N6660" s="7" t="n">
        <v>0</v>
      </c>
      <c r="O6660" s="7" t="s">
        <v>19</v>
      </c>
    </row>
    <row r="6661" spans="1:9">
      <c r="A6661" t="s">
        <v>4</v>
      </c>
      <c r="B6661" s="4" t="s">
        <v>5</v>
      </c>
      <c r="C6661" s="4" t="s">
        <v>7</v>
      </c>
      <c r="D6661" s="4" t="s">
        <v>11</v>
      </c>
      <c r="E6661" s="4" t="s">
        <v>11</v>
      </c>
      <c r="F6661" s="4" t="s">
        <v>11</v>
      </c>
      <c r="G6661" s="4" t="s">
        <v>11</v>
      </c>
      <c r="H6661" s="4" t="s">
        <v>7</v>
      </c>
    </row>
    <row r="6662" spans="1:9">
      <c r="A6662" t="n">
        <v>56820</v>
      </c>
      <c r="B6662" s="26" t="n">
        <v>25</v>
      </c>
      <c r="C6662" s="7" t="n">
        <v>5</v>
      </c>
      <c r="D6662" s="7" t="n">
        <v>65535</v>
      </c>
      <c r="E6662" s="7" t="n">
        <v>200</v>
      </c>
      <c r="F6662" s="7" t="n">
        <v>65535</v>
      </c>
      <c r="G6662" s="7" t="n">
        <v>65535</v>
      </c>
      <c r="H6662" s="7" t="n">
        <v>0</v>
      </c>
    </row>
    <row r="6663" spans="1:9">
      <c r="A6663" t="s">
        <v>4</v>
      </c>
      <c r="B6663" s="4" t="s">
        <v>5</v>
      </c>
      <c r="C6663" s="4" t="s">
        <v>11</v>
      </c>
      <c r="D6663" s="4" t="s">
        <v>7</v>
      </c>
      <c r="E6663" s="4" t="s">
        <v>7</v>
      </c>
      <c r="F6663" s="4" t="s">
        <v>34</v>
      </c>
      <c r="G6663" s="4" t="s">
        <v>7</v>
      </c>
      <c r="H6663" s="4" t="s">
        <v>7</v>
      </c>
      <c r="I6663" s="4" t="s">
        <v>7</v>
      </c>
    </row>
    <row r="6664" spans="1:9">
      <c r="A6664" t="n">
        <v>56831</v>
      </c>
      <c r="B6664" s="27" t="n">
        <v>24</v>
      </c>
      <c r="C6664" s="7" t="n">
        <v>65533</v>
      </c>
      <c r="D6664" s="7" t="n">
        <v>11</v>
      </c>
      <c r="E6664" s="7" t="n">
        <v>6</v>
      </c>
      <c r="F6664" s="7" t="s">
        <v>613</v>
      </c>
      <c r="G6664" s="7" t="n">
        <v>8</v>
      </c>
      <c r="H6664" s="7" t="n">
        <v>2</v>
      </c>
      <c r="I6664" s="7" t="n">
        <v>0</v>
      </c>
    </row>
    <row r="6665" spans="1:9">
      <c r="A6665" t="s">
        <v>4</v>
      </c>
      <c r="B6665" s="4" t="s">
        <v>5</v>
      </c>
      <c r="C6665" s="4" t="s">
        <v>7</v>
      </c>
      <c r="D6665" s="4" t="s">
        <v>7</v>
      </c>
      <c r="E6665" s="4" t="s">
        <v>16</v>
      </c>
      <c r="F6665" s="4" t="s">
        <v>7</v>
      </c>
      <c r="G6665" s="4" t="s">
        <v>7</v>
      </c>
    </row>
    <row r="6666" spans="1:9">
      <c r="A6666" t="n">
        <v>56898</v>
      </c>
      <c r="B6666" s="68" t="n">
        <v>18</v>
      </c>
      <c r="C6666" s="7" t="n">
        <v>0</v>
      </c>
      <c r="D6666" s="7" t="n">
        <v>0</v>
      </c>
      <c r="E6666" s="7" t="n">
        <v>0</v>
      </c>
      <c r="F6666" s="7" t="n">
        <v>19</v>
      </c>
      <c r="G6666" s="7" t="n">
        <v>1</v>
      </c>
    </row>
    <row r="6667" spans="1:9">
      <c r="A6667" t="s">
        <v>4</v>
      </c>
      <c r="B6667" s="4" t="s">
        <v>5</v>
      </c>
      <c r="C6667" s="4" t="s">
        <v>7</v>
      </c>
      <c r="D6667" s="4" t="s">
        <v>7</v>
      </c>
      <c r="E6667" s="4" t="s">
        <v>11</v>
      </c>
      <c r="F6667" s="4" t="s">
        <v>15</v>
      </c>
    </row>
    <row r="6668" spans="1:9">
      <c r="A6668" t="n">
        <v>56907</v>
      </c>
      <c r="B6668" s="69" t="n">
        <v>107</v>
      </c>
      <c r="C6668" s="7" t="n">
        <v>0</v>
      </c>
      <c r="D6668" s="7" t="n">
        <v>0</v>
      </c>
      <c r="E6668" s="7" t="n">
        <v>0</v>
      </c>
      <c r="F6668" s="7" t="n">
        <v>32</v>
      </c>
    </row>
    <row r="6669" spans="1:9">
      <c r="A6669" t="s">
        <v>4</v>
      </c>
      <c r="B6669" s="4" t="s">
        <v>5</v>
      </c>
      <c r="C6669" s="4" t="s">
        <v>7</v>
      </c>
      <c r="D6669" s="4" t="s">
        <v>7</v>
      </c>
      <c r="E6669" s="4" t="s">
        <v>8</v>
      </c>
      <c r="F6669" s="4" t="s">
        <v>11</v>
      </c>
    </row>
    <row r="6670" spans="1:9">
      <c r="A6670" t="n">
        <v>56916</v>
      </c>
      <c r="B6670" s="69" t="n">
        <v>107</v>
      </c>
      <c r="C6670" s="7" t="n">
        <v>1</v>
      </c>
      <c r="D6670" s="7" t="n">
        <v>0</v>
      </c>
      <c r="E6670" s="7" t="s">
        <v>614</v>
      </c>
      <c r="F6670" s="7" t="n">
        <v>1</v>
      </c>
    </row>
    <row r="6671" spans="1:9">
      <c r="A6671" t="s">
        <v>4</v>
      </c>
      <c r="B6671" s="4" t="s">
        <v>5</v>
      </c>
      <c r="C6671" s="4" t="s">
        <v>7</v>
      </c>
      <c r="D6671" s="4" t="s">
        <v>7</v>
      </c>
      <c r="E6671" s="4" t="s">
        <v>8</v>
      </c>
      <c r="F6671" s="4" t="s">
        <v>11</v>
      </c>
    </row>
    <row r="6672" spans="1:9">
      <c r="A6672" t="n">
        <v>56925</v>
      </c>
      <c r="B6672" s="69" t="n">
        <v>107</v>
      </c>
      <c r="C6672" s="7" t="n">
        <v>1</v>
      </c>
      <c r="D6672" s="7" t="n">
        <v>0</v>
      </c>
      <c r="E6672" s="7" t="s">
        <v>615</v>
      </c>
      <c r="F6672" s="7" t="n">
        <v>2</v>
      </c>
    </row>
    <row r="6673" spans="1:15">
      <c r="A6673" t="s">
        <v>4</v>
      </c>
      <c r="B6673" s="4" t="s">
        <v>5</v>
      </c>
      <c r="C6673" s="4" t="s">
        <v>7</v>
      </c>
      <c r="D6673" s="4" t="s">
        <v>7</v>
      </c>
      <c r="E6673" s="4" t="s">
        <v>7</v>
      </c>
      <c r="F6673" s="4" t="s">
        <v>11</v>
      </c>
      <c r="G6673" s="4" t="s">
        <v>11</v>
      </c>
      <c r="H6673" s="4" t="s">
        <v>7</v>
      </c>
    </row>
    <row r="6674" spans="1:15">
      <c r="A6674" t="n">
        <v>56933</v>
      </c>
      <c r="B6674" s="69" t="n">
        <v>107</v>
      </c>
      <c r="C6674" s="7" t="n">
        <v>2</v>
      </c>
      <c r="D6674" s="7" t="n">
        <v>0</v>
      </c>
      <c r="E6674" s="7" t="n">
        <v>1</v>
      </c>
      <c r="F6674" s="7" t="n">
        <v>65535</v>
      </c>
      <c r="G6674" s="7" t="n">
        <v>65535</v>
      </c>
      <c r="H6674" s="7" t="n">
        <v>0</v>
      </c>
    </row>
    <row r="6675" spans="1:15">
      <c r="A6675" t="s">
        <v>4</v>
      </c>
      <c r="B6675" s="4" t="s">
        <v>5</v>
      </c>
      <c r="C6675" s="4" t="s">
        <v>7</v>
      </c>
      <c r="D6675" s="4" t="s">
        <v>7</v>
      </c>
      <c r="E6675" s="4" t="s">
        <v>7</v>
      </c>
    </row>
    <row r="6676" spans="1:15">
      <c r="A6676" t="n">
        <v>56942</v>
      </c>
      <c r="B6676" s="69" t="n">
        <v>107</v>
      </c>
      <c r="C6676" s="7" t="n">
        <v>4</v>
      </c>
      <c r="D6676" s="7" t="n">
        <v>0</v>
      </c>
      <c r="E6676" s="7" t="n">
        <v>0</v>
      </c>
    </row>
    <row r="6677" spans="1:15">
      <c r="A6677" t="s">
        <v>4</v>
      </c>
      <c r="B6677" s="4" t="s">
        <v>5</v>
      </c>
      <c r="C6677" s="4" t="s">
        <v>7</v>
      </c>
      <c r="D6677" s="4" t="s">
        <v>7</v>
      </c>
    </row>
    <row r="6678" spans="1:15">
      <c r="A6678" t="n">
        <v>56946</v>
      </c>
      <c r="B6678" s="69" t="n">
        <v>107</v>
      </c>
      <c r="C6678" s="7" t="n">
        <v>3</v>
      </c>
      <c r="D6678" s="7" t="n">
        <v>0</v>
      </c>
    </row>
    <row r="6679" spans="1:15">
      <c r="A6679" t="s">
        <v>4</v>
      </c>
      <c r="B6679" s="4" t="s">
        <v>5</v>
      </c>
      <c r="C6679" s="4" t="s">
        <v>7</v>
      </c>
      <c r="D6679" s="4" t="s">
        <v>11</v>
      </c>
      <c r="E6679" s="4" t="s">
        <v>11</v>
      </c>
      <c r="F6679" s="4" t="s">
        <v>11</v>
      </c>
      <c r="G6679" s="4" t="s">
        <v>11</v>
      </c>
      <c r="H6679" s="4" t="s">
        <v>7</v>
      </c>
    </row>
    <row r="6680" spans="1:15">
      <c r="A6680" t="n">
        <v>56949</v>
      </c>
      <c r="B6680" s="26" t="n">
        <v>25</v>
      </c>
      <c r="C6680" s="7" t="n">
        <v>5</v>
      </c>
      <c r="D6680" s="7" t="n">
        <v>65535</v>
      </c>
      <c r="E6680" s="7" t="n">
        <v>65535</v>
      </c>
      <c r="F6680" s="7" t="n">
        <v>65535</v>
      </c>
      <c r="G6680" s="7" t="n">
        <v>65535</v>
      </c>
      <c r="H6680" s="7" t="n">
        <v>0</v>
      </c>
    </row>
    <row r="6681" spans="1:15">
      <c r="A6681" t="s">
        <v>4</v>
      </c>
      <c r="B6681" s="4" t="s">
        <v>5</v>
      </c>
      <c r="C6681" s="4" t="s">
        <v>7</v>
      </c>
    </row>
    <row r="6682" spans="1:15">
      <c r="A6682" t="n">
        <v>56960</v>
      </c>
      <c r="B6682" s="29" t="n">
        <v>27</v>
      </c>
      <c r="C6682" s="7" t="n">
        <v>0</v>
      </c>
    </row>
    <row r="6683" spans="1:15">
      <c r="A6683" t="s">
        <v>4</v>
      </c>
      <c r="B6683" s="4" t="s">
        <v>5</v>
      </c>
      <c r="C6683" s="4" t="s">
        <v>7</v>
      </c>
      <c r="D6683" s="4" t="s">
        <v>11</v>
      </c>
      <c r="E6683" s="4" t="s">
        <v>15</v>
      </c>
    </row>
    <row r="6684" spans="1:15">
      <c r="A6684" t="n">
        <v>56962</v>
      </c>
      <c r="B6684" s="30" t="n">
        <v>58</v>
      </c>
      <c r="C6684" s="7" t="n">
        <v>100</v>
      </c>
      <c r="D6684" s="7" t="n">
        <v>300</v>
      </c>
      <c r="E6684" s="7" t="n">
        <v>0.300000011920929</v>
      </c>
    </row>
    <row r="6685" spans="1:15">
      <c r="A6685" t="s">
        <v>4</v>
      </c>
      <c r="B6685" s="4" t="s">
        <v>5</v>
      </c>
      <c r="C6685" s="4" t="s">
        <v>7</v>
      </c>
      <c r="D6685" s="4" t="s">
        <v>11</v>
      </c>
    </row>
    <row r="6686" spans="1:15">
      <c r="A6686" t="n">
        <v>56970</v>
      </c>
      <c r="B6686" s="30" t="n">
        <v>58</v>
      </c>
      <c r="C6686" s="7" t="n">
        <v>255</v>
      </c>
      <c r="D6686" s="7" t="n">
        <v>0</v>
      </c>
    </row>
    <row r="6687" spans="1:15">
      <c r="A6687" t="s">
        <v>4</v>
      </c>
      <c r="B6687" s="4" t="s">
        <v>5</v>
      </c>
      <c r="C6687" s="4" t="s">
        <v>11</v>
      </c>
    </row>
    <row r="6688" spans="1:15">
      <c r="A6688" t="n">
        <v>56974</v>
      </c>
      <c r="B6688" s="12" t="n">
        <v>12</v>
      </c>
      <c r="C6688" s="7" t="n">
        <v>10874</v>
      </c>
    </row>
    <row r="6689" spans="1:8">
      <c r="A6689" t="s">
        <v>4</v>
      </c>
      <c r="B6689" s="4" t="s">
        <v>5</v>
      </c>
      <c r="C6689" s="4" t="s">
        <v>7</v>
      </c>
      <c r="D6689" s="4" t="s">
        <v>7</v>
      </c>
      <c r="E6689" s="4" t="s">
        <v>7</v>
      </c>
      <c r="F6689" s="4" t="s">
        <v>7</v>
      </c>
      <c r="G6689" s="4" t="s">
        <v>11</v>
      </c>
      <c r="H6689" s="4" t="s">
        <v>13</v>
      </c>
      <c r="I6689" s="4" t="s">
        <v>11</v>
      </c>
      <c r="J6689" s="4" t="s">
        <v>13</v>
      </c>
      <c r="K6689" s="4" t="s">
        <v>13</v>
      </c>
    </row>
    <row r="6690" spans="1:8">
      <c r="A6690" t="n">
        <v>56977</v>
      </c>
      <c r="B6690" s="40" t="n">
        <v>6</v>
      </c>
      <c r="C6690" s="7" t="n">
        <v>35</v>
      </c>
      <c r="D6690" s="7" t="n">
        <v>0</v>
      </c>
      <c r="E6690" s="7" t="n">
        <v>1</v>
      </c>
      <c r="F6690" s="7" t="n">
        <v>2</v>
      </c>
      <c r="G6690" s="7" t="n">
        <v>1</v>
      </c>
      <c r="H6690" s="11" t="n">
        <f t="normal" ca="1">A6692</f>
        <v>0</v>
      </c>
      <c r="I6690" s="7" t="n">
        <v>2</v>
      </c>
      <c r="J6690" s="11" t="n">
        <f t="normal" ca="1">A6724</f>
        <v>0</v>
      </c>
      <c r="K6690" s="11" t="n">
        <f t="normal" ca="1">A6724</f>
        <v>0</v>
      </c>
    </row>
    <row r="6691" spans="1:8">
      <c r="A6691" t="s">
        <v>4</v>
      </c>
      <c r="B6691" s="4" t="s">
        <v>5</v>
      </c>
      <c r="C6691" s="4" t="s">
        <v>7</v>
      </c>
      <c r="D6691" s="4" t="s">
        <v>11</v>
      </c>
      <c r="E6691" s="4" t="s">
        <v>8</v>
      </c>
    </row>
    <row r="6692" spans="1:8">
      <c r="A6692" t="n">
        <v>56998</v>
      </c>
      <c r="B6692" s="32" t="n">
        <v>51</v>
      </c>
      <c r="C6692" s="7" t="n">
        <v>4</v>
      </c>
      <c r="D6692" s="7" t="n">
        <v>0</v>
      </c>
      <c r="E6692" s="7" t="s">
        <v>612</v>
      </c>
    </row>
    <row r="6693" spans="1:8">
      <c r="A6693" t="s">
        <v>4</v>
      </c>
      <c r="B6693" s="4" t="s">
        <v>5</v>
      </c>
      <c r="C6693" s="4" t="s">
        <v>11</v>
      </c>
    </row>
    <row r="6694" spans="1:8">
      <c r="A6694" t="n">
        <v>57012</v>
      </c>
      <c r="B6694" s="33" t="n">
        <v>16</v>
      </c>
      <c r="C6694" s="7" t="n">
        <v>0</v>
      </c>
    </row>
    <row r="6695" spans="1:8">
      <c r="A6695" t="s">
        <v>4</v>
      </c>
      <c r="B6695" s="4" t="s">
        <v>5</v>
      </c>
      <c r="C6695" s="4" t="s">
        <v>11</v>
      </c>
      <c r="D6695" s="4" t="s">
        <v>34</v>
      </c>
      <c r="E6695" s="4" t="s">
        <v>7</v>
      </c>
      <c r="F6695" s="4" t="s">
        <v>7</v>
      </c>
    </row>
    <row r="6696" spans="1:8">
      <c r="A6696" t="n">
        <v>57015</v>
      </c>
      <c r="B6696" s="34" t="n">
        <v>26</v>
      </c>
      <c r="C6696" s="7" t="n">
        <v>0</v>
      </c>
      <c r="D6696" s="7" t="s">
        <v>616</v>
      </c>
      <c r="E6696" s="7" t="n">
        <v>2</v>
      </c>
      <c r="F6696" s="7" t="n">
        <v>0</v>
      </c>
    </row>
    <row r="6697" spans="1:8">
      <c r="A6697" t="s">
        <v>4</v>
      </c>
      <c r="B6697" s="4" t="s">
        <v>5</v>
      </c>
    </row>
    <row r="6698" spans="1:8">
      <c r="A6698" t="n">
        <v>57081</v>
      </c>
      <c r="B6698" s="28" t="n">
        <v>28</v>
      </c>
    </row>
    <row r="6699" spans="1:8">
      <c r="A6699" t="s">
        <v>4</v>
      </c>
      <c r="B6699" s="4" t="s">
        <v>5</v>
      </c>
      <c r="C6699" s="4" t="s">
        <v>11</v>
      </c>
      <c r="D6699" s="4" t="s">
        <v>7</v>
      </c>
    </row>
    <row r="6700" spans="1:8">
      <c r="A6700" t="n">
        <v>57082</v>
      </c>
      <c r="B6700" s="37" t="n">
        <v>89</v>
      </c>
      <c r="C6700" s="7" t="n">
        <v>65533</v>
      </c>
      <c r="D6700" s="7" t="n">
        <v>1</v>
      </c>
    </row>
    <row r="6701" spans="1:8">
      <c r="A6701" t="s">
        <v>4</v>
      </c>
      <c r="B6701" s="4" t="s">
        <v>5</v>
      </c>
      <c r="C6701" s="4" t="s">
        <v>7</v>
      </c>
      <c r="D6701" s="4" t="s">
        <v>7</v>
      </c>
      <c r="E6701" s="4" t="s">
        <v>15</v>
      </c>
      <c r="F6701" s="4" t="s">
        <v>11</v>
      </c>
    </row>
    <row r="6702" spans="1:8">
      <c r="A6702" t="n">
        <v>57086</v>
      </c>
      <c r="B6702" s="61" t="n">
        <v>45</v>
      </c>
      <c r="C6702" s="7" t="n">
        <v>5</v>
      </c>
      <c r="D6702" s="7" t="n">
        <v>3</v>
      </c>
      <c r="E6702" s="7" t="n">
        <v>3.40000009536743</v>
      </c>
      <c r="F6702" s="7" t="n">
        <v>5000</v>
      </c>
    </row>
    <row r="6703" spans="1:8">
      <c r="A6703" t="s">
        <v>4</v>
      </c>
      <c r="B6703" s="4" t="s">
        <v>5</v>
      </c>
      <c r="C6703" s="4" t="s">
        <v>11</v>
      </c>
      <c r="D6703" s="4" t="s">
        <v>11</v>
      </c>
      <c r="E6703" s="4" t="s">
        <v>15</v>
      </c>
      <c r="F6703" s="4" t="s">
        <v>15</v>
      </c>
      <c r="G6703" s="4" t="s">
        <v>15</v>
      </c>
      <c r="H6703" s="4" t="s">
        <v>15</v>
      </c>
      <c r="I6703" s="4" t="s">
        <v>7</v>
      </c>
      <c r="J6703" s="4" t="s">
        <v>11</v>
      </c>
    </row>
    <row r="6704" spans="1:8">
      <c r="A6704" t="n">
        <v>57095</v>
      </c>
      <c r="B6704" s="49" t="n">
        <v>55</v>
      </c>
      <c r="C6704" s="7" t="n">
        <v>0</v>
      </c>
      <c r="D6704" s="7" t="n">
        <v>65024</v>
      </c>
      <c r="E6704" s="7" t="n">
        <v>0</v>
      </c>
      <c r="F6704" s="7" t="n">
        <v>0</v>
      </c>
      <c r="G6704" s="7" t="n">
        <v>10</v>
      </c>
      <c r="H6704" s="7" t="n">
        <v>1.5</v>
      </c>
      <c r="I6704" s="7" t="n">
        <v>1</v>
      </c>
      <c r="J6704" s="7" t="n">
        <v>0</v>
      </c>
    </row>
    <row r="6705" spans="1:11">
      <c r="A6705" t="s">
        <v>4</v>
      </c>
      <c r="B6705" s="4" t="s">
        <v>5</v>
      </c>
      <c r="C6705" s="4" t="s">
        <v>7</v>
      </c>
      <c r="D6705" s="4" t="s">
        <v>11</v>
      </c>
      <c r="E6705" s="4" t="s">
        <v>7</v>
      </c>
    </row>
    <row r="6706" spans="1:11">
      <c r="A6706" t="n">
        <v>57119</v>
      </c>
      <c r="B6706" s="15" t="n">
        <v>49</v>
      </c>
      <c r="C6706" s="7" t="n">
        <v>1</v>
      </c>
      <c r="D6706" s="7" t="n">
        <v>4000</v>
      </c>
      <c r="E6706" s="7" t="n">
        <v>0</v>
      </c>
    </row>
    <row r="6707" spans="1:11">
      <c r="A6707" t="s">
        <v>4</v>
      </c>
      <c r="B6707" s="4" t="s">
        <v>5</v>
      </c>
      <c r="C6707" s="4" t="s">
        <v>7</v>
      </c>
      <c r="D6707" s="4" t="s">
        <v>11</v>
      </c>
      <c r="E6707" s="4" t="s">
        <v>11</v>
      </c>
    </row>
    <row r="6708" spans="1:11">
      <c r="A6708" t="n">
        <v>57124</v>
      </c>
      <c r="B6708" s="16" t="n">
        <v>50</v>
      </c>
      <c r="C6708" s="7" t="n">
        <v>1</v>
      </c>
      <c r="D6708" s="7" t="n">
        <v>8023</v>
      </c>
      <c r="E6708" s="7" t="n">
        <v>2000</v>
      </c>
    </row>
    <row r="6709" spans="1:11">
      <c r="A6709" t="s">
        <v>4</v>
      </c>
      <c r="B6709" s="4" t="s">
        <v>5</v>
      </c>
      <c r="C6709" s="4" t="s">
        <v>7</v>
      </c>
      <c r="D6709" s="4" t="s">
        <v>11</v>
      </c>
      <c r="E6709" s="4" t="s">
        <v>15</v>
      </c>
    </row>
    <row r="6710" spans="1:11">
      <c r="A6710" t="n">
        <v>57130</v>
      </c>
      <c r="B6710" s="30" t="n">
        <v>58</v>
      </c>
      <c r="C6710" s="7" t="n">
        <v>0</v>
      </c>
      <c r="D6710" s="7" t="n">
        <v>2000</v>
      </c>
      <c r="E6710" s="7" t="n">
        <v>1</v>
      </c>
    </row>
    <row r="6711" spans="1:11">
      <c r="A6711" t="s">
        <v>4</v>
      </c>
      <c r="B6711" s="4" t="s">
        <v>5</v>
      </c>
      <c r="C6711" s="4" t="s">
        <v>7</v>
      </c>
      <c r="D6711" s="4" t="s">
        <v>11</v>
      </c>
    </row>
    <row r="6712" spans="1:11">
      <c r="A6712" t="n">
        <v>57138</v>
      </c>
      <c r="B6712" s="30" t="n">
        <v>58</v>
      </c>
      <c r="C6712" s="7" t="n">
        <v>255</v>
      </c>
      <c r="D6712" s="7" t="n">
        <v>0</v>
      </c>
    </row>
    <row r="6713" spans="1:11">
      <c r="A6713" t="s">
        <v>4</v>
      </c>
      <c r="B6713" s="4" t="s">
        <v>5</v>
      </c>
      <c r="C6713" s="4" t="s">
        <v>7</v>
      </c>
    </row>
    <row r="6714" spans="1:11">
      <c r="A6714" t="n">
        <v>57142</v>
      </c>
      <c r="B6714" s="38" t="n">
        <v>23</v>
      </c>
      <c r="C6714" s="7" t="n">
        <v>10</v>
      </c>
    </row>
    <row r="6715" spans="1:11">
      <c r="A6715" t="s">
        <v>4</v>
      </c>
      <c r="B6715" s="4" t="s">
        <v>5</v>
      </c>
      <c r="C6715" s="4" t="s">
        <v>11</v>
      </c>
    </row>
    <row r="6716" spans="1:11">
      <c r="A6716" t="n">
        <v>57144</v>
      </c>
      <c r="B6716" s="12" t="n">
        <v>12</v>
      </c>
      <c r="C6716" s="7" t="n">
        <v>6767</v>
      </c>
    </row>
    <row r="6717" spans="1:11">
      <c r="A6717" t="s">
        <v>4</v>
      </c>
      <c r="B6717" s="4" t="s">
        <v>5</v>
      </c>
      <c r="C6717" s="4" t="s">
        <v>7</v>
      </c>
      <c r="D6717" s="4" t="s">
        <v>7</v>
      </c>
    </row>
    <row r="6718" spans="1:11">
      <c r="A6718" t="n">
        <v>57147</v>
      </c>
      <c r="B6718" s="15" t="n">
        <v>49</v>
      </c>
      <c r="C6718" s="7" t="n">
        <v>2</v>
      </c>
      <c r="D6718" s="7" t="n">
        <v>0</v>
      </c>
    </row>
    <row r="6719" spans="1:11">
      <c r="A6719" t="s">
        <v>4</v>
      </c>
      <c r="B6719" s="4" t="s">
        <v>5</v>
      </c>
      <c r="C6719" s="4" t="s">
        <v>7</v>
      </c>
      <c r="D6719" s="4" t="s">
        <v>11</v>
      </c>
    </row>
    <row r="6720" spans="1:11">
      <c r="A6720" t="n">
        <v>57150</v>
      </c>
      <c r="B6720" s="8" t="n">
        <v>162</v>
      </c>
      <c r="C6720" s="7" t="n">
        <v>1</v>
      </c>
      <c r="D6720" s="7" t="n">
        <v>32868</v>
      </c>
    </row>
    <row r="6721" spans="1:5">
      <c r="A6721" t="s">
        <v>4</v>
      </c>
      <c r="B6721" s="4" t="s">
        <v>5</v>
      </c>
      <c r="C6721" s="4" t="s">
        <v>13</v>
      </c>
    </row>
    <row r="6722" spans="1:5">
      <c r="A6722" t="n">
        <v>57154</v>
      </c>
      <c r="B6722" s="17" t="n">
        <v>3</v>
      </c>
      <c r="C6722" s="11" t="n">
        <f t="normal" ca="1">A6726</f>
        <v>0</v>
      </c>
    </row>
    <row r="6723" spans="1:5">
      <c r="A6723" t="s">
        <v>4</v>
      </c>
      <c r="B6723" s="4" t="s">
        <v>5</v>
      </c>
      <c r="C6723" s="4" t="s">
        <v>13</v>
      </c>
    </row>
    <row r="6724" spans="1:5">
      <c r="A6724" t="n">
        <v>57159</v>
      </c>
      <c r="B6724" s="17" t="n">
        <v>3</v>
      </c>
      <c r="C6724" s="11" t="n">
        <f t="normal" ca="1">A6726</f>
        <v>0</v>
      </c>
    </row>
    <row r="6725" spans="1:5">
      <c r="A6725" t="s">
        <v>4</v>
      </c>
      <c r="B6725" s="4" t="s">
        <v>5</v>
      </c>
      <c r="C6725" s="4" t="s">
        <v>7</v>
      </c>
      <c r="D6725" s="4" t="s">
        <v>11</v>
      </c>
      <c r="E6725" s="4" t="s">
        <v>15</v>
      </c>
    </row>
    <row r="6726" spans="1:5">
      <c r="A6726" t="n">
        <v>57164</v>
      </c>
      <c r="B6726" s="30" t="n">
        <v>58</v>
      </c>
      <c r="C6726" s="7" t="n">
        <v>0</v>
      </c>
      <c r="D6726" s="7" t="n">
        <v>1000</v>
      </c>
      <c r="E6726" s="7" t="n">
        <v>1</v>
      </c>
    </row>
    <row r="6727" spans="1:5">
      <c r="A6727" t="s">
        <v>4</v>
      </c>
      <c r="B6727" s="4" t="s">
        <v>5</v>
      </c>
      <c r="C6727" s="4" t="s">
        <v>7</v>
      </c>
      <c r="D6727" s="4" t="s">
        <v>11</v>
      </c>
    </row>
    <row r="6728" spans="1:5">
      <c r="A6728" t="n">
        <v>57172</v>
      </c>
      <c r="B6728" s="30" t="n">
        <v>58</v>
      </c>
      <c r="C6728" s="7" t="n">
        <v>255</v>
      </c>
      <c r="D6728" s="7" t="n">
        <v>0</v>
      </c>
    </row>
    <row r="6729" spans="1:5">
      <c r="A6729" t="s">
        <v>4</v>
      </c>
      <c r="B6729" s="4" t="s">
        <v>5</v>
      </c>
      <c r="C6729" s="4" t="s">
        <v>7</v>
      </c>
      <c r="D6729" s="4" t="s">
        <v>11</v>
      </c>
      <c r="E6729" s="4" t="s">
        <v>7</v>
      </c>
    </row>
    <row r="6730" spans="1:5">
      <c r="A6730" t="n">
        <v>57176</v>
      </c>
      <c r="B6730" s="43" t="n">
        <v>36</v>
      </c>
      <c r="C6730" s="7" t="n">
        <v>9</v>
      </c>
      <c r="D6730" s="7" t="n">
        <v>0</v>
      </c>
      <c r="E6730" s="7" t="n">
        <v>0</v>
      </c>
    </row>
    <row r="6731" spans="1:5">
      <c r="A6731" t="s">
        <v>4</v>
      </c>
      <c r="B6731" s="4" t="s">
        <v>5</v>
      </c>
      <c r="C6731" s="4" t="s">
        <v>7</v>
      </c>
      <c r="D6731" s="4" t="s">
        <v>11</v>
      </c>
      <c r="E6731" s="4" t="s">
        <v>7</v>
      </c>
    </row>
    <row r="6732" spans="1:5">
      <c r="A6732" t="n">
        <v>57181</v>
      </c>
      <c r="B6732" s="43" t="n">
        <v>36</v>
      </c>
      <c r="C6732" s="7" t="n">
        <v>9</v>
      </c>
      <c r="D6732" s="7" t="n">
        <v>3</v>
      </c>
      <c r="E6732" s="7" t="n">
        <v>0</v>
      </c>
    </row>
    <row r="6733" spans="1:5">
      <c r="A6733" t="s">
        <v>4</v>
      </c>
      <c r="B6733" s="4" t="s">
        <v>5</v>
      </c>
      <c r="C6733" s="4" t="s">
        <v>11</v>
      </c>
      <c r="D6733" s="4" t="s">
        <v>15</v>
      </c>
      <c r="E6733" s="4" t="s">
        <v>15</v>
      </c>
      <c r="F6733" s="4" t="s">
        <v>15</v>
      </c>
      <c r="G6733" s="4" t="s">
        <v>15</v>
      </c>
    </row>
    <row r="6734" spans="1:5">
      <c r="A6734" t="n">
        <v>57186</v>
      </c>
      <c r="B6734" s="42" t="n">
        <v>46</v>
      </c>
      <c r="C6734" s="7" t="n">
        <v>0</v>
      </c>
      <c r="D6734" s="7" t="n">
        <v>18.5400009155273</v>
      </c>
      <c r="E6734" s="7" t="n">
        <v>2</v>
      </c>
      <c r="F6734" s="7" t="n">
        <v>-3.77999997138977</v>
      </c>
      <c r="G6734" s="7" t="n">
        <v>273.100006103516</v>
      </c>
    </row>
    <row r="6735" spans="1:5">
      <c r="A6735" t="s">
        <v>4</v>
      </c>
      <c r="B6735" s="4" t="s">
        <v>5</v>
      </c>
      <c r="C6735" s="4" t="s">
        <v>7</v>
      </c>
      <c r="D6735" s="4" t="s">
        <v>7</v>
      </c>
      <c r="E6735" s="4" t="s">
        <v>15</v>
      </c>
      <c r="F6735" s="4" t="s">
        <v>15</v>
      </c>
      <c r="G6735" s="4" t="s">
        <v>15</v>
      </c>
      <c r="H6735" s="4" t="s">
        <v>11</v>
      </c>
      <c r="I6735" s="4" t="s">
        <v>7</v>
      </c>
    </row>
    <row r="6736" spans="1:5">
      <c r="A6736" t="n">
        <v>57205</v>
      </c>
      <c r="B6736" s="61" t="n">
        <v>45</v>
      </c>
      <c r="C6736" s="7" t="n">
        <v>4</v>
      </c>
      <c r="D6736" s="7" t="n">
        <v>3</v>
      </c>
      <c r="E6736" s="7" t="n">
        <v>4.63000011444092</v>
      </c>
      <c r="F6736" s="7" t="n">
        <v>302.720001220703</v>
      </c>
      <c r="G6736" s="7" t="n">
        <v>0</v>
      </c>
      <c r="H6736" s="7" t="n">
        <v>0</v>
      </c>
      <c r="I6736" s="7" t="n">
        <v>0</v>
      </c>
    </row>
    <row r="6737" spans="1:9">
      <c r="A6737" t="s">
        <v>4</v>
      </c>
      <c r="B6737" s="4" t="s">
        <v>5</v>
      </c>
      <c r="C6737" s="4" t="s">
        <v>7</v>
      </c>
      <c r="D6737" s="4" t="s">
        <v>8</v>
      </c>
    </row>
    <row r="6738" spans="1:9">
      <c r="A6738" t="n">
        <v>57223</v>
      </c>
      <c r="B6738" s="6" t="n">
        <v>2</v>
      </c>
      <c r="C6738" s="7" t="n">
        <v>10</v>
      </c>
      <c r="D6738" s="7" t="s">
        <v>338</v>
      </c>
    </row>
    <row r="6739" spans="1:9">
      <c r="A6739" t="s">
        <v>4</v>
      </c>
      <c r="B6739" s="4" t="s">
        <v>5</v>
      </c>
      <c r="C6739" s="4" t="s">
        <v>11</v>
      </c>
    </row>
    <row r="6740" spans="1:9">
      <c r="A6740" t="n">
        <v>57238</v>
      </c>
      <c r="B6740" s="33" t="n">
        <v>16</v>
      </c>
      <c r="C6740" s="7" t="n">
        <v>0</v>
      </c>
    </row>
    <row r="6741" spans="1:9">
      <c r="A6741" t="s">
        <v>4</v>
      </c>
      <c r="B6741" s="4" t="s">
        <v>5</v>
      </c>
      <c r="C6741" s="4" t="s">
        <v>7</v>
      </c>
      <c r="D6741" s="4" t="s">
        <v>11</v>
      </c>
    </row>
    <row r="6742" spans="1:9">
      <c r="A6742" t="n">
        <v>57241</v>
      </c>
      <c r="B6742" s="30" t="n">
        <v>58</v>
      </c>
      <c r="C6742" s="7" t="n">
        <v>105</v>
      </c>
      <c r="D6742" s="7" t="n">
        <v>300</v>
      </c>
    </row>
    <row r="6743" spans="1:9">
      <c r="A6743" t="s">
        <v>4</v>
      </c>
      <c r="B6743" s="4" t="s">
        <v>5</v>
      </c>
      <c r="C6743" s="4" t="s">
        <v>15</v>
      </c>
      <c r="D6743" s="4" t="s">
        <v>11</v>
      </c>
    </row>
    <row r="6744" spans="1:9">
      <c r="A6744" t="n">
        <v>57245</v>
      </c>
      <c r="B6744" s="31" t="n">
        <v>103</v>
      </c>
      <c r="C6744" s="7" t="n">
        <v>1</v>
      </c>
      <c r="D6744" s="7" t="n">
        <v>300</v>
      </c>
    </row>
    <row r="6745" spans="1:9">
      <c r="A6745" t="s">
        <v>4</v>
      </c>
      <c r="B6745" s="4" t="s">
        <v>5</v>
      </c>
      <c r="C6745" s="4" t="s">
        <v>7</v>
      </c>
      <c r="D6745" s="4" t="s">
        <v>11</v>
      </c>
    </row>
    <row r="6746" spans="1:9">
      <c r="A6746" t="n">
        <v>57252</v>
      </c>
      <c r="B6746" s="55" t="n">
        <v>72</v>
      </c>
      <c r="C6746" s="7" t="n">
        <v>4</v>
      </c>
      <c r="D6746" s="7" t="n">
        <v>0</v>
      </c>
    </row>
    <row r="6747" spans="1:9">
      <c r="A6747" t="s">
        <v>4</v>
      </c>
      <c r="B6747" s="4" t="s">
        <v>5</v>
      </c>
      <c r="C6747" s="4" t="s">
        <v>16</v>
      </c>
    </row>
    <row r="6748" spans="1:9">
      <c r="A6748" t="n">
        <v>57256</v>
      </c>
      <c r="B6748" s="36" t="n">
        <v>15</v>
      </c>
      <c r="C6748" s="7" t="n">
        <v>1073741824</v>
      </c>
    </row>
    <row r="6749" spans="1:9">
      <c r="A6749" t="s">
        <v>4</v>
      </c>
      <c r="B6749" s="4" t="s">
        <v>5</v>
      </c>
      <c r="C6749" s="4" t="s">
        <v>7</v>
      </c>
    </row>
    <row r="6750" spans="1:9">
      <c r="A6750" t="n">
        <v>57261</v>
      </c>
      <c r="B6750" s="35" t="n">
        <v>64</v>
      </c>
      <c r="C6750" s="7" t="n">
        <v>3</v>
      </c>
    </row>
    <row r="6751" spans="1:9">
      <c r="A6751" t="s">
        <v>4</v>
      </c>
      <c r="B6751" s="4" t="s">
        <v>5</v>
      </c>
      <c r="C6751" s="4" t="s">
        <v>7</v>
      </c>
    </row>
    <row r="6752" spans="1:9">
      <c r="A6752" t="n">
        <v>57263</v>
      </c>
      <c r="B6752" s="47" t="n">
        <v>74</v>
      </c>
      <c r="C6752" s="7" t="n">
        <v>67</v>
      </c>
    </row>
    <row r="6753" spans="1:4">
      <c r="A6753" t="s">
        <v>4</v>
      </c>
      <c r="B6753" s="4" t="s">
        <v>5</v>
      </c>
      <c r="C6753" s="4" t="s">
        <v>7</v>
      </c>
      <c r="D6753" s="4" t="s">
        <v>7</v>
      </c>
      <c r="E6753" s="4" t="s">
        <v>11</v>
      </c>
    </row>
    <row r="6754" spans="1:4">
      <c r="A6754" t="n">
        <v>57265</v>
      </c>
      <c r="B6754" s="61" t="n">
        <v>45</v>
      </c>
      <c r="C6754" s="7" t="n">
        <v>8</v>
      </c>
      <c r="D6754" s="7" t="n">
        <v>1</v>
      </c>
      <c r="E6754" s="7" t="n">
        <v>0</v>
      </c>
    </row>
    <row r="6755" spans="1:4">
      <c r="A6755" t="s">
        <v>4</v>
      </c>
      <c r="B6755" s="4" t="s">
        <v>5</v>
      </c>
      <c r="C6755" s="4" t="s">
        <v>11</v>
      </c>
    </row>
    <row r="6756" spans="1:4">
      <c r="A6756" t="n">
        <v>57270</v>
      </c>
      <c r="B6756" s="14" t="n">
        <v>13</v>
      </c>
      <c r="C6756" s="7" t="n">
        <v>6409</v>
      </c>
    </row>
    <row r="6757" spans="1:4">
      <c r="A6757" t="s">
        <v>4</v>
      </c>
      <c r="B6757" s="4" t="s">
        <v>5</v>
      </c>
      <c r="C6757" s="4" t="s">
        <v>11</v>
      </c>
    </row>
    <row r="6758" spans="1:4">
      <c r="A6758" t="n">
        <v>57273</v>
      </c>
      <c r="B6758" s="14" t="n">
        <v>13</v>
      </c>
      <c r="C6758" s="7" t="n">
        <v>6408</v>
      </c>
    </row>
    <row r="6759" spans="1:4">
      <c r="A6759" t="s">
        <v>4</v>
      </c>
      <c r="B6759" s="4" t="s">
        <v>5</v>
      </c>
      <c r="C6759" s="4" t="s">
        <v>11</v>
      </c>
    </row>
    <row r="6760" spans="1:4">
      <c r="A6760" t="n">
        <v>57276</v>
      </c>
      <c r="B6760" s="12" t="n">
        <v>12</v>
      </c>
      <c r="C6760" s="7" t="n">
        <v>6464</v>
      </c>
    </row>
    <row r="6761" spans="1:4">
      <c r="A6761" t="s">
        <v>4</v>
      </c>
      <c r="B6761" s="4" t="s">
        <v>5</v>
      </c>
      <c r="C6761" s="4" t="s">
        <v>11</v>
      </c>
    </row>
    <row r="6762" spans="1:4">
      <c r="A6762" t="n">
        <v>57279</v>
      </c>
      <c r="B6762" s="14" t="n">
        <v>13</v>
      </c>
      <c r="C6762" s="7" t="n">
        <v>6465</v>
      </c>
    </row>
    <row r="6763" spans="1:4">
      <c r="A6763" t="s">
        <v>4</v>
      </c>
      <c r="B6763" s="4" t="s">
        <v>5</v>
      </c>
      <c r="C6763" s="4" t="s">
        <v>11</v>
      </c>
    </row>
    <row r="6764" spans="1:4">
      <c r="A6764" t="n">
        <v>57282</v>
      </c>
      <c r="B6764" s="14" t="n">
        <v>13</v>
      </c>
      <c r="C6764" s="7" t="n">
        <v>6466</v>
      </c>
    </row>
    <row r="6765" spans="1:4">
      <c r="A6765" t="s">
        <v>4</v>
      </c>
      <c r="B6765" s="4" t="s">
        <v>5</v>
      </c>
      <c r="C6765" s="4" t="s">
        <v>11</v>
      </c>
    </row>
    <row r="6766" spans="1:4">
      <c r="A6766" t="n">
        <v>57285</v>
      </c>
      <c r="B6766" s="14" t="n">
        <v>13</v>
      </c>
      <c r="C6766" s="7" t="n">
        <v>6467</v>
      </c>
    </row>
    <row r="6767" spans="1:4">
      <c r="A6767" t="s">
        <v>4</v>
      </c>
      <c r="B6767" s="4" t="s">
        <v>5</v>
      </c>
      <c r="C6767" s="4" t="s">
        <v>11</v>
      </c>
    </row>
    <row r="6768" spans="1:4">
      <c r="A6768" t="n">
        <v>57288</v>
      </c>
      <c r="B6768" s="14" t="n">
        <v>13</v>
      </c>
      <c r="C6768" s="7" t="n">
        <v>6468</v>
      </c>
    </row>
    <row r="6769" spans="1:5">
      <c r="A6769" t="s">
        <v>4</v>
      </c>
      <c r="B6769" s="4" t="s">
        <v>5</v>
      </c>
      <c r="C6769" s="4" t="s">
        <v>11</v>
      </c>
    </row>
    <row r="6770" spans="1:5">
      <c r="A6770" t="n">
        <v>57291</v>
      </c>
      <c r="B6770" s="14" t="n">
        <v>13</v>
      </c>
      <c r="C6770" s="7" t="n">
        <v>6469</v>
      </c>
    </row>
    <row r="6771" spans="1:5">
      <c r="A6771" t="s">
        <v>4</v>
      </c>
      <c r="B6771" s="4" t="s">
        <v>5</v>
      </c>
      <c r="C6771" s="4" t="s">
        <v>11</v>
      </c>
    </row>
    <row r="6772" spans="1:5">
      <c r="A6772" t="n">
        <v>57294</v>
      </c>
      <c r="B6772" s="14" t="n">
        <v>13</v>
      </c>
      <c r="C6772" s="7" t="n">
        <v>6470</v>
      </c>
    </row>
    <row r="6773" spans="1:5">
      <c r="A6773" t="s">
        <v>4</v>
      </c>
      <c r="B6773" s="4" t="s">
        <v>5</v>
      </c>
      <c r="C6773" s="4" t="s">
        <v>11</v>
      </c>
    </row>
    <row r="6774" spans="1:5">
      <c r="A6774" t="n">
        <v>57297</v>
      </c>
      <c r="B6774" s="14" t="n">
        <v>13</v>
      </c>
      <c r="C6774" s="7" t="n">
        <v>6471</v>
      </c>
    </row>
    <row r="6775" spans="1:5">
      <c r="A6775" t="s">
        <v>4</v>
      </c>
      <c r="B6775" s="4" t="s">
        <v>5</v>
      </c>
      <c r="C6775" s="4" t="s">
        <v>7</v>
      </c>
    </row>
    <row r="6776" spans="1:5">
      <c r="A6776" t="n">
        <v>57300</v>
      </c>
      <c r="B6776" s="47" t="n">
        <v>74</v>
      </c>
      <c r="C6776" s="7" t="n">
        <v>18</v>
      </c>
    </row>
    <row r="6777" spans="1:5">
      <c r="A6777" t="s">
        <v>4</v>
      </c>
      <c r="B6777" s="4" t="s">
        <v>5</v>
      </c>
      <c r="C6777" s="4" t="s">
        <v>7</v>
      </c>
    </row>
    <row r="6778" spans="1:5">
      <c r="A6778" t="n">
        <v>57302</v>
      </c>
      <c r="B6778" s="47" t="n">
        <v>74</v>
      </c>
      <c r="C6778" s="7" t="n">
        <v>45</v>
      </c>
    </row>
    <row r="6779" spans="1:5">
      <c r="A6779" t="s">
        <v>4</v>
      </c>
      <c r="B6779" s="4" t="s">
        <v>5</v>
      </c>
      <c r="C6779" s="4" t="s">
        <v>11</v>
      </c>
    </row>
    <row r="6780" spans="1:5">
      <c r="A6780" t="n">
        <v>57304</v>
      </c>
      <c r="B6780" s="33" t="n">
        <v>16</v>
      </c>
      <c r="C6780" s="7" t="n">
        <v>0</v>
      </c>
    </row>
    <row r="6781" spans="1:5">
      <c r="A6781" t="s">
        <v>4</v>
      </c>
      <c r="B6781" s="4" t="s">
        <v>5</v>
      </c>
      <c r="C6781" s="4" t="s">
        <v>7</v>
      </c>
      <c r="D6781" s="4" t="s">
        <v>7</v>
      </c>
      <c r="E6781" s="4" t="s">
        <v>7</v>
      </c>
      <c r="F6781" s="4" t="s">
        <v>7</v>
      </c>
    </row>
    <row r="6782" spans="1:5">
      <c r="A6782" t="n">
        <v>57307</v>
      </c>
      <c r="B6782" s="13" t="n">
        <v>14</v>
      </c>
      <c r="C6782" s="7" t="n">
        <v>0</v>
      </c>
      <c r="D6782" s="7" t="n">
        <v>8</v>
      </c>
      <c r="E6782" s="7" t="n">
        <v>0</v>
      </c>
      <c r="F6782" s="7" t="n">
        <v>0</v>
      </c>
    </row>
    <row r="6783" spans="1:5">
      <c r="A6783" t="s">
        <v>4</v>
      </c>
      <c r="B6783" s="4" t="s">
        <v>5</v>
      </c>
      <c r="C6783" s="4" t="s">
        <v>7</v>
      </c>
      <c r="D6783" s="4" t="s">
        <v>8</v>
      </c>
    </row>
    <row r="6784" spans="1:5">
      <c r="A6784" t="n">
        <v>57312</v>
      </c>
      <c r="B6784" s="6" t="n">
        <v>2</v>
      </c>
      <c r="C6784" s="7" t="n">
        <v>11</v>
      </c>
      <c r="D6784" s="7" t="s">
        <v>18</v>
      </c>
    </row>
    <row r="6785" spans="1:6">
      <c r="A6785" t="s">
        <v>4</v>
      </c>
      <c r="B6785" s="4" t="s">
        <v>5</v>
      </c>
      <c r="C6785" s="4" t="s">
        <v>11</v>
      </c>
    </row>
    <row r="6786" spans="1:6">
      <c r="A6786" t="n">
        <v>57326</v>
      </c>
      <c r="B6786" s="33" t="n">
        <v>16</v>
      </c>
      <c r="C6786" s="7" t="n">
        <v>0</v>
      </c>
    </row>
    <row r="6787" spans="1:6">
      <c r="A6787" t="s">
        <v>4</v>
      </c>
      <c r="B6787" s="4" t="s">
        <v>5</v>
      </c>
      <c r="C6787" s="4" t="s">
        <v>7</v>
      </c>
      <c r="D6787" s="4" t="s">
        <v>8</v>
      </c>
    </row>
    <row r="6788" spans="1:6">
      <c r="A6788" t="n">
        <v>57329</v>
      </c>
      <c r="B6788" s="6" t="n">
        <v>2</v>
      </c>
      <c r="C6788" s="7" t="n">
        <v>11</v>
      </c>
      <c r="D6788" s="7" t="s">
        <v>339</v>
      </c>
    </row>
    <row r="6789" spans="1:6">
      <c r="A6789" t="s">
        <v>4</v>
      </c>
      <c r="B6789" s="4" t="s">
        <v>5</v>
      </c>
      <c r="C6789" s="4" t="s">
        <v>11</v>
      </c>
    </row>
    <row r="6790" spans="1:6">
      <c r="A6790" t="n">
        <v>57338</v>
      </c>
      <c r="B6790" s="33" t="n">
        <v>16</v>
      </c>
      <c r="C6790" s="7" t="n">
        <v>0</v>
      </c>
    </row>
    <row r="6791" spans="1:6">
      <c r="A6791" t="s">
        <v>4</v>
      </c>
      <c r="B6791" s="4" t="s">
        <v>5</v>
      </c>
      <c r="C6791" s="4" t="s">
        <v>16</v>
      </c>
    </row>
    <row r="6792" spans="1:6">
      <c r="A6792" t="n">
        <v>57341</v>
      </c>
      <c r="B6792" s="36" t="n">
        <v>15</v>
      </c>
      <c r="C6792" s="7" t="n">
        <v>2048</v>
      </c>
    </row>
    <row r="6793" spans="1:6">
      <c r="A6793" t="s">
        <v>4</v>
      </c>
      <c r="B6793" s="4" t="s">
        <v>5</v>
      </c>
      <c r="C6793" s="4" t="s">
        <v>7</v>
      </c>
      <c r="D6793" s="4" t="s">
        <v>8</v>
      </c>
    </row>
    <row r="6794" spans="1:6">
      <c r="A6794" t="n">
        <v>57346</v>
      </c>
      <c r="B6794" s="6" t="n">
        <v>2</v>
      </c>
      <c r="C6794" s="7" t="n">
        <v>10</v>
      </c>
      <c r="D6794" s="7" t="s">
        <v>48</v>
      </c>
    </row>
    <row r="6795" spans="1:6">
      <c r="A6795" t="s">
        <v>4</v>
      </c>
      <c r="B6795" s="4" t="s">
        <v>5</v>
      </c>
      <c r="C6795" s="4" t="s">
        <v>11</v>
      </c>
    </row>
    <row r="6796" spans="1:6">
      <c r="A6796" t="n">
        <v>57364</v>
      </c>
      <c r="B6796" s="33" t="n">
        <v>16</v>
      </c>
      <c r="C6796" s="7" t="n">
        <v>0</v>
      </c>
    </row>
    <row r="6797" spans="1:6">
      <c r="A6797" t="s">
        <v>4</v>
      </c>
      <c r="B6797" s="4" t="s">
        <v>5</v>
      </c>
      <c r="C6797" s="4" t="s">
        <v>7</v>
      </c>
      <c r="D6797" s="4" t="s">
        <v>8</v>
      </c>
    </row>
    <row r="6798" spans="1:6">
      <c r="A6798" t="n">
        <v>57367</v>
      </c>
      <c r="B6798" s="6" t="n">
        <v>2</v>
      </c>
      <c r="C6798" s="7" t="n">
        <v>10</v>
      </c>
      <c r="D6798" s="7" t="s">
        <v>49</v>
      </c>
    </row>
    <row r="6799" spans="1:6">
      <c r="A6799" t="s">
        <v>4</v>
      </c>
      <c r="B6799" s="4" t="s">
        <v>5</v>
      </c>
      <c r="C6799" s="4" t="s">
        <v>11</v>
      </c>
    </row>
    <row r="6800" spans="1:6">
      <c r="A6800" t="n">
        <v>57386</v>
      </c>
      <c r="B6800" s="33" t="n">
        <v>16</v>
      </c>
      <c r="C6800" s="7" t="n">
        <v>0</v>
      </c>
    </row>
    <row r="6801" spans="1:4">
      <c r="A6801" t="s">
        <v>4</v>
      </c>
      <c r="B6801" s="4" t="s">
        <v>5</v>
      </c>
      <c r="C6801" s="4" t="s">
        <v>7</v>
      </c>
      <c r="D6801" s="4" t="s">
        <v>11</v>
      </c>
      <c r="E6801" s="4" t="s">
        <v>15</v>
      </c>
    </row>
    <row r="6802" spans="1:4">
      <c r="A6802" t="n">
        <v>57389</v>
      </c>
      <c r="B6802" s="30" t="n">
        <v>58</v>
      </c>
      <c r="C6802" s="7" t="n">
        <v>100</v>
      </c>
      <c r="D6802" s="7" t="n">
        <v>300</v>
      </c>
      <c r="E6802" s="7" t="n">
        <v>1</v>
      </c>
    </row>
    <row r="6803" spans="1:4">
      <c r="A6803" t="s">
        <v>4</v>
      </c>
      <c r="B6803" s="4" t="s">
        <v>5</v>
      </c>
      <c r="C6803" s="4" t="s">
        <v>7</v>
      </c>
      <c r="D6803" s="4" t="s">
        <v>11</v>
      </c>
    </row>
    <row r="6804" spans="1:4">
      <c r="A6804" t="n">
        <v>57397</v>
      </c>
      <c r="B6804" s="30" t="n">
        <v>58</v>
      </c>
      <c r="C6804" s="7" t="n">
        <v>255</v>
      </c>
      <c r="D6804" s="7" t="n">
        <v>0</v>
      </c>
    </row>
    <row r="6805" spans="1:4">
      <c r="A6805" t="s">
        <v>4</v>
      </c>
      <c r="B6805" s="4" t="s">
        <v>5</v>
      </c>
      <c r="C6805" s="4" t="s">
        <v>7</v>
      </c>
    </row>
    <row r="6806" spans="1:4">
      <c r="A6806" t="n">
        <v>57401</v>
      </c>
      <c r="B6806" s="38" t="n">
        <v>23</v>
      </c>
      <c r="C6806" s="7" t="n">
        <v>0</v>
      </c>
    </row>
    <row r="6807" spans="1:4">
      <c r="A6807" t="s">
        <v>4</v>
      </c>
      <c r="B6807" s="4" t="s">
        <v>5</v>
      </c>
    </row>
    <row r="6808" spans="1:4">
      <c r="A6808" t="n">
        <v>57403</v>
      </c>
      <c r="B6808" s="5" t="n">
        <v>1</v>
      </c>
    </row>
    <row r="6809" spans="1:4" s="3" customFormat="1" customHeight="0">
      <c r="A6809" s="3" t="s">
        <v>2</v>
      </c>
      <c r="B6809" s="3" t="s">
        <v>617</v>
      </c>
    </row>
    <row r="6810" spans="1:4">
      <c r="A6810" t="s">
        <v>4</v>
      </c>
      <c r="B6810" s="4" t="s">
        <v>5</v>
      </c>
      <c r="C6810" s="4" t="s">
        <v>7</v>
      </c>
      <c r="D6810" s="4" t="s">
        <v>7</v>
      </c>
      <c r="E6810" s="4" t="s">
        <v>7</v>
      </c>
      <c r="F6810" s="4" t="s">
        <v>7</v>
      </c>
    </row>
    <row r="6811" spans="1:4">
      <c r="A6811" t="n">
        <v>57404</v>
      </c>
      <c r="B6811" s="13" t="n">
        <v>14</v>
      </c>
      <c r="C6811" s="7" t="n">
        <v>2</v>
      </c>
      <c r="D6811" s="7" t="n">
        <v>0</v>
      </c>
      <c r="E6811" s="7" t="n">
        <v>0</v>
      </c>
      <c r="F6811" s="7" t="n">
        <v>0</v>
      </c>
    </row>
    <row r="6812" spans="1:4">
      <c r="A6812" t="s">
        <v>4</v>
      </c>
      <c r="B6812" s="4" t="s">
        <v>5</v>
      </c>
      <c r="C6812" s="4" t="s">
        <v>7</v>
      </c>
      <c r="D6812" s="10" t="s">
        <v>10</v>
      </c>
      <c r="E6812" s="4" t="s">
        <v>5</v>
      </c>
      <c r="F6812" s="4" t="s">
        <v>7</v>
      </c>
      <c r="G6812" s="4" t="s">
        <v>11</v>
      </c>
      <c r="H6812" s="10" t="s">
        <v>12</v>
      </c>
      <c r="I6812" s="4" t="s">
        <v>7</v>
      </c>
      <c r="J6812" s="4" t="s">
        <v>16</v>
      </c>
      <c r="K6812" s="4" t="s">
        <v>7</v>
      </c>
      <c r="L6812" s="4" t="s">
        <v>7</v>
      </c>
      <c r="M6812" s="10" t="s">
        <v>10</v>
      </c>
      <c r="N6812" s="4" t="s">
        <v>5</v>
      </c>
      <c r="O6812" s="4" t="s">
        <v>7</v>
      </c>
      <c r="P6812" s="4" t="s">
        <v>11</v>
      </c>
      <c r="Q6812" s="10" t="s">
        <v>12</v>
      </c>
      <c r="R6812" s="4" t="s">
        <v>7</v>
      </c>
      <c r="S6812" s="4" t="s">
        <v>16</v>
      </c>
      <c r="T6812" s="4" t="s">
        <v>7</v>
      </c>
      <c r="U6812" s="4" t="s">
        <v>7</v>
      </c>
      <c r="V6812" s="4" t="s">
        <v>7</v>
      </c>
      <c r="W6812" s="4" t="s">
        <v>13</v>
      </c>
    </row>
    <row r="6813" spans="1:4">
      <c r="A6813" t="n">
        <v>57409</v>
      </c>
      <c r="B6813" s="9" t="n">
        <v>5</v>
      </c>
      <c r="C6813" s="7" t="n">
        <v>28</v>
      </c>
      <c r="D6813" s="10" t="s">
        <v>3</v>
      </c>
      <c r="E6813" s="8" t="n">
        <v>162</v>
      </c>
      <c r="F6813" s="7" t="n">
        <v>3</v>
      </c>
      <c r="G6813" s="7" t="n">
        <v>32940</v>
      </c>
      <c r="H6813" s="10" t="s">
        <v>3</v>
      </c>
      <c r="I6813" s="7" t="n">
        <v>0</v>
      </c>
      <c r="J6813" s="7" t="n">
        <v>1</v>
      </c>
      <c r="K6813" s="7" t="n">
        <v>2</v>
      </c>
      <c r="L6813" s="7" t="n">
        <v>28</v>
      </c>
      <c r="M6813" s="10" t="s">
        <v>3</v>
      </c>
      <c r="N6813" s="8" t="n">
        <v>162</v>
      </c>
      <c r="O6813" s="7" t="n">
        <v>3</v>
      </c>
      <c r="P6813" s="7" t="n">
        <v>32940</v>
      </c>
      <c r="Q6813" s="10" t="s">
        <v>3</v>
      </c>
      <c r="R6813" s="7" t="n">
        <v>0</v>
      </c>
      <c r="S6813" s="7" t="n">
        <v>2</v>
      </c>
      <c r="T6813" s="7" t="n">
        <v>2</v>
      </c>
      <c r="U6813" s="7" t="n">
        <v>11</v>
      </c>
      <c r="V6813" s="7" t="n">
        <v>1</v>
      </c>
      <c r="W6813" s="11" t="n">
        <f t="normal" ca="1">A6817</f>
        <v>0</v>
      </c>
    </row>
    <row r="6814" spans="1:4">
      <c r="A6814" t="s">
        <v>4</v>
      </c>
      <c r="B6814" s="4" t="s">
        <v>5</v>
      </c>
      <c r="C6814" s="4" t="s">
        <v>7</v>
      </c>
      <c r="D6814" s="4" t="s">
        <v>11</v>
      </c>
      <c r="E6814" s="4" t="s">
        <v>15</v>
      </c>
    </row>
    <row r="6815" spans="1:4">
      <c r="A6815" t="n">
        <v>57438</v>
      </c>
      <c r="B6815" s="30" t="n">
        <v>58</v>
      </c>
      <c r="C6815" s="7" t="n">
        <v>0</v>
      </c>
      <c r="D6815" s="7" t="n">
        <v>0</v>
      </c>
      <c r="E6815" s="7" t="n">
        <v>1</v>
      </c>
    </row>
    <row r="6816" spans="1:4">
      <c r="A6816" t="s">
        <v>4</v>
      </c>
      <c r="B6816" s="4" t="s">
        <v>5</v>
      </c>
      <c r="C6816" s="4" t="s">
        <v>7</v>
      </c>
      <c r="D6816" s="10" t="s">
        <v>10</v>
      </c>
      <c r="E6816" s="4" t="s">
        <v>5</v>
      </c>
      <c r="F6816" s="4" t="s">
        <v>7</v>
      </c>
      <c r="G6816" s="4" t="s">
        <v>11</v>
      </c>
      <c r="H6816" s="10" t="s">
        <v>12</v>
      </c>
      <c r="I6816" s="4" t="s">
        <v>7</v>
      </c>
      <c r="J6816" s="4" t="s">
        <v>16</v>
      </c>
      <c r="K6816" s="4" t="s">
        <v>7</v>
      </c>
      <c r="L6816" s="4" t="s">
        <v>7</v>
      </c>
      <c r="M6816" s="10" t="s">
        <v>10</v>
      </c>
      <c r="N6816" s="4" t="s">
        <v>5</v>
      </c>
      <c r="O6816" s="4" t="s">
        <v>7</v>
      </c>
      <c r="P6816" s="4" t="s">
        <v>11</v>
      </c>
      <c r="Q6816" s="10" t="s">
        <v>12</v>
      </c>
      <c r="R6816" s="4" t="s">
        <v>7</v>
      </c>
      <c r="S6816" s="4" t="s">
        <v>16</v>
      </c>
      <c r="T6816" s="4" t="s">
        <v>7</v>
      </c>
      <c r="U6816" s="4" t="s">
        <v>7</v>
      </c>
      <c r="V6816" s="4" t="s">
        <v>7</v>
      </c>
      <c r="W6816" s="4" t="s">
        <v>13</v>
      </c>
    </row>
    <row r="6817" spans="1:23">
      <c r="A6817" t="n">
        <v>57446</v>
      </c>
      <c r="B6817" s="9" t="n">
        <v>5</v>
      </c>
      <c r="C6817" s="7" t="n">
        <v>28</v>
      </c>
      <c r="D6817" s="10" t="s">
        <v>3</v>
      </c>
      <c r="E6817" s="8" t="n">
        <v>162</v>
      </c>
      <c r="F6817" s="7" t="n">
        <v>3</v>
      </c>
      <c r="G6817" s="7" t="n">
        <v>32940</v>
      </c>
      <c r="H6817" s="10" t="s">
        <v>3</v>
      </c>
      <c r="I6817" s="7" t="n">
        <v>0</v>
      </c>
      <c r="J6817" s="7" t="n">
        <v>1</v>
      </c>
      <c r="K6817" s="7" t="n">
        <v>3</v>
      </c>
      <c r="L6817" s="7" t="n">
        <v>28</v>
      </c>
      <c r="M6817" s="10" t="s">
        <v>3</v>
      </c>
      <c r="N6817" s="8" t="n">
        <v>162</v>
      </c>
      <c r="O6817" s="7" t="n">
        <v>3</v>
      </c>
      <c r="P6817" s="7" t="n">
        <v>32940</v>
      </c>
      <c r="Q6817" s="10" t="s">
        <v>3</v>
      </c>
      <c r="R6817" s="7" t="n">
        <v>0</v>
      </c>
      <c r="S6817" s="7" t="n">
        <v>2</v>
      </c>
      <c r="T6817" s="7" t="n">
        <v>3</v>
      </c>
      <c r="U6817" s="7" t="n">
        <v>9</v>
      </c>
      <c r="V6817" s="7" t="n">
        <v>1</v>
      </c>
      <c r="W6817" s="11" t="n">
        <f t="normal" ca="1">A6827</f>
        <v>0</v>
      </c>
    </row>
    <row r="6818" spans="1:23">
      <c r="A6818" t="s">
        <v>4</v>
      </c>
      <c r="B6818" s="4" t="s">
        <v>5</v>
      </c>
      <c r="C6818" s="4" t="s">
        <v>7</v>
      </c>
      <c r="D6818" s="10" t="s">
        <v>10</v>
      </c>
      <c r="E6818" s="4" t="s">
        <v>5</v>
      </c>
      <c r="F6818" s="4" t="s">
        <v>11</v>
      </c>
      <c r="G6818" s="4" t="s">
        <v>7</v>
      </c>
      <c r="H6818" s="4" t="s">
        <v>7</v>
      </c>
      <c r="I6818" s="4" t="s">
        <v>8</v>
      </c>
      <c r="J6818" s="10" t="s">
        <v>12</v>
      </c>
      <c r="K6818" s="4" t="s">
        <v>7</v>
      </c>
      <c r="L6818" s="4" t="s">
        <v>7</v>
      </c>
      <c r="M6818" s="10" t="s">
        <v>10</v>
      </c>
      <c r="N6818" s="4" t="s">
        <v>5</v>
      </c>
      <c r="O6818" s="4" t="s">
        <v>7</v>
      </c>
      <c r="P6818" s="10" t="s">
        <v>12</v>
      </c>
      <c r="Q6818" s="4" t="s">
        <v>7</v>
      </c>
      <c r="R6818" s="4" t="s">
        <v>16</v>
      </c>
      <c r="S6818" s="4" t="s">
        <v>7</v>
      </c>
      <c r="T6818" s="4" t="s">
        <v>7</v>
      </c>
      <c r="U6818" s="4" t="s">
        <v>7</v>
      </c>
      <c r="V6818" s="10" t="s">
        <v>10</v>
      </c>
      <c r="W6818" s="4" t="s">
        <v>5</v>
      </c>
      <c r="X6818" s="4" t="s">
        <v>7</v>
      </c>
      <c r="Y6818" s="10" t="s">
        <v>12</v>
      </c>
      <c r="Z6818" s="4" t="s">
        <v>7</v>
      </c>
      <c r="AA6818" s="4" t="s">
        <v>16</v>
      </c>
      <c r="AB6818" s="4" t="s">
        <v>7</v>
      </c>
      <c r="AC6818" s="4" t="s">
        <v>7</v>
      </c>
      <c r="AD6818" s="4" t="s">
        <v>7</v>
      </c>
      <c r="AE6818" s="4" t="s">
        <v>13</v>
      </c>
    </row>
    <row r="6819" spans="1:23">
      <c r="A6819" t="n">
        <v>57475</v>
      </c>
      <c r="B6819" s="9" t="n">
        <v>5</v>
      </c>
      <c r="C6819" s="7" t="n">
        <v>28</v>
      </c>
      <c r="D6819" s="10" t="s">
        <v>3</v>
      </c>
      <c r="E6819" s="45" t="n">
        <v>47</v>
      </c>
      <c r="F6819" s="7" t="n">
        <v>61456</v>
      </c>
      <c r="G6819" s="7" t="n">
        <v>2</v>
      </c>
      <c r="H6819" s="7" t="n">
        <v>0</v>
      </c>
      <c r="I6819" s="7" t="s">
        <v>260</v>
      </c>
      <c r="J6819" s="10" t="s">
        <v>3</v>
      </c>
      <c r="K6819" s="7" t="n">
        <v>8</v>
      </c>
      <c r="L6819" s="7" t="n">
        <v>28</v>
      </c>
      <c r="M6819" s="10" t="s">
        <v>3</v>
      </c>
      <c r="N6819" s="47" t="n">
        <v>74</v>
      </c>
      <c r="O6819" s="7" t="n">
        <v>65</v>
      </c>
      <c r="P6819" s="10" t="s">
        <v>3</v>
      </c>
      <c r="Q6819" s="7" t="n">
        <v>0</v>
      </c>
      <c r="R6819" s="7" t="n">
        <v>1</v>
      </c>
      <c r="S6819" s="7" t="n">
        <v>3</v>
      </c>
      <c r="T6819" s="7" t="n">
        <v>9</v>
      </c>
      <c r="U6819" s="7" t="n">
        <v>28</v>
      </c>
      <c r="V6819" s="10" t="s">
        <v>3</v>
      </c>
      <c r="W6819" s="47" t="n">
        <v>74</v>
      </c>
      <c r="X6819" s="7" t="n">
        <v>65</v>
      </c>
      <c r="Y6819" s="10" t="s">
        <v>3</v>
      </c>
      <c r="Z6819" s="7" t="n">
        <v>0</v>
      </c>
      <c r="AA6819" s="7" t="n">
        <v>2</v>
      </c>
      <c r="AB6819" s="7" t="n">
        <v>3</v>
      </c>
      <c r="AC6819" s="7" t="n">
        <v>9</v>
      </c>
      <c r="AD6819" s="7" t="n">
        <v>1</v>
      </c>
      <c r="AE6819" s="11" t="n">
        <f t="normal" ca="1">A6823</f>
        <v>0</v>
      </c>
    </row>
    <row r="6820" spans="1:23">
      <c r="A6820" t="s">
        <v>4</v>
      </c>
      <c r="B6820" s="4" t="s">
        <v>5</v>
      </c>
      <c r="C6820" s="4" t="s">
        <v>11</v>
      </c>
      <c r="D6820" s="4" t="s">
        <v>7</v>
      </c>
      <c r="E6820" s="4" t="s">
        <v>7</v>
      </c>
      <c r="F6820" s="4" t="s">
        <v>8</v>
      </c>
    </row>
    <row r="6821" spans="1:23">
      <c r="A6821" t="n">
        <v>57523</v>
      </c>
      <c r="B6821" s="45" t="n">
        <v>47</v>
      </c>
      <c r="C6821" s="7" t="n">
        <v>61456</v>
      </c>
      <c r="D6821" s="7" t="n">
        <v>0</v>
      </c>
      <c r="E6821" s="7" t="n">
        <v>0</v>
      </c>
      <c r="F6821" s="7" t="s">
        <v>261</v>
      </c>
    </row>
    <row r="6822" spans="1:23">
      <c r="A6822" t="s">
        <v>4</v>
      </c>
      <c r="B6822" s="4" t="s">
        <v>5</v>
      </c>
      <c r="C6822" s="4" t="s">
        <v>7</v>
      </c>
      <c r="D6822" s="4" t="s">
        <v>11</v>
      </c>
      <c r="E6822" s="4" t="s">
        <v>15</v>
      </c>
    </row>
    <row r="6823" spans="1:23">
      <c r="A6823" t="n">
        <v>57536</v>
      </c>
      <c r="B6823" s="30" t="n">
        <v>58</v>
      </c>
      <c r="C6823" s="7" t="n">
        <v>0</v>
      </c>
      <c r="D6823" s="7" t="n">
        <v>300</v>
      </c>
      <c r="E6823" s="7" t="n">
        <v>1</v>
      </c>
    </row>
    <row r="6824" spans="1:23">
      <c r="A6824" t="s">
        <v>4</v>
      </c>
      <c r="B6824" s="4" t="s">
        <v>5</v>
      </c>
      <c r="C6824" s="4" t="s">
        <v>7</v>
      </c>
      <c r="D6824" s="4" t="s">
        <v>11</v>
      </c>
    </row>
    <row r="6825" spans="1:23">
      <c r="A6825" t="n">
        <v>57544</v>
      </c>
      <c r="B6825" s="30" t="n">
        <v>58</v>
      </c>
      <c r="C6825" s="7" t="n">
        <v>255</v>
      </c>
      <c r="D6825" s="7" t="n">
        <v>0</v>
      </c>
    </row>
    <row r="6826" spans="1:23">
      <c r="A6826" t="s">
        <v>4</v>
      </c>
      <c r="B6826" s="4" t="s">
        <v>5</v>
      </c>
      <c r="C6826" s="4" t="s">
        <v>7</v>
      </c>
      <c r="D6826" s="4" t="s">
        <v>7</v>
      </c>
      <c r="E6826" s="4" t="s">
        <v>7</v>
      </c>
      <c r="F6826" s="4" t="s">
        <v>7</v>
      </c>
    </row>
    <row r="6827" spans="1:23">
      <c r="A6827" t="n">
        <v>57548</v>
      </c>
      <c r="B6827" s="13" t="n">
        <v>14</v>
      </c>
      <c r="C6827" s="7" t="n">
        <v>0</v>
      </c>
      <c r="D6827" s="7" t="n">
        <v>0</v>
      </c>
      <c r="E6827" s="7" t="n">
        <v>0</v>
      </c>
      <c r="F6827" s="7" t="n">
        <v>64</v>
      </c>
    </row>
    <row r="6828" spans="1:23">
      <c r="A6828" t="s">
        <v>4</v>
      </c>
      <c r="B6828" s="4" t="s">
        <v>5</v>
      </c>
      <c r="C6828" s="4" t="s">
        <v>7</v>
      </c>
      <c r="D6828" s="4" t="s">
        <v>11</v>
      </c>
    </row>
    <row r="6829" spans="1:23">
      <c r="A6829" t="n">
        <v>57553</v>
      </c>
      <c r="B6829" s="25" t="n">
        <v>22</v>
      </c>
      <c r="C6829" s="7" t="n">
        <v>0</v>
      </c>
      <c r="D6829" s="7" t="n">
        <v>32940</v>
      </c>
    </row>
    <row r="6830" spans="1:23">
      <c r="A6830" t="s">
        <v>4</v>
      </c>
      <c r="B6830" s="4" t="s">
        <v>5</v>
      </c>
      <c r="C6830" s="4" t="s">
        <v>7</v>
      </c>
      <c r="D6830" s="4" t="s">
        <v>11</v>
      </c>
    </row>
    <row r="6831" spans="1:23">
      <c r="A6831" t="n">
        <v>57557</v>
      </c>
      <c r="B6831" s="30" t="n">
        <v>58</v>
      </c>
      <c r="C6831" s="7" t="n">
        <v>5</v>
      </c>
      <c r="D6831" s="7" t="n">
        <v>300</v>
      </c>
    </row>
    <row r="6832" spans="1:23">
      <c r="A6832" t="s">
        <v>4</v>
      </c>
      <c r="B6832" s="4" t="s">
        <v>5</v>
      </c>
      <c r="C6832" s="4" t="s">
        <v>15</v>
      </c>
      <c r="D6832" s="4" t="s">
        <v>11</v>
      </c>
    </row>
    <row r="6833" spans="1:31">
      <c r="A6833" t="n">
        <v>57561</v>
      </c>
      <c r="B6833" s="31" t="n">
        <v>103</v>
      </c>
      <c r="C6833" s="7" t="n">
        <v>0</v>
      </c>
      <c r="D6833" s="7" t="n">
        <v>300</v>
      </c>
    </row>
    <row r="6834" spans="1:31">
      <c r="A6834" t="s">
        <v>4</v>
      </c>
      <c r="B6834" s="4" t="s">
        <v>5</v>
      </c>
      <c r="C6834" s="4" t="s">
        <v>7</v>
      </c>
    </row>
    <row r="6835" spans="1:31">
      <c r="A6835" t="n">
        <v>57568</v>
      </c>
      <c r="B6835" s="35" t="n">
        <v>64</v>
      </c>
      <c r="C6835" s="7" t="n">
        <v>7</v>
      </c>
    </row>
    <row r="6836" spans="1:31">
      <c r="A6836" t="s">
        <v>4</v>
      </c>
      <c r="B6836" s="4" t="s">
        <v>5</v>
      </c>
      <c r="C6836" s="4" t="s">
        <v>7</v>
      </c>
      <c r="D6836" s="4" t="s">
        <v>11</v>
      </c>
    </row>
    <row r="6837" spans="1:31">
      <c r="A6837" t="n">
        <v>57570</v>
      </c>
      <c r="B6837" s="55" t="n">
        <v>72</v>
      </c>
      <c r="C6837" s="7" t="n">
        <v>5</v>
      </c>
      <c r="D6837" s="7" t="n">
        <v>0</v>
      </c>
    </row>
    <row r="6838" spans="1:31">
      <c r="A6838" t="s">
        <v>4</v>
      </c>
      <c r="B6838" s="4" t="s">
        <v>5</v>
      </c>
      <c r="C6838" s="4" t="s">
        <v>7</v>
      </c>
      <c r="D6838" s="10" t="s">
        <v>10</v>
      </c>
      <c r="E6838" s="4" t="s">
        <v>5</v>
      </c>
      <c r="F6838" s="4" t="s">
        <v>7</v>
      </c>
      <c r="G6838" s="4" t="s">
        <v>11</v>
      </c>
      <c r="H6838" s="10" t="s">
        <v>12</v>
      </c>
      <c r="I6838" s="4" t="s">
        <v>7</v>
      </c>
      <c r="J6838" s="4" t="s">
        <v>16</v>
      </c>
      <c r="K6838" s="4" t="s">
        <v>7</v>
      </c>
      <c r="L6838" s="4" t="s">
        <v>7</v>
      </c>
      <c r="M6838" s="4" t="s">
        <v>13</v>
      </c>
    </row>
    <row r="6839" spans="1:31">
      <c r="A6839" t="n">
        <v>57574</v>
      </c>
      <c r="B6839" s="9" t="n">
        <v>5</v>
      </c>
      <c r="C6839" s="7" t="n">
        <v>28</v>
      </c>
      <c r="D6839" s="10" t="s">
        <v>3</v>
      </c>
      <c r="E6839" s="8" t="n">
        <v>162</v>
      </c>
      <c r="F6839" s="7" t="n">
        <v>4</v>
      </c>
      <c r="G6839" s="7" t="n">
        <v>32940</v>
      </c>
      <c r="H6839" s="10" t="s">
        <v>3</v>
      </c>
      <c r="I6839" s="7" t="n">
        <v>0</v>
      </c>
      <c r="J6839" s="7" t="n">
        <v>1</v>
      </c>
      <c r="K6839" s="7" t="n">
        <v>2</v>
      </c>
      <c r="L6839" s="7" t="n">
        <v>1</v>
      </c>
      <c r="M6839" s="11" t="n">
        <f t="normal" ca="1">A6845</f>
        <v>0</v>
      </c>
    </row>
    <row r="6840" spans="1:31">
      <c r="A6840" t="s">
        <v>4</v>
      </c>
      <c r="B6840" s="4" t="s">
        <v>5</v>
      </c>
      <c r="C6840" s="4" t="s">
        <v>7</v>
      </c>
      <c r="D6840" s="4" t="s">
        <v>8</v>
      </c>
    </row>
    <row r="6841" spans="1:31">
      <c r="A6841" t="n">
        <v>57591</v>
      </c>
      <c r="B6841" s="6" t="n">
        <v>2</v>
      </c>
      <c r="C6841" s="7" t="n">
        <v>10</v>
      </c>
      <c r="D6841" s="7" t="s">
        <v>262</v>
      </c>
    </row>
    <row r="6842" spans="1:31">
      <c r="A6842" t="s">
        <v>4</v>
      </c>
      <c r="B6842" s="4" t="s">
        <v>5</v>
      </c>
      <c r="C6842" s="4" t="s">
        <v>11</v>
      </c>
    </row>
    <row r="6843" spans="1:31">
      <c r="A6843" t="n">
        <v>57608</v>
      </c>
      <c r="B6843" s="33" t="n">
        <v>16</v>
      </c>
      <c r="C6843" s="7" t="n">
        <v>0</v>
      </c>
    </row>
    <row r="6844" spans="1:31">
      <c r="A6844" t="s">
        <v>4</v>
      </c>
      <c r="B6844" s="4" t="s">
        <v>5</v>
      </c>
      <c r="C6844" s="4" t="s">
        <v>11</v>
      </c>
      <c r="D6844" s="4" t="s">
        <v>15</v>
      </c>
      <c r="E6844" s="4" t="s">
        <v>15</v>
      </c>
      <c r="F6844" s="4" t="s">
        <v>15</v>
      </c>
      <c r="G6844" s="4" t="s">
        <v>15</v>
      </c>
    </row>
    <row r="6845" spans="1:31">
      <c r="A6845" t="n">
        <v>57611</v>
      </c>
      <c r="B6845" s="42" t="n">
        <v>46</v>
      </c>
      <c r="C6845" s="7" t="n">
        <v>61456</v>
      </c>
      <c r="D6845" s="7" t="n">
        <v>19.5100002288818</v>
      </c>
      <c r="E6845" s="7" t="n">
        <v>2</v>
      </c>
      <c r="F6845" s="7" t="n">
        <v>-4.30999994277954</v>
      </c>
      <c r="G6845" s="7" t="n">
        <v>270</v>
      </c>
    </row>
    <row r="6846" spans="1:31">
      <c r="A6846" t="s">
        <v>4</v>
      </c>
      <c r="B6846" s="4" t="s">
        <v>5</v>
      </c>
      <c r="C6846" s="4" t="s">
        <v>7</v>
      </c>
      <c r="D6846" s="4" t="s">
        <v>7</v>
      </c>
      <c r="E6846" s="4" t="s">
        <v>15</v>
      </c>
      <c r="F6846" s="4" t="s">
        <v>15</v>
      </c>
      <c r="G6846" s="4" t="s">
        <v>15</v>
      </c>
      <c r="H6846" s="4" t="s">
        <v>11</v>
      </c>
      <c r="I6846" s="4" t="s">
        <v>7</v>
      </c>
    </row>
    <row r="6847" spans="1:31">
      <c r="A6847" t="n">
        <v>57630</v>
      </c>
      <c r="B6847" s="61" t="n">
        <v>45</v>
      </c>
      <c r="C6847" s="7" t="n">
        <v>4</v>
      </c>
      <c r="D6847" s="7" t="n">
        <v>3</v>
      </c>
      <c r="E6847" s="7" t="n">
        <v>5</v>
      </c>
      <c r="F6847" s="7" t="n">
        <v>306.25</v>
      </c>
      <c r="G6847" s="7" t="n">
        <v>0</v>
      </c>
      <c r="H6847" s="7" t="n">
        <v>0</v>
      </c>
      <c r="I6847" s="7" t="n">
        <v>0</v>
      </c>
    </row>
    <row r="6848" spans="1:31">
      <c r="A6848" t="s">
        <v>4</v>
      </c>
      <c r="B6848" s="4" t="s">
        <v>5</v>
      </c>
      <c r="C6848" s="4" t="s">
        <v>7</v>
      </c>
      <c r="D6848" s="4" t="s">
        <v>8</v>
      </c>
    </row>
    <row r="6849" spans="1:13">
      <c r="A6849" t="n">
        <v>57648</v>
      </c>
      <c r="B6849" s="6" t="n">
        <v>2</v>
      </c>
      <c r="C6849" s="7" t="n">
        <v>10</v>
      </c>
      <c r="D6849" s="7" t="s">
        <v>338</v>
      </c>
    </row>
    <row r="6850" spans="1:13">
      <c r="A6850" t="s">
        <v>4</v>
      </c>
      <c r="B6850" s="4" t="s">
        <v>5</v>
      </c>
      <c r="C6850" s="4" t="s">
        <v>11</v>
      </c>
    </row>
    <row r="6851" spans="1:13">
      <c r="A6851" t="n">
        <v>57663</v>
      </c>
      <c r="B6851" s="33" t="n">
        <v>16</v>
      </c>
      <c r="C6851" s="7" t="n">
        <v>0</v>
      </c>
    </row>
    <row r="6852" spans="1:13">
      <c r="A6852" t="s">
        <v>4</v>
      </c>
      <c r="B6852" s="4" t="s">
        <v>5</v>
      </c>
      <c r="C6852" s="4" t="s">
        <v>7</v>
      </c>
      <c r="D6852" s="4" t="s">
        <v>11</v>
      </c>
    </row>
    <row r="6853" spans="1:13">
      <c r="A6853" t="n">
        <v>57666</v>
      </c>
      <c r="B6853" s="30" t="n">
        <v>58</v>
      </c>
      <c r="C6853" s="7" t="n">
        <v>105</v>
      </c>
      <c r="D6853" s="7" t="n">
        <v>300</v>
      </c>
    </row>
    <row r="6854" spans="1:13">
      <c r="A6854" t="s">
        <v>4</v>
      </c>
      <c r="B6854" s="4" t="s">
        <v>5</v>
      </c>
      <c r="C6854" s="4" t="s">
        <v>15</v>
      </c>
      <c r="D6854" s="4" t="s">
        <v>11</v>
      </c>
    </row>
    <row r="6855" spans="1:13">
      <c r="A6855" t="n">
        <v>57670</v>
      </c>
      <c r="B6855" s="31" t="n">
        <v>103</v>
      </c>
      <c r="C6855" s="7" t="n">
        <v>1</v>
      </c>
      <c r="D6855" s="7" t="n">
        <v>300</v>
      </c>
    </row>
    <row r="6856" spans="1:13">
      <c r="A6856" t="s">
        <v>4</v>
      </c>
      <c r="B6856" s="4" t="s">
        <v>5</v>
      </c>
      <c r="C6856" s="4" t="s">
        <v>7</v>
      </c>
      <c r="D6856" s="4" t="s">
        <v>11</v>
      </c>
    </row>
    <row r="6857" spans="1:13">
      <c r="A6857" t="n">
        <v>57677</v>
      </c>
      <c r="B6857" s="55" t="n">
        <v>72</v>
      </c>
      <c r="C6857" s="7" t="n">
        <v>4</v>
      </c>
      <c r="D6857" s="7" t="n">
        <v>0</v>
      </c>
    </row>
    <row r="6858" spans="1:13">
      <c r="A6858" t="s">
        <v>4</v>
      </c>
      <c r="B6858" s="4" t="s">
        <v>5</v>
      </c>
      <c r="C6858" s="4" t="s">
        <v>16</v>
      </c>
    </row>
    <row r="6859" spans="1:13">
      <c r="A6859" t="n">
        <v>57681</v>
      </c>
      <c r="B6859" s="36" t="n">
        <v>15</v>
      </c>
      <c r="C6859" s="7" t="n">
        <v>1073741824</v>
      </c>
    </row>
    <row r="6860" spans="1:13">
      <c r="A6860" t="s">
        <v>4</v>
      </c>
      <c r="B6860" s="4" t="s">
        <v>5</v>
      </c>
      <c r="C6860" s="4" t="s">
        <v>7</v>
      </c>
    </row>
    <row r="6861" spans="1:13">
      <c r="A6861" t="n">
        <v>57686</v>
      </c>
      <c r="B6861" s="35" t="n">
        <v>64</v>
      </c>
      <c r="C6861" s="7" t="n">
        <v>3</v>
      </c>
    </row>
    <row r="6862" spans="1:13">
      <c r="A6862" t="s">
        <v>4</v>
      </c>
      <c r="B6862" s="4" t="s">
        <v>5</v>
      </c>
      <c r="C6862" s="4" t="s">
        <v>7</v>
      </c>
    </row>
    <row r="6863" spans="1:13">
      <c r="A6863" t="n">
        <v>57688</v>
      </c>
      <c r="B6863" s="47" t="n">
        <v>74</v>
      </c>
      <c r="C6863" s="7" t="n">
        <v>67</v>
      </c>
    </row>
    <row r="6864" spans="1:13">
      <c r="A6864" t="s">
        <v>4</v>
      </c>
      <c r="B6864" s="4" t="s">
        <v>5</v>
      </c>
      <c r="C6864" s="4" t="s">
        <v>7</v>
      </c>
      <c r="D6864" s="4" t="s">
        <v>7</v>
      </c>
      <c r="E6864" s="4" t="s">
        <v>11</v>
      </c>
    </row>
    <row r="6865" spans="1:5">
      <c r="A6865" t="n">
        <v>57690</v>
      </c>
      <c r="B6865" s="61" t="n">
        <v>45</v>
      </c>
      <c r="C6865" s="7" t="n">
        <v>8</v>
      </c>
      <c r="D6865" s="7" t="n">
        <v>1</v>
      </c>
      <c r="E6865" s="7" t="n">
        <v>0</v>
      </c>
    </row>
    <row r="6866" spans="1:5">
      <c r="A6866" t="s">
        <v>4</v>
      </c>
      <c r="B6866" s="4" t="s">
        <v>5</v>
      </c>
      <c r="C6866" s="4" t="s">
        <v>11</v>
      </c>
    </row>
    <row r="6867" spans="1:5">
      <c r="A6867" t="n">
        <v>57695</v>
      </c>
      <c r="B6867" s="14" t="n">
        <v>13</v>
      </c>
      <c r="C6867" s="7" t="n">
        <v>6409</v>
      </c>
    </row>
    <row r="6868" spans="1:5">
      <c r="A6868" t="s">
        <v>4</v>
      </c>
      <c r="B6868" s="4" t="s">
        <v>5</v>
      </c>
      <c r="C6868" s="4" t="s">
        <v>11</v>
      </c>
    </row>
    <row r="6869" spans="1:5">
      <c r="A6869" t="n">
        <v>57698</v>
      </c>
      <c r="B6869" s="14" t="n">
        <v>13</v>
      </c>
      <c r="C6869" s="7" t="n">
        <v>6408</v>
      </c>
    </row>
    <row r="6870" spans="1:5">
      <c r="A6870" t="s">
        <v>4</v>
      </c>
      <c r="B6870" s="4" t="s">
        <v>5</v>
      </c>
      <c r="C6870" s="4" t="s">
        <v>11</v>
      </c>
    </row>
    <row r="6871" spans="1:5">
      <c r="A6871" t="n">
        <v>57701</v>
      </c>
      <c r="B6871" s="12" t="n">
        <v>12</v>
      </c>
      <c r="C6871" s="7" t="n">
        <v>6464</v>
      </c>
    </row>
    <row r="6872" spans="1:5">
      <c r="A6872" t="s">
        <v>4</v>
      </c>
      <c r="B6872" s="4" t="s">
        <v>5</v>
      </c>
      <c r="C6872" s="4" t="s">
        <v>11</v>
      </c>
    </row>
    <row r="6873" spans="1:5">
      <c r="A6873" t="n">
        <v>57704</v>
      </c>
      <c r="B6873" s="14" t="n">
        <v>13</v>
      </c>
      <c r="C6873" s="7" t="n">
        <v>6465</v>
      </c>
    </row>
    <row r="6874" spans="1:5">
      <c r="A6874" t="s">
        <v>4</v>
      </c>
      <c r="B6874" s="4" t="s">
        <v>5</v>
      </c>
      <c r="C6874" s="4" t="s">
        <v>11</v>
      </c>
    </row>
    <row r="6875" spans="1:5">
      <c r="A6875" t="n">
        <v>57707</v>
      </c>
      <c r="B6875" s="14" t="n">
        <v>13</v>
      </c>
      <c r="C6875" s="7" t="n">
        <v>6466</v>
      </c>
    </row>
    <row r="6876" spans="1:5">
      <c r="A6876" t="s">
        <v>4</v>
      </c>
      <c r="B6876" s="4" t="s">
        <v>5</v>
      </c>
      <c r="C6876" s="4" t="s">
        <v>11</v>
      </c>
    </row>
    <row r="6877" spans="1:5">
      <c r="A6877" t="n">
        <v>57710</v>
      </c>
      <c r="B6877" s="14" t="n">
        <v>13</v>
      </c>
      <c r="C6877" s="7" t="n">
        <v>6467</v>
      </c>
    </row>
    <row r="6878" spans="1:5">
      <c r="A6878" t="s">
        <v>4</v>
      </c>
      <c r="B6878" s="4" t="s">
        <v>5</v>
      </c>
      <c r="C6878" s="4" t="s">
        <v>11</v>
      </c>
    </row>
    <row r="6879" spans="1:5">
      <c r="A6879" t="n">
        <v>57713</v>
      </c>
      <c r="B6879" s="14" t="n">
        <v>13</v>
      </c>
      <c r="C6879" s="7" t="n">
        <v>6468</v>
      </c>
    </row>
    <row r="6880" spans="1:5">
      <c r="A6880" t="s">
        <v>4</v>
      </c>
      <c r="B6880" s="4" t="s">
        <v>5</v>
      </c>
      <c r="C6880" s="4" t="s">
        <v>11</v>
      </c>
    </row>
    <row r="6881" spans="1:5">
      <c r="A6881" t="n">
        <v>57716</v>
      </c>
      <c r="B6881" s="14" t="n">
        <v>13</v>
      </c>
      <c r="C6881" s="7" t="n">
        <v>6469</v>
      </c>
    </row>
    <row r="6882" spans="1:5">
      <c r="A6882" t="s">
        <v>4</v>
      </c>
      <c r="B6882" s="4" t="s">
        <v>5</v>
      </c>
      <c r="C6882" s="4" t="s">
        <v>11</v>
      </c>
    </row>
    <row r="6883" spans="1:5">
      <c r="A6883" t="n">
        <v>57719</v>
      </c>
      <c r="B6883" s="14" t="n">
        <v>13</v>
      </c>
      <c r="C6883" s="7" t="n">
        <v>6470</v>
      </c>
    </row>
    <row r="6884" spans="1:5">
      <c r="A6884" t="s">
        <v>4</v>
      </c>
      <c r="B6884" s="4" t="s">
        <v>5</v>
      </c>
      <c r="C6884" s="4" t="s">
        <v>11</v>
      </c>
    </row>
    <row r="6885" spans="1:5">
      <c r="A6885" t="n">
        <v>57722</v>
      </c>
      <c r="B6885" s="14" t="n">
        <v>13</v>
      </c>
      <c r="C6885" s="7" t="n">
        <v>6471</v>
      </c>
    </row>
    <row r="6886" spans="1:5">
      <c r="A6886" t="s">
        <v>4</v>
      </c>
      <c r="B6886" s="4" t="s">
        <v>5</v>
      </c>
      <c r="C6886" s="4" t="s">
        <v>7</v>
      </c>
    </row>
    <row r="6887" spans="1:5">
      <c r="A6887" t="n">
        <v>57725</v>
      </c>
      <c r="B6887" s="47" t="n">
        <v>74</v>
      </c>
      <c r="C6887" s="7" t="n">
        <v>18</v>
      </c>
    </row>
    <row r="6888" spans="1:5">
      <c r="A6888" t="s">
        <v>4</v>
      </c>
      <c r="B6888" s="4" t="s">
        <v>5</v>
      </c>
      <c r="C6888" s="4" t="s">
        <v>7</v>
      </c>
    </row>
    <row r="6889" spans="1:5">
      <c r="A6889" t="n">
        <v>57727</v>
      </c>
      <c r="B6889" s="47" t="n">
        <v>74</v>
      </c>
      <c r="C6889" s="7" t="n">
        <v>45</v>
      </c>
    </row>
    <row r="6890" spans="1:5">
      <c r="A6890" t="s">
        <v>4</v>
      </c>
      <c r="B6890" s="4" t="s">
        <v>5</v>
      </c>
      <c r="C6890" s="4" t="s">
        <v>11</v>
      </c>
    </row>
    <row r="6891" spans="1:5">
      <c r="A6891" t="n">
        <v>57729</v>
      </c>
      <c r="B6891" s="33" t="n">
        <v>16</v>
      </c>
      <c r="C6891" s="7" t="n">
        <v>0</v>
      </c>
    </row>
    <row r="6892" spans="1:5">
      <c r="A6892" t="s">
        <v>4</v>
      </c>
      <c r="B6892" s="4" t="s">
        <v>5</v>
      </c>
      <c r="C6892" s="4" t="s">
        <v>7</v>
      </c>
      <c r="D6892" s="4" t="s">
        <v>7</v>
      </c>
      <c r="E6892" s="4" t="s">
        <v>7</v>
      </c>
      <c r="F6892" s="4" t="s">
        <v>7</v>
      </c>
    </row>
    <row r="6893" spans="1:5">
      <c r="A6893" t="n">
        <v>57732</v>
      </c>
      <c r="B6893" s="13" t="n">
        <v>14</v>
      </c>
      <c r="C6893" s="7" t="n">
        <v>0</v>
      </c>
      <c r="D6893" s="7" t="n">
        <v>8</v>
      </c>
      <c r="E6893" s="7" t="n">
        <v>0</v>
      </c>
      <c r="F6893" s="7" t="n">
        <v>0</v>
      </c>
    </row>
    <row r="6894" spans="1:5">
      <c r="A6894" t="s">
        <v>4</v>
      </c>
      <c r="B6894" s="4" t="s">
        <v>5</v>
      </c>
      <c r="C6894" s="4" t="s">
        <v>7</v>
      </c>
      <c r="D6894" s="4" t="s">
        <v>8</v>
      </c>
    </row>
    <row r="6895" spans="1:5">
      <c r="A6895" t="n">
        <v>57737</v>
      </c>
      <c r="B6895" s="6" t="n">
        <v>2</v>
      </c>
      <c r="C6895" s="7" t="n">
        <v>11</v>
      </c>
      <c r="D6895" s="7" t="s">
        <v>18</v>
      </c>
    </row>
    <row r="6896" spans="1:5">
      <c r="A6896" t="s">
        <v>4</v>
      </c>
      <c r="B6896" s="4" t="s">
        <v>5</v>
      </c>
      <c r="C6896" s="4" t="s">
        <v>11</v>
      </c>
    </row>
    <row r="6897" spans="1:6">
      <c r="A6897" t="n">
        <v>57751</v>
      </c>
      <c r="B6897" s="33" t="n">
        <v>16</v>
      </c>
      <c r="C6897" s="7" t="n">
        <v>0</v>
      </c>
    </row>
    <row r="6898" spans="1:6">
      <c r="A6898" t="s">
        <v>4</v>
      </c>
      <c r="B6898" s="4" t="s">
        <v>5</v>
      </c>
      <c r="C6898" s="4" t="s">
        <v>7</v>
      </c>
      <c r="D6898" s="4" t="s">
        <v>8</v>
      </c>
    </row>
    <row r="6899" spans="1:6">
      <c r="A6899" t="n">
        <v>57754</v>
      </c>
      <c r="B6899" s="6" t="n">
        <v>2</v>
      </c>
      <c r="C6899" s="7" t="n">
        <v>11</v>
      </c>
      <c r="D6899" s="7" t="s">
        <v>339</v>
      </c>
    </row>
    <row r="6900" spans="1:6">
      <c r="A6900" t="s">
        <v>4</v>
      </c>
      <c r="B6900" s="4" t="s">
        <v>5</v>
      </c>
      <c r="C6900" s="4" t="s">
        <v>11</v>
      </c>
    </row>
    <row r="6901" spans="1:6">
      <c r="A6901" t="n">
        <v>57763</v>
      </c>
      <c r="B6901" s="33" t="n">
        <v>16</v>
      </c>
      <c r="C6901" s="7" t="n">
        <v>0</v>
      </c>
    </row>
    <row r="6902" spans="1:6">
      <c r="A6902" t="s">
        <v>4</v>
      </c>
      <c r="B6902" s="4" t="s">
        <v>5</v>
      </c>
      <c r="C6902" s="4" t="s">
        <v>16</v>
      </c>
    </row>
    <row r="6903" spans="1:6">
      <c r="A6903" t="n">
        <v>57766</v>
      </c>
      <c r="B6903" s="36" t="n">
        <v>15</v>
      </c>
      <c r="C6903" s="7" t="n">
        <v>2048</v>
      </c>
    </row>
    <row r="6904" spans="1:6">
      <c r="A6904" t="s">
        <v>4</v>
      </c>
      <c r="B6904" s="4" t="s">
        <v>5</v>
      </c>
      <c r="C6904" s="4" t="s">
        <v>7</v>
      </c>
      <c r="D6904" s="4" t="s">
        <v>8</v>
      </c>
    </row>
    <row r="6905" spans="1:6">
      <c r="A6905" t="n">
        <v>57771</v>
      </c>
      <c r="B6905" s="6" t="n">
        <v>2</v>
      </c>
      <c r="C6905" s="7" t="n">
        <v>10</v>
      </c>
      <c r="D6905" s="7" t="s">
        <v>48</v>
      </c>
    </row>
    <row r="6906" spans="1:6">
      <c r="A6906" t="s">
        <v>4</v>
      </c>
      <c r="B6906" s="4" t="s">
        <v>5</v>
      </c>
      <c r="C6906" s="4" t="s">
        <v>11</v>
      </c>
    </row>
    <row r="6907" spans="1:6">
      <c r="A6907" t="n">
        <v>57789</v>
      </c>
      <c r="B6907" s="33" t="n">
        <v>16</v>
      </c>
      <c r="C6907" s="7" t="n">
        <v>0</v>
      </c>
    </row>
    <row r="6908" spans="1:6">
      <c r="A6908" t="s">
        <v>4</v>
      </c>
      <c r="B6908" s="4" t="s">
        <v>5</v>
      </c>
      <c r="C6908" s="4" t="s">
        <v>7</v>
      </c>
      <c r="D6908" s="4" t="s">
        <v>8</v>
      </c>
    </row>
    <row r="6909" spans="1:6">
      <c r="A6909" t="n">
        <v>57792</v>
      </c>
      <c r="B6909" s="6" t="n">
        <v>2</v>
      </c>
      <c r="C6909" s="7" t="n">
        <v>10</v>
      </c>
      <c r="D6909" s="7" t="s">
        <v>49</v>
      </c>
    </row>
    <row r="6910" spans="1:6">
      <c r="A6910" t="s">
        <v>4</v>
      </c>
      <c r="B6910" s="4" t="s">
        <v>5</v>
      </c>
      <c r="C6910" s="4" t="s">
        <v>11</v>
      </c>
    </row>
    <row r="6911" spans="1:6">
      <c r="A6911" t="n">
        <v>57811</v>
      </c>
      <c r="B6911" s="33" t="n">
        <v>16</v>
      </c>
      <c r="C6911" s="7" t="n">
        <v>0</v>
      </c>
    </row>
    <row r="6912" spans="1:6">
      <c r="A6912" t="s">
        <v>4</v>
      </c>
      <c r="B6912" s="4" t="s">
        <v>5</v>
      </c>
      <c r="C6912" s="4" t="s">
        <v>7</v>
      </c>
      <c r="D6912" s="4" t="s">
        <v>11</v>
      </c>
      <c r="E6912" s="4" t="s">
        <v>15</v>
      </c>
    </row>
    <row r="6913" spans="1:5">
      <c r="A6913" t="n">
        <v>57814</v>
      </c>
      <c r="B6913" s="30" t="n">
        <v>58</v>
      </c>
      <c r="C6913" s="7" t="n">
        <v>100</v>
      </c>
      <c r="D6913" s="7" t="n">
        <v>300</v>
      </c>
      <c r="E6913" s="7" t="n">
        <v>1</v>
      </c>
    </row>
    <row r="6914" spans="1:5">
      <c r="A6914" t="s">
        <v>4</v>
      </c>
      <c r="B6914" s="4" t="s">
        <v>5</v>
      </c>
      <c r="C6914" s="4" t="s">
        <v>7</v>
      </c>
      <c r="D6914" s="4" t="s">
        <v>11</v>
      </c>
    </row>
    <row r="6915" spans="1:5">
      <c r="A6915" t="n">
        <v>57822</v>
      </c>
      <c r="B6915" s="30" t="n">
        <v>58</v>
      </c>
      <c r="C6915" s="7" t="n">
        <v>255</v>
      </c>
      <c r="D6915" s="7" t="n">
        <v>0</v>
      </c>
    </row>
    <row r="6916" spans="1:5">
      <c r="A6916" t="s">
        <v>4</v>
      </c>
      <c r="B6916" s="4" t="s">
        <v>5</v>
      </c>
      <c r="C6916" s="4" t="s">
        <v>7</v>
      </c>
    </row>
    <row r="6917" spans="1:5">
      <c r="A6917" t="n">
        <v>57826</v>
      </c>
      <c r="B6917" s="38" t="n">
        <v>23</v>
      </c>
      <c r="C6917" s="7" t="n">
        <v>0</v>
      </c>
    </row>
    <row r="6918" spans="1:5">
      <c r="A6918" t="s">
        <v>4</v>
      </c>
      <c r="B6918" s="4" t="s">
        <v>5</v>
      </c>
    </row>
    <row r="6919" spans="1:5">
      <c r="A6919" t="n">
        <v>57828</v>
      </c>
      <c r="B6919" s="5" t="n">
        <v>1</v>
      </c>
    </row>
    <row r="6920" spans="1:5" s="3" customFormat="1" customHeight="0">
      <c r="A6920" s="3" t="s">
        <v>2</v>
      </c>
      <c r="B6920" s="3" t="s">
        <v>618</v>
      </c>
    </row>
    <row r="6921" spans="1:5">
      <c r="A6921" t="s">
        <v>4</v>
      </c>
      <c r="B6921" s="4" t="s">
        <v>5</v>
      </c>
      <c r="C6921" s="4" t="s">
        <v>7</v>
      </c>
      <c r="D6921" s="4" t="s">
        <v>7</v>
      </c>
      <c r="E6921" s="4" t="s">
        <v>7</v>
      </c>
      <c r="F6921" s="4" t="s">
        <v>7</v>
      </c>
    </row>
    <row r="6922" spans="1:5">
      <c r="A6922" t="n">
        <v>57832</v>
      </c>
      <c r="B6922" s="13" t="n">
        <v>14</v>
      </c>
      <c r="C6922" s="7" t="n">
        <v>2</v>
      </c>
      <c r="D6922" s="7" t="n">
        <v>0</v>
      </c>
      <c r="E6922" s="7" t="n">
        <v>0</v>
      </c>
      <c r="F6922" s="7" t="n">
        <v>0</v>
      </c>
    </row>
    <row r="6923" spans="1:5">
      <c r="A6923" t="s">
        <v>4</v>
      </c>
      <c r="B6923" s="4" t="s">
        <v>5</v>
      </c>
      <c r="C6923" s="4" t="s">
        <v>7</v>
      </c>
      <c r="D6923" s="10" t="s">
        <v>10</v>
      </c>
      <c r="E6923" s="4" t="s">
        <v>5</v>
      </c>
      <c r="F6923" s="4" t="s">
        <v>7</v>
      </c>
      <c r="G6923" s="4" t="s">
        <v>11</v>
      </c>
      <c r="H6923" s="10" t="s">
        <v>12</v>
      </c>
      <c r="I6923" s="4" t="s">
        <v>7</v>
      </c>
      <c r="J6923" s="4" t="s">
        <v>16</v>
      </c>
      <c r="K6923" s="4" t="s">
        <v>7</v>
      </c>
      <c r="L6923" s="4" t="s">
        <v>7</v>
      </c>
      <c r="M6923" s="10" t="s">
        <v>10</v>
      </c>
      <c r="N6923" s="4" t="s">
        <v>5</v>
      </c>
      <c r="O6923" s="4" t="s">
        <v>7</v>
      </c>
      <c r="P6923" s="4" t="s">
        <v>11</v>
      </c>
      <c r="Q6923" s="10" t="s">
        <v>12</v>
      </c>
      <c r="R6923" s="4" t="s">
        <v>7</v>
      </c>
      <c r="S6923" s="4" t="s">
        <v>16</v>
      </c>
      <c r="T6923" s="4" t="s">
        <v>7</v>
      </c>
      <c r="U6923" s="4" t="s">
        <v>7</v>
      </c>
      <c r="V6923" s="4" t="s">
        <v>7</v>
      </c>
      <c r="W6923" s="4" t="s">
        <v>13</v>
      </c>
    </row>
    <row r="6924" spans="1:5">
      <c r="A6924" t="n">
        <v>57837</v>
      </c>
      <c r="B6924" s="9" t="n">
        <v>5</v>
      </c>
      <c r="C6924" s="7" t="n">
        <v>28</v>
      </c>
      <c r="D6924" s="10" t="s">
        <v>3</v>
      </c>
      <c r="E6924" s="8" t="n">
        <v>162</v>
      </c>
      <c r="F6924" s="7" t="n">
        <v>3</v>
      </c>
      <c r="G6924" s="7" t="n">
        <v>32978</v>
      </c>
      <c r="H6924" s="10" t="s">
        <v>3</v>
      </c>
      <c r="I6924" s="7" t="n">
        <v>0</v>
      </c>
      <c r="J6924" s="7" t="n">
        <v>1</v>
      </c>
      <c r="K6924" s="7" t="n">
        <v>2</v>
      </c>
      <c r="L6924" s="7" t="n">
        <v>28</v>
      </c>
      <c r="M6924" s="10" t="s">
        <v>3</v>
      </c>
      <c r="N6924" s="8" t="n">
        <v>162</v>
      </c>
      <c r="O6924" s="7" t="n">
        <v>3</v>
      </c>
      <c r="P6924" s="7" t="n">
        <v>32978</v>
      </c>
      <c r="Q6924" s="10" t="s">
        <v>3</v>
      </c>
      <c r="R6924" s="7" t="n">
        <v>0</v>
      </c>
      <c r="S6924" s="7" t="n">
        <v>2</v>
      </c>
      <c r="T6924" s="7" t="n">
        <v>2</v>
      </c>
      <c r="U6924" s="7" t="n">
        <v>11</v>
      </c>
      <c r="V6924" s="7" t="n">
        <v>1</v>
      </c>
      <c r="W6924" s="11" t="n">
        <f t="normal" ca="1">A6928</f>
        <v>0</v>
      </c>
    </row>
    <row r="6925" spans="1:5">
      <c r="A6925" t="s">
        <v>4</v>
      </c>
      <c r="B6925" s="4" t="s">
        <v>5</v>
      </c>
      <c r="C6925" s="4" t="s">
        <v>7</v>
      </c>
      <c r="D6925" s="4" t="s">
        <v>11</v>
      </c>
      <c r="E6925" s="4" t="s">
        <v>15</v>
      </c>
    </row>
    <row r="6926" spans="1:5">
      <c r="A6926" t="n">
        <v>57866</v>
      </c>
      <c r="B6926" s="30" t="n">
        <v>58</v>
      </c>
      <c r="C6926" s="7" t="n">
        <v>0</v>
      </c>
      <c r="D6926" s="7" t="n">
        <v>0</v>
      </c>
      <c r="E6926" s="7" t="n">
        <v>1</v>
      </c>
    </row>
    <row r="6927" spans="1:5">
      <c r="A6927" t="s">
        <v>4</v>
      </c>
      <c r="B6927" s="4" t="s">
        <v>5</v>
      </c>
      <c r="C6927" s="4" t="s">
        <v>7</v>
      </c>
      <c r="D6927" s="10" t="s">
        <v>10</v>
      </c>
      <c r="E6927" s="4" t="s">
        <v>5</v>
      </c>
      <c r="F6927" s="4" t="s">
        <v>7</v>
      </c>
      <c r="G6927" s="4" t="s">
        <v>11</v>
      </c>
      <c r="H6927" s="10" t="s">
        <v>12</v>
      </c>
      <c r="I6927" s="4" t="s">
        <v>7</v>
      </c>
      <c r="J6927" s="4" t="s">
        <v>16</v>
      </c>
      <c r="K6927" s="4" t="s">
        <v>7</v>
      </c>
      <c r="L6927" s="4" t="s">
        <v>7</v>
      </c>
      <c r="M6927" s="10" t="s">
        <v>10</v>
      </c>
      <c r="N6927" s="4" t="s">
        <v>5</v>
      </c>
      <c r="O6927" s="4" t="s">
        <v>7</v>
      </c>
      <c r="P6927" s="4" t="s">
        <v>11</v>
      </c>
      <c r="Q6927" s="10" t="s">
        <v>12</v>
      </c>
      <c r="R6927" s="4" t="s">
        <v>7</v>
      </c>
      <c r="S6927" s="4" t="s">
        <v>16</v>
      </c>
      <c r="T6927" s="4" t="s">
        <v>7</v>
      </c>
      <c r="U6927" s="4" t="s">
        <v>7</v>
      </c>
      <c r="V6927" s="4" t="s">
        <v>7</v>
      </c>
      <c r="W6927" s="4" t="s">
        <v>13</v>
      </c>
    </row>
    <row r="6928" spans="1:5">
      <c r="A6928" t="n">
        <v>57874</v>
      </c>
      <c r="B6928" s="9" t="n">
        <v>5</v>
      </c>
      <c r="C6928" s="7" t="n">
        <v>28</v>
      </c>
      <c r="D6928" s="10" t="s">
        <v>3</v>
      </c>
      <c r="E6928" s="8" t="n">
        <v>162</v>
      </c>
      <c r="F6928" s="7" t="n">
        <v>3</v>
      </c>
      <c r="G6928" s="7" t="n">
        <v>32978</v>
      </c>
      <c r="H6928" s="10" t="s">
        <v>3</v>
      </c>
      <c r="I6928" s="7" t="n">
        <v>0</v>
      </c>
      <c r="J6928" s="7" t="n">
        <v>1</v>
      </c>
      <c r="K6928" s="7" t="n">
        <v>3</v>
      </c>
      <c r="L6928" s="7" t="n">
        <v>28</v>
      </c>
      <c r="M6928" s="10" t="s">
        <v>3</v>
      </c>
      <c r="N6928" s="8" t="n">
        <v>162</v>
      </c>
      <c r="O6928" s="7" t="n">
        <v>3</v>
      </c>
      <c r="P6928" s="7" t="n">
        <v>32978</v>
      </c>
      <c r="Q6928" s="10" t="s">
        <v>3</v>
      </c>
      <c r="R6928" s="7" t="n">
        <v>0</v>
      </c>
      <c r="S6928" s="7" t="n">
        <v>2</v>
      </c>
      <c r="T6928" s="7" t="n">
        <v>3</v>
      </c>
      <c r="U6928" s="7" t="n">
        <v>9</v>
      </c>
      <c r="V6928" s="7" t="n">
        <v>1</v>
      </c>
      <c r="W6928" s="11" t="n">
        <f t="normal" ca="1">A6938</f>
        <v>0</v>
      </c>
    </row>
    <row r="6929" spans="1:23">
      <c r="A6929" t="s">
        <v>4</v>
      </c>
      <c r="B6929" s="4" t="s">
        <v>5</v>
      </c>
      <c r="C6929" s="4" t="s">
        <v>7</v>
      </c>
      <c r="D6929" s="10" t="s">
        <v>10</v>
      </c>
      <c r="E6929" s="4" t="s">
        <v>5</v>
      </c>
      <c r="F6929" s="4" t="s">
        <v>11</v>
      </c>
      <c r="G6929" s="4" t="s">
        <v>7</v>
      </c>
      <c r="H6929" s="4" t="s">
        <v>7</v>
      </c>
      <c r="I6929" s="4" t="s">
        <v>8</v>
      </c>
      <c r="J6929" s="10" t="s">
        <v>12</v>
      </c>
      <c r="K6929" s="4" t="s">
        <v>7</v>
      </c>
      <c r="L6929" s="4" t="s">
        <v>7</v>
      </c>
      <c r="M6929" s="10" t="s">
        <v>10</v>
      </c>
      <c r="N6929" s="4" t="s">
        <v>5</v>
      </c>
      <c r="O6929" s="4" t="s">
        <v>7</v>
      </c>
      <c r="P6929" s="10" t="s">
        <v>12</v>
      </c>
      <c r="Q6929" s="4" t="s">
        <v>7</v>
      </c>
      <c r="R6929" s="4" t="s">
        <v>16</v>
      </c>
      <c r="S6929" s="4" t="s">
        <v>7</v>
      </c>
      <c r="T6929" s="4" t="s">
        <v>7</v>
      </c>
      <c r="U6929" s="4" t="s">
        <v>7</v>
      </c>
      <c r="V6929" s="10" t="s">
        <v>10</v>
      </c>
      <c r="W6929" s="4" t="s">
        <v>5</v>
      </c>
      <c r="X6929" s="4" t="s">
        <v>7</v>
      </c>
      <c r="Y6929" s="10" t="s">
        <v>12</v>
      </c>
      <c r="Z6929" s="4" t="s">
        <v>7</v>
      </c>
      <c r="AA6929" s="4" t="s">
        <v>16</v>
      </c>
      <c r="AB6929" s="4" t="s">
        <v>7</v>
      </c>
      <c r="AC6929" s="4" t="s">
        <v>7</v>
      </c>
      <c r="AD6929" s="4" t="s">
        <v>7</v>
      </c>
      <c r="AE6929" s="4" t="s">
        <v>13</v>
      </c>
    </row>
    <row r="6930" spans="1:23">
      <c r="A6930" t="n">
        <v>57903</v>
      </c>
      <c r="B6930" s="9" t="n">
        <v>5</v>
      </c>
      <c r="C6930" s="7" t="n">
        <v>28</v>
      </c>
      <c r="D6930" s="10" t="s">
        <v>3</v>
      </c>
      <c r="E6930" s="45" t="n">
        <v>47</v>
      </c>
      <c r="F6930" s="7" t="n">
        <v>61456</v>
      </c>
      <c r="G6930" s="7" t="n">
        <v>2</v>
      </c>
      <c r="H6930" s="7" t="n">
        <v>0</v>
      </c>
      <c r="I6930" s="7" t="s">
        <v>260</v>
      </c>
      <c r="J6930" s="10" t="s">
        <v>3</v>
      </c>
      <c r="K6930" s="7" t="n">
        <v>8</v>
      </c>
      <c r="L6930" s="7" t="n">
        <v>28</v>
      </c>
      <c r="M6930" s="10" t="s">
        <v>3</v>
      </c>
      <c r="N6930" s="47" t="n">
        <v>74</v>
      </c>
      <c r="O6930" s="7" t="n">
        <v>65</v>
      </c>
      <c r="P6930" s="10" t="s">
        <v>3</v>
      </c>
      <c r="Q6930" s="7" t="n">
        <v>0</v>
      </c>
      <c r="R6930" s="7" t="n">
        <v>1</v>
      </c>
      <c r="S6930" s="7" t="n">
        <v>3</v>
      </c>
      <c r="T6930" s="7" t="n">
        <v>9</v>
      </c>
      <c r="U6930" s="7" t="n">
        <v>28</v>
      </c>
      <c r="V6930" s="10" t="s">
        <v>3</v>
      </c>
      <c r="W6930" s="47" t="n">
        <v>74</v>
      </c>
      <c r="X6930" s="7" t="n">
        <v>65</v>
      </c>
      <c r="Y6930" s="10" t="s">
        <v>3</v>
      </c>
      <c r="Z6930" s="7" t="n">
        <v>0</v>
      </c>
      <c r="AA6930" s="7" t="n">
        <v>2</v>
      </c>
      <c r="AB6930" s="7" t="n">
        <v>3</v>
      </c>
      <c r="AC6930" s="7" t="n">
        <v>9</v>
      </c>
      <c r="AD6930" s="7" t="n">
        <v>1</v>
      </c>
      <c r="AE6930" s="11" t="n">
        <f t="normal" ca="1">A6934</f>
        <v>0</v>
      </c>
    </row>
    <row r="6931" spans="1:23">
      <c r="A6931" t="s">
        <v>4</v>
      </c>
      <c r="B6931" s="4" t="s">
        <v>5</v>
      </c>
      <c r="C6931" s="4" t="s">
        <v>11</v>
      </c>
      <c r="D6931" s="4" t="s">
        <v>7</v>
      </c>
      <c r="E6931" s="4" t="s">
        <v>7</v>
      </c>
      <c r="F6931" s="4" t="s">
        <v>8</v>
      </c>
    </row>
    <row r="6932" spans="1:23">
      <c r="A6932" t="n">
        <v>57951</v>
      </c>
      <c r="B6932" s="45" t="n">
        <v>47</v>
      </c>
      <c r="C6932" s="7" t="n">
        <v>61456</v>
      </c>
      <c r="D6932" s="7" t="n">
        <v>0</v>
      </c>
      <c r="E6932" s="7" t="n">
        <v>0</v>
      </c>
      <c r="F6932" s="7" t="s">
        <v>261</v>
      </c>
    </row>
    <row r="6933" spans="1:23">
      <c r="A6933" t="s">
        <v>4</v>
      </c>
      <c r="B6933" s="4" t="s">
        <v>5</v>
      </c>
      <c r="C6933" s="4" t="s">
        <v>7</v>
      </c>
      <c r="D6933" s="4" t="s">
        <v>11</v>
      </c>
      <c r="E6933" s="4" t="s">
        <v>15</v>
      </c>
    </row>
    <row r="6934" spans="1:23">
      <c r="A6934" t="n">
        <v>57964</v>
      </c>
      <c r="B6934" s="30" t="n">
        <v>58</v>
      </c>
      <c r="C6934" s="7" t="n">
        <v>0</v>
      </c>
      <c r="D6934" s="7" t="n">
        <v>300</v>
      </c>
      <c r="E6934" s="7" t="n">
        <v>1</v>
      </c>
    </row>
    <row r="6935" spans="1:23">
      <c r="A6935" t="s">
        <v>4</v>
      </c>
      <c r="B6935" s="4" t="s">
        <v>5</v>
      </c>
      <c r="C6935" s="4" t="s">
        <v>7</v>
      </c>
      <c r="D6935" s="4" t="s">
        <v>11</v>
      </c>
    </row>
    <row r="6936" spans="1:23">
      <c r="A6936" t="n">
        <v>57972</v>
      </c>
      <c r="B6936" s="30" t="n">
        <v>58</v>
      </c>
      <c r="C6936" s="7" t="n">
        <v>255</v>
      </c>
      <c r="D6936" s="7" t="n">
        <v>0</v>
      </c>
    </row>
    <row r="6937" spans="1:23">
      <c r="A6937" t="s">
        <v>4</v>
      </c>
      <c r="B6937" s="4" t="s">
        <v>5</v>
      </c>
      <c r="C6937" s="4" t="s">
        <v>7</v>
      </c>
      <c r="D6937" s="4" t="s">
        <v>7</v>
      </c>
      <c r="E6937" s="4" t="s">
        <v>7</v>
      </c>
      <c r="F6937" s="4" t="s">
        <v>7</v>
      </c>
    </row>
    <row r="6938" spans="1:23">
      <c r="A6938" t="n">
        <v>57976</v>
      </c>
      <c r="B6938" s="13" t="n">
        <v>14</v>
      </c>
      <c r="C6938" s="7" t="n">
        <v>0</v>
      </c>
      <c r="D6938" s="7" t="n">
        <v>0</v>
      </c>
      <c r="E6938" s="7" t="n">
        <v>0</v>
      </c>
      <c r="F6938" s="7" t="n">
        <v>64</v>
      </c>
    </row>
    <row r="6939" spans="1:23">
      <c r="A6939" t="s">
        <v>4</v>
      </c>
      <c r="B6939" s="4" t="s">
        <v>5</v>
      </c>
      <c r="C6939" s="4" t="s">
        <v>7</v>
      </c>
      <c r="D6939" s="4" t="s">
        <v>11</v>
      </c>
    </row>
    <row r="6940" spans="1:23">
      <c r="A6940" t="n">
        <v>57981</v>
      </c>
      <c r="B6940" s="25" t="n">
        <v>22</v>
      </c>
      <c r="C6940" s="7" t="n">
        <v>0</v>
      </c>
      <c r="D6940" s="7" t="n">
        <v>32978</v>
      </c>
    </row>
    <row r="6941" spans="1:23">
      <c r="A6941" t="s">
        <v>4</v>
      </c>
      <c r="B6941" s="4" t="s">
        <v>5</v>
      </c>
      <c r="C6941" s="4" t="s">
        <v>7</v>
      </c>
      <c r="D6941" s="4" t="s">
        <v>11</v>
      </c>
    </row>
    <row r="6942" spans="1:23">
      <c r="A6942" t="n">
        <v>57985</v>
      </c>
      <c r="B6942" s="30" t="n">
        <v>58</v>
      </c>
      <c r="C6942" s="7" t="n">
        <v>5</v>
      </c>
      <c r="D6942" s="7" t="n">
        <v>300</v>
      </c>
    </row>
    <row r="6943" spans="1:23">
      <c r="A6943" t="s">
        <v>4</v>
      </c>
      <c r="B6943" s="4" t="s">
        <v>5</v>
      </c>
      <c r="C6943" s="4" t="s">
        <v>15</v>
      </c>
      <c r="D6943" s="4" t="s">
        <v>11</v>
      </c>
    </row>
    <row r="6944" spans="1:23">
      <c r="A6944" t="n">
        <v>57989</v>
      </c>
      <c r="B6944" s="31" t="n">
        <v>103</v>
      </c>
      <c r="C6944" s="7" t="n">
        <v>0</v>
      </c>
      <c r="D6944" s="7" t="n">
        <v>300</v>
      </c>
    </row>
    <row r="6945" spans="1:31">
      <c r="A6945" t="s">
        <v>4</v>
      </c>
      <c r="B6945" s="4" t="s">
        <v>5</v>
      </c>
      <c r="C6945" s="4" t="s">
        <v>7</v>
      </c>
    </row>
    <row r="6946" spans="1:31">
      <c r="A6946" t="n">
        <v>57996</v>
      </c>
      <c r="B6946" s="35" t="n">
        <v>64</v>
      </c>
      <c r="C6946" s="7" t="n">
        <v>7</v>
      </c>
    </row>
    <row r="6947" spans="1:31">
      <c r="A6947" t="s">
        <v>4</v>
      </c>
      <c r="B6947" s="4" t="s">
        <v>5</v>
      </c>
      <c r="C6947" s="4" t="s">
        <v>7</v>
      </c>
      <c r="D6947" s="4" t="s">
        <v>11</v>
      </c>
    </row>
    <row r="6948" spans="1:31">
      <c r="A6948" t="n">
        <v>57998</v>
      </c>
      <c r="B6948" s="55" t="n">
        <v>72</v>
      </c>
      <c r="C6948" s="7" t="n">
        <v>5</v>
      </c>
      <c r="D6948" s="7" t="n">
        <v>0</v>
      </c>
    </row>
    <row r="6949" spans="1:31">
      <c r="A6949" t="s">
        <v>4</v>
      </c>
      <c r="B6949" s="4" t="s">
        <v>5</v>
      </c>
      <c r="C6949" s="4" t="s">
        <v>7</v>
      </c>
      <c r="D6949" s="10" t="s">
        <v>10</v>
      </c>
      <c r="E6949" s="4" t="s">
        <v>5</v>
      </c>
      <c r="F6949" s="4" t="s">
        <v>7</v>
      </c>
      <c r="G6949" s="4" t="s">
        <v>11</v>
      </c>
      <c r="H6949" s="10" t="s">
        <v>12</v>
      </c>
      <c r="I6949" s="4" t="s">
        <v>7</v>
      </c>
      <c r="J6949" s="4" t="s">
        <v>16</v>
      </c>
      <c r="K6949" s="4" t="s">
        <v>7</v>
      </c>
      <c r="L6949" s="4" t="s">
        <v>7</v>
      </c>
      <c r="M6949" s="4" t="s">
        <v>13</v>
      </c>
    </row>
    <row r="6950" spans="1:31">
      <c r="A6950" t="n">
        <v>58002</v>
      </c>
      <c r="B6950" s="9" t="n">
        <v>5</v>
      </c>
      <c r="C6950" s="7" t="n">
        <v>28</v>
      </c>
      <c r="D6950" s="10" t="s">
        <v>3</v>
      </c>
      <c r="E6950" s="8" t="n">
        <v>162</v>
      </c>
      <c r="F6950" s="7" t="n">
        <v>4</v>
      </c>
      <c r="G6950" s="7" t="n">
        <v>32978</v>
      </c>
      <c r="H6950" s="10" t="s">
        <v>3</v>
      </c>
      <c r="I6950" s="7" t="n">
        <v>0</v>
      </c>
      <c r="J6950" s="7" t="n">
        <v>1</v>
      </c>
      <c r="K6950" s="7" t="n">
        <v>2</v>
      </c>
      <c r="L6950" s="7" t="n">
        <v>1</v>
      </c>
      <c r="M6950" s="11" t="n">
        <f t="normal" ca="1">A6956</f>
        <v>0</v>
      </c>
    </row>
    <row r="6951" spans="1:31">
      <c r="A6951" t="s">
        <v>4</v>
      </c>
      <c r="B6951" s="4" t="s">
        <v>5</v>
      </c>
      <c r="C6951" s="4" t="s">
        <v>7</v>
      </c>
      <c r="D6951" s="4" t="s">
        <v>8</v>
      </c>
    </row>
    <row r="6952" spans="1:31">
      <c r="A6952" t="n">
        <v>58019</v>
      </c>
      <c r="B6952" s="6" t="n">
        <v>2</v>
      </c>
      <c r="C6952" s="7" t="n">
        <v>10</v>
      </c>
      <c r="D6952" s="7" t="s">
        <v>262</v>
      </c>
    </row>
    <row r="6953" spans="1:31">
      <c r="A6953" t="s">
        <v>4</v>
      </c>
      <c r="B6953" s="4" t="s">
        <v>5</v>
      </c>
      <c r="C6953" s="4" t="s">
        <v>11</v>
      </c>
    </row>
    <row r="6954" spans="1:31">
      <c r="A6954" t="n">
        <v>58036</v>
      </c>
      <c r="B6954" s="33" t="n">
        <v>16</v>
      </c>
      <c r="C6954" s="7" t="n">
        <v>0</v>
      </c>
    </row>
    <row r="6955" spans="1:31">
      <c r="A6955" t="s">
        <v>4</v>
      </c>
      <c r="B6955" s="4" t="s">
        <v>5</v>
      </c>
      <c r="C6955" s="4" t="s">
        <v>11</v>
      </c>
      <c r="D6955" s="4" t="s">
        <v>15</v>
      </c>
      <c r="E6955" s="4" t="s">
        <v>15</v>
      </c>
      <c r="F6955" s="4" t="s">
        <v>15</v>
      </c>
      <c r="G6955" s="4" t="s">
        <v>15</v>
      </c>
    </row>
    <row r="6956" spans="1:31">
      <c r="A6956" t="n">
        <v>58039</v>
      </c>
      <c r="B6956" s="42" t="n">
        <v>46</v>
      </c>
      <c r="C6956" s="7" t="n">
        <v>61456</v>
      </c>
      <c r="D6956" s="7" t="n">
        <v>-20.4699993133545</v>
      </c>
      <c r="E6956" s="7" t="n">
        <v>3</v>
      </c>
      <c r="F6956" s="7" t="n">
        <v>-39.1599998474121</v>
      </c>
      <c r="G6956" s="7" t="n">
        <v>115</v>
      </c>
    </row>
    <row r="6957" spans="1:31">
      <c r="A6957" t="s">
        <v>4</v>
      </c>
      <c r="B6957" s="4" t="s">
        <v>5</v>
      </c>
      <c r="C6957" s="4" t="s">
        <v>7</v>
      </c>
      <c r="D6957" s="4" t="s">
        <v>7</v>
      </c>
      <c r="E6957" s="4" t="s">
        <v>15</v>
      </c>
      <c r="F6957" s="4" t="s">
        <v>15</v>
      </c>
      <c r="G6957" s="4" t="s">
        <v>15</v>
      </c>
      <c r="H6957" s="4" t="s">
        <v>11</v>
      </c>
      <c r="I6957" s="4" t="s">
        <v>7</v>
      </c>
    </row>
    <row r="6958" spans="1:31">
      <c r="A6958" t="n">
        <v>58058</v>
      </c>
      <c r="B6958" s="61" t="n">
        <v>45</v>
      </c>
      <c r="C6958" s="7" t="n">
        <v>4</v>
      </c>
      <c r="D6958" s="7" t="n">
        <v>3</v>
      </c>
      <c r="E6958" s="7" t="n">
        <v>5.05999994277954</v>
      </c>
      <c r="F6958" s="7" t="n">
        <v>227.649993896484</v>
      </c>
      <c r="G6958" s="7" t="n">
        <v>0</v>
      </c>
      <c r="H6958" s="7" t="n">
        <v>0</v>
      </c>
      <c r="I6958" s="7" t="n">
        <v>0</v>
      </c>
    </row>
    <row r="6959" spans="1:31">
      <c r="A6959" t="s">
        <v>4</v>
      </c>
      <c r="B6959" s="4" t="s">
        <v>5</v>
      </c>
      <c r="C6959" s="4" t="s">
        <v>7</v>
      </c>
      <c r="D6959" s="4" t="s">
        <v>8</v>
      </c>
    </row>
    <row r="6960" spans="1:31">
      <c r="A6960" t="n">
        <v>58076</v>
      </c>
      <c r="B6960" s="6" t="n">
        <v>2</v>
      </c>
      <c r="C6960" s="7" t="n">
        <v>10</v>
      </c>
      <c r="D6960" s="7" t="s">
        <v>338</v>
      </c>
    </row>
    <row r="6961" spans="1:13">
      <c r="A6961" t="s">
        <v>4</v>
      </c>
      <c r="B6961" s="4" t="s">
        <v>5</v>
      </c>
      <c r="C6961" s="4" t="s">
        <v>11</v>
      </c>
    </row>
    <row r="6962" spans="1:13">
      <c r="A6962" t="n">
        <v>58091</v>
      </c>
      <c r="B6962" s="33" t="n">
        <v>16</v>
      </c>
      <c r="C6962" s="7" t="n">
        <v>0</v>
      </c>
    </row>
    <row r="6963" spans="1:13">
      <c r="A6963" t="s">
        <v>4</v>
      </c>
      <c r="B6963" s="4" t="s">
        <v>5</v>
      </c>
      <c r="C6963" s="4" t="s">
        <v>7</v>
      </c>
      <c r="D6963" s="4" t="s">
        <v>11</v>
      </c>
    </row>
    <row r="6964" spans="1:13">
      <c r="A6964" t="n">
        <v>58094</v>
      </c>
      <c r="B6964" s="30" t="n">
        <v>58</v>
      </c>
      <c r="C6964" s="7" t="n">
        <v>105</v>
      </c>
      <c r="D6964" s="7" t="n">
        <v>300</v>
      </c>
    </row>
    <row r="6965" spans="1:13">
      <c r="A6965" t="s">
        <v>4</v>
      </c>
      <c r="B6965" s="4" t="s">
        <v>5</v>
      </c>
      <c r="C6965" s="4" t="s">
        <v>15</v>
      </c>
      <c r="D6965" s="4" t="s">
        <v>11</v>
      </c>
    </row>
    <row r="6966" spans="1:13">
      <c r="A6966" t="n">
        <v>58098</v>
      </c>
      <c r="B6966" s="31" t="n">
        <v>103</v>
      </c>
      <c r="C6966" s="7" t="n">
        <v>1</v>
      </c>
      <c r="D6966" s="7" t="n">
        <v>300</v>
      </c>
    </row>
    <row r="6967" spans="1:13">
      <c r="A6967" t="s">
        <v>4</v>
      </c>
      <c r="B6967" s="4" t="s">
        <v>5</v>
      </c>
      <c r="C6967" s="4" t="s">
        <v>7</v>
      </c>
      <c r="D6967" s="4" t="s">
        <v>11</v>
      </c>
    </row>
    <row r="6968" spans="1:13">
      <c r="A6968" t="n">
        <v>58105</v>
      </c>
      <c r="B6968" s="55" t="n">
        <v>72</v>
      </c>
      <c r="C6968" s="7" t="n">
        <v>4</v>
      </c>
      <c r="D6968" s="7" t="n">
        <v>0</v>
      </c>
    </row>
    <row r="6969" spans="1:13">
      <c r="A6969" t="s">
        <v>4</v>
      </c>
      <c r="B6969" s="4" t="s">
        <v>5</v>
      </c>
      <c r="C6969" s="4" t="s">
        <v>16</v>
      </c>
    </row>
    <row r="6970" spans="1:13">
      <c r="A6970" t="n">
        <v>58109</v>
      </c>
      <c r="B6970" s="36" t="n">
        <v>15</v>
      </c>
      <c r="C6970" s="7" t="n">
        <v>1073741824</v>
      </c>
    </row>
    <row r="6971" spans="1:13">
      <c r="A6971" t="s">
        <v>4</v>
      </c>
      <c r="B6971" s="4" t="s">
        <v>5</v>
      </c>
      <c r="C6971" s="4" t="s">
        <v>7</v>
      </c>
    </row>
    <row r="6972" spans="1:13">
      <c r="A6972" t="n">
        <v>58114</v>
      </c>
      <c r="B6972" s="35" t="n">
        <v>64</v>
      </c>
      <c r="C6972" s="7" t="n">
        <v>3</v>
      </c>
    </row>
    <row r="6973" spans="1:13">
      <c r="A6973" t="s">
        <v>4</v>
      </c>
      <c r="B6973" s="4" t="s">
        <v>5</v>
      </c>
      <c r="C6973" s="4" t="s">
        <v>7</v>
      </c>
    </row>
    <row r="6974" spans="1:13">
      <c r="A6974" t="n">
        <v>58116</v>
      </c>
      <c r="B6974" s="47" t="n">
        <v>74</v>
      </c>
      <c r="C6974" s="7" t="n">
        <v>67</v>
      </c>
    </row>
    <row r="6975" spans="1:13">
      <c r="A6975" t="s">
        <v>4</v>
      </c>
      <c r="B6975" s="4" t="s">
        <v>5</v>
      </c>
      <c r="C6975" s="4" t="s">
        <v>7</v>
      </c>
      <c r="D6975" s="4" t="s">
        <v>7</v>
      </c>
      <c r="E6975" s="4" t="s">
        <v>11</v>
      </c>
    </row>
    <row r="6976" spans="1:13">
      <c r="A6976" t="n">
        <v>58118</v>
      </c>
      <c r="B6976" s="61" t="n">
        <v>45</v>
      </c>
      <c r="C6976" s="7" t="n">
        <v>8</v>
      </c>
      <c r="D6976" s="7" t="n">
        <v>1</v>
      </c>
      <c r="E6976" s="7" t="n">
        <v>0</v>
      </c>
    </row>
    <row r="6977" spans="1:5">
      <c r="A6977" t="s">
        <v>4</v>
      </c>
      <c r="B6977" s="4" t="s">
        <v>5</v>
      </c>
      <c r="C6977" s="4" t="s">
        <v>11</v>
      </c>
    </row>
    <row r="6978" spans="1:5">
      <c r="A6978" t="n">
        <v>58123</v>
      </c>
      <c r="B6978" s="14" t="n">
        <v>13</v>
      </c>
      <c r="C6978" s="7" t="n">
        <v>6409</v>
      </c>
    </row>
    <row r="6979" spans="1:5">
      <c r="A6979" t="s">
        <v>4</v>
      </c>
      <c r="B6979" s="4" t="s">
        <v>5</v>
      </c>
      <c r="C6979" s="4" t="s">
        <v>11</v>
      </c>
    </row>
    <row r="6980" spans="1:5">
      <c r="A6980" t="n">
        <v>58126</v>
      </c>
      <c r="B6980" s="14" t="n">
        <v>13</v>
      </c>
      <c r="C6980" s="7" t="n">
        <v>6408</v>
      </c>
    </row>
    <row r="6981" spans="1:5">
      <c r="A6981" t="s">
        <v>4</v>
      </c>
      <c r="B6981" s="4" t="s">
        <v>5</v>
      </c>
      <c r="C6981" s="4" t="s">
        <v>11</v>
      </c>
    </row>
    <row r="6982" spans="1:5">
      <c r="A6982" t="n">
        <v>58129</v>
      </c>
      <c r="B6982" s="12" t="n">
        <v>12</v>
      </c>
      <c r="C6982" s="7" t="n">
        <v>6464</v>
      </c>
    </row>
    <row r="6983" spans="1:5">
      <c r="A6983" t="s">
        <v>4</v>
      </c>
      <c r="B6983" s="4" t="s">
        <v>5</v>
      </c>
      <c r="C6983" s="4" t="s">
        <v>11</v>
      </c>
    </row>
    <row r="6984" spans="1:5">
      <c r="A6984" t="n">
        <v>58132</v>
      </c>
      <c r="B6984" s="14" t="n">
        <v>13</v>
      </c>
      <c r="C6984" s="7" t="n">
        <v>6465</v>
      </c>
    </row>
    <row r="6985" spans="1:5">
      <c r="A6985" t="s">
        <v>4</v>
      </c>
      <c r="B6985" s="4" t="s">
        <v>5</v>
      </c>
      <c r="C6985" s="4" t="s">
        <v>11</v>
      </c>
    </row>
    <row r="6986" spans="1:5">
      <c r="A6986" t="n">
        <v>58135</v>
      </c>
      <c r="B6986" s="14" t="n">
        <v>13</v>
      </c>
      <c r="C6986" s="7" t="n">
        <v>6466</v>
      </c>
    </row>
    <row r="6987" spans="1:5">
      <c r="A6987" t="s">
        <v>4</v>
      </c>
      <c r="B6987" s="4" t="s">
        <v>5</v>
      </c>
      <c r="C6987" s="4" t="s">
        <v>11</v>
      </c>
    </row>
    <row r="6988" spans="1:5">
      <c r="A6988" t="n">
        <v>58138</v>
      </c>
      <c r="B6988" s="14" t="n">
        <v>13</v>
      </c>
      <c r="C6988" s="7" t="n">
        <v>6467</v>
      </c>
    </row>
    <row r="6989" spans="1:5">
      <c r="A6989" t="s">
        <v>4</v>
      </c>
      <c r="B6989" s="4" t="s">
        <v>5</v>
      </c>
      <c r="C6989" s="4" t="s">
        <v>11</v>
      </c>
    </row>
    <row r="6990" spans="1:5">
      <c r="A6990" t="n">
        <v>58141</v>
      </c>
      <c r="B6990" s="14" t="n">
        <v>13</v>
      </c>
      <c r="C6990" s="7" t="n">
        <v>6468</v>
      </c>
    </row>
    <row r="6991" spans="1:5">
      <c r="A6991" t="s">
        <v>4</v>
      </c>
      <c r="B6991" s="4" t="s">
        <v>5</v>
      </c>
      <c r="C6991" s="4" t="s">
        <v>11</v>
      </c>
    </row>
    <row r="6992" spans="1:5">
      <c r="A6992" t="n">
        <v>58144</v>
      </c>
      <c r="B6992" s="14" t="n">
        <v>13</v>
      </c>
      <c r="C6992" s="7" t="n">
        <v>6469</v>
      </c>
    </row>
    <row r="6993" spans="1:3">
      <c r="A6993" t="s">
        <v>4</v>
      </c>
      <c r="B6993" s="4" t="s">
        <v>5</v>
      </c>
      <c r="C6993" s="4" t="s">
        <v>11</v>
      </c>
    </row>
    <row r="6994" spans="1:3">
      <c r="A6994" t="n">
        <v>58147</v>
      </c>
      <c r="B6994" s="14" t="n">
        <v>13</v>
      </c>
      <c r="C6994" s="7" t="n">
        <v>6470</v>
      </c>
    </row>
    <row r="6995" spans="1:3">
      <c r="A6995" t="s">
        <v>4</v>
      </c>
      <c r="B6995" s="4" t="s">
        <v>5</v>
      </c>
      <c r="C6995" s="4" t="s">
        <v>11</v>
      </c>
    </row>
    <row r="6996" spans="1:3">
      <c r="A6996" t="n">
        <v>58150</v>
      </c>
      <c r="B6996" s="14" t="n">
        <v>13</v>
      </c>
      <c r="C6996" s="7" t="n">
        <v>6471</v>
      </c>
    </row>
    <row r="6997" spans="1:3">
      <c r="A6997" t="s">
        <v>4</v>
      </c>
      <c r="B6997" s="4" t="s">
        <v>5</v>
      </c>
      <c r="C6997" s="4" t="s">
        <v>7</v>
      </c>
    </row>
    <row r="6998" spans="1:3">
      <c r="A6998" t="n">
        <v>58153</v>
      </c>
      <c r="B6998" s="47" t="n">
        <v>74</v>
      </c>
      <c r="C6998" s="7" t="n">
        <v>18</v>
      </c>
    </row>
    <row r="6999" spans="1:3">
      <c r="A6999" t="s">
        <v>4</v>
      </c>
      <c r="B6999" s="4" t="s">
        <v>5</v>
      </c>
      <c r="C6999" s="4" t="s">
        <v>7</v>
      </c>
    </row>
    <row r="7000" spans="1:3">
      <c r="A7000" t="n">
        <v>58155</v>
      </c>
      <c r="B7000" s="47" t="n">
        <v>74</v>
      </c>
      <c r="C7000" s="7" t="n">
        <v>45</v>
      </c>
    </row>
    <row r="7001" spans="1:3">
      <c r="A7001" t="s">
        <v>4</v>
      </c>
      <c r="B7001" s="4" t="s">
        <v>5</v>
      </c>
      <c r="C7001" s="4" t="s">
        <v>11</v>
      </c>
    </row>
    <row r="7002" spans="1:3">
      <c r="A7002" t="n">
        <v>58157</v>
      </c>
      <c r="B7002" s="33" t="n">
        <v>16</v>
      </c>
      <c r="C7002" s="7" t="n">
        <v>0</v>
      </c>
    </row>
    <row r="7003" spans="1:3">
      <c r="A7003" t="s">
        <v>4</v>
      </c>
      <c r="B7003" s="4" t="s">
        <v>5</v>
      </c>
      <c r="C7003" s="4" t="s">
        <v>7</v>
      </c>
      <c r="D7003" s="4" t="s">
        <v>7</v>
      </c>
      <c r="E7003" s="4" t="s">
        <v>7</v>
      </c>
      <c r="F7003" s="4" t="s">
        <v>7</v>
      </c>
    </row>
    <row r="7004" spans="1:3">
      <c r="A7004" t="n">
        <v>58160</v>
      </c>
      <c r="B7004" s="13" t="n">
        <v>14</v>
      </c>
      <c r="C7004" s="7" t="n">
        <v>0</v>
      </c>
      <c r="D7004" s="7" t="n">
        <v>8</v>
      </c>
      <c r="E7004" s="7" t="n">
        <v>0</v>
      </c>
      <c r="F7004" s="7" t="n">
        <v>0</v>
      </c>
    </row>
    <row r="7005" spans="1:3">
      <c r="A7005" t="s">
        <v>4</v>
      </c>
      <c r="B7005" s="4" t="s">
        <v>5</v>
      </c>
      <c r="C7005" s="4" t="s">
        <v>7</v>
      </c>
      <c r="D7005" s="4" t="s">
        <v>8</v>
      </c>
    </row>
    <row r="7006" spans="1:3">
      <c r="A7006" t="n">
        <v>58165</v>
      </c>
      <c r="B7006" s="6" t="n">
        <v>2</v>
      </c>
      <c r="C7006" s="7" t="n">
        <v>11</v>
      </c>
      <c r="D7006" s="7" t="s">
        <v>18</v>
      </c>
    </row>
    <row r="7007" spans="1:3">
      <c r="A7007" t="s">
        <v>4</v>
      </c>
      <c r="B7007" s="4" t="s">
        <v>5</v>
      </c>
      <c r="C7007" s="4" t="s">
        <v>11</v>
      </c>
    </row>
    <row r="7008" spans="1:3">
      <c r="A7008" t="n">
        <v>58179</v>
      </c>
      <c r="B7008" s="33" t="n">
        <v>16</v>
      </c>
      <c r="C7008" s="7" t="n">
        <v>0</v>
      </c>
    </row>
    <row r="7009" spans="1:6">
      <c r="A7009" t="s">
        <v>4</v>
      </c>
      <c r="B7009" s="4" t="s">
        <v>5</v>
      </c>
      <c r="C7009" s="4" t="s">
        <v>7</v>
      </c>
      <c r="D7009" s="4" t="s">
        <v>8</v>
      </c>
    </row>
    <row r="7010" spans="1:6">
      <c r="A7010" t="n">
        <v>58182</v>
      </c>
      <c r="B7010" s="6" t="n">
        <v>2</v>
      </c>
      <c r="C7010" s="7" t="n">
        <v>11</v>
      </c>
      <c r="D7010" s="7" t="s">
        <v>339</v>
      </c>
    </row>
    <row r="7011" spans="1:6">
      <c r="A7011" t="s">
        <v>4</v>
      </c>
      <c r="B7011" s="4" t="s">
        <v>5</v>
      </c>
      <c r="C7011" s="4" t="s">
        <v>11</v>
      </c>
    </row>
    <row r="7012" spans="1:6">
      <c r="A7012" t="n">
        <v>58191</v>
      </c>
      <c r="B7012" s="33" t="n">
        <v>16</v>
      </c>
      <c r="C7012" s="7" t="n">
        <v>0</v>
      </c>
    </row>
    <row r="7013" spans="1:6">
      <c r="A7013" t="s">
        <v>4</v>
      </c>
      <c r="B7013" s="4" t="s">
        <v>5</v>
      </c>
      <c r="C7013" s="4" t="s">
        <v>16</v>
      </c>
    </row>
    <row r="7014" spans="1:6">
      <c r="A7014" t="n">
        <v>58194</v>
      </c>
      <c r="B7014" s="36" t="n">
        <v>15</v>
      </c>
      <c r="C7014" s="7" t="n">
        <v>2048</v>
      </c>
    </row>
    <row r="7015" spans="1:6">
      <c r="A7015" t="s">
        <v>4</v>
      </c>
      <c r="B7015" s="4" t="s">
        <v>5</v>
      </c>
      <c r="C7015" s="4" t="s">
        <v>7</v>
      </c>
      <c r="D7015" s="4" t="s">
        <v>8</v>
      </c>
    </row>
    <row r="7016" spans="1:6">
      <c r="A7016" t="n">
        <v>58199</v>
      </c>
      <c r="B7016" s="6" t="n">
        <v>2</v>
      </c>
      <c r="C7016" s="7" t="n">
        <v>10</v>
      </c>
      <c r="D7016" s="7" t="s">
        <v>48</v>
      </c>
    </row>
    <row r="7017" spans="1:6">
      <c r="A7017" t="s">
        <v>4</v>
      </c>
      <c r="B7017" s="4" t="s">
        <v>5</v>
      </c>
      <c r="C7017" s="4" t="s">
        <v>11</v>
      </c>
    </row>
    <row r="7018" spans="1:6">
      <c r="A7018" t="n">
        <v>58217</v>
      </c>
      <c r="B7018" s="33" t="n">
        <v>16</v>
      </c>
      <c r="C7018" s="7" t="n">
        <v>0</v>
      </c>
    </row>
    <row r="7019" spans="1:6">
      <c r="A7019" t="s">
        <v>4</v>
      </c>
      <c r="B7019" s="4" t="s">
        <v>5</v>
      </c>
      <c r="C7019" s="4" t="s">
        <v>7</v>
      </c>
      <c r="D7019" s="4" t="s">
        <v>8</v>
      </c>
    </row>
    <row r="7020" spans="1:6">
      <c r="A7020" t="n">
        <v>58220</v>
      </c>
      <c r="B7020" s="6" t="n">
        <v>2</v>
      </c>
      <c r="C7020" s="7" t="n">
        <v>10</v>
      </c>
      <c r="D7020" s="7" t="s">
        <v>49</v>
      </c>
    </row>
    <row r="7021" spans="1:6">
      <c r="A7021" t="s">
        <v>4</v>
      </c>
      <c r="B7021" s="4" t="s">
        <v>5</v>
      </c>
      <c r="C7021" s="4" t="s">
        <v>11</v>
      </c>
    </row>
    <row r="7022" spans="1:6">
      <c r="A7022" t="n">
        <v>58239</v>
      </c>
      <c r="B7022" s="33" t="n">
        <v>16</v>
      </c>
      <c r="C7022" s="7" t="n">
        <v>0</v>
      </c>
    </row>
    <row r="7023" spans="1:6">
      <c r="A7023" t="s">
        <v>4</v>
      </c>
      <c r="B7023" s="4" t="s">
        <v>5</v>
      </c>
      <c r="C7023" s="4" t="s">
        <v>7</v>
      </c>
      <c r="D7023" s="4" t="s">
        <v>11</v>
      </c>
      <c r="E7023" s="4" t="s">
        <v>15</v>
      </c>
    </row>
    <row r="7024" spans="1:6">
      <c r="A7024" t="n">
        <v>58242</v>
      </c>
      <c r="B7024" s="30" t="n">
        <v>58</v>
      </c>
      <c r="C7024" s="7" t="n">
        <v>100</v>
      </c>
      <c r="D7024" s="7" t="n">
        <v>300</v>
      </c>
      <c r="E7024" s="7" t="n">
        <v>1</v>
      </c>
    </row>
    <row r="7025" spans="1:5">
      <c r="A7025" t="s">
        <v>4</v>
      </c>
      <c r="B7025" s="4" t="s">
        <v>5</v>
      </c>
      <c r="C7025" s="4" t="s">
        <v>7</v>
      </c>
      <c r="D7025" s="4" t="s">
        <v>11</v>
      </c>
    </row>
    <row r="7026" spans="1:5">
      <c r="A7026" t="n">
        <v>58250</v>
      </c>
      <c r="B7026" s="30" t="n">
        <v>58</v>
      </c>
      <c r="C7026" s="7" t="n">
        <v>255</v>
      </c>
      <c r="D7026" s="7" t="n">
        <v>0</v>
      </c>
    </row>
    <row r="7027" spans="1:5">
      <c r="A7027" t="s">
        <v>4</v>
      </c>
      <c r="B7027" s="4" t="s">
        <v>5</v>
      </c>
      <c r="C7027" s="4" t="s">
        <v>7</v>
      </c>
    </row>
    <row r="7028" spans="1:5">
      <c r="A7028" t="n">
        <v>58254</v>
      </c>
      <c r="B7028" s="38" t="n">
        <v>23</v>
      </c>
      <c r="C7028" s="7" t="n">
        <v>0</v>
      </c>
    </row>
    <row r="7029" spans="1:5">
      <c r="A7029" t="s">
        <v>4</v>
      </c>
      <c r="B7029" s="4" t="s">
        <v>5</v>
      </c>
    </row>
    <row r="7030" spans="1:5">
      <c r="A7030" t="n">
        <v>58256</v>
      </c>
      <c r="B7030" s="5" t="n">
        <v>1</v>
      </c>
    </row>
    <row r="7031" spans="1:5" s="3" customFormat="1" customHeight="0">
      <c r="A7031" s="3" t="s">
        <v>2</v>
      </c>
      <c r="B7031" s="3" t="s">
        <v>619</v>
      </c>
    </row>
    <row r="7032" spans="1:5">
      <c r="A7032" t="s">
        <v>4</v>
      </c>
      <c r="B7032" s="4" t="s">
        <v>5</v>
      </c>
      <c r="C7032" s="4" t="s">
        <v>7</v>
      </c>
      <c r="D7032" s="4" t="s">
        <v>11</v>
      </c>
    </row>
    <row r="7033" spans="1:5">
      <c r="A7033" t="n">
        <v>58260</v>
      </c>
      <c r="B7033" s="25" t="n">
        <v>22</v>
      </c>
      <c r="C7033" s="7" t="n">
        <v>0</v>
      </c>
      <c r="D7033" s="7" t="n">
        <v>0</v>
      </c>
    </row>
    <row r="7034" spans="1:5">
      <c r="A7034" t="s">
        <v>4</v>
      </c>
      <c r="B7034" s="4" t="s">
        <v>5</v>
      </c>
      <c r="C7034" s="4" t="s">
        <v>7</v>
      </c>
      <c r="D7034" s="4" t="s">
        <v>11</v>
      </c>
    </row>
    <row r="7035" spans="1:5">
      <c r="A7035" t="n">
        <v>58264</v>
      </c>
      <c r="B7035" s="30" t="n">
        <v>58</v>
      </c>
      <c r="C7035" s="7" t="n">
        <v>5</v>
      </c>
      <c r="D7035" s="7" t="n">
        <v>300</v>
      </c>
    </row>
    <row r="7036" spans="1:5">
      <c r="A7036" t="s">
        <v>4</v>
      </c>
      <c r="B7036" s="4" t="s">
        <v>5</v>
      </c>
      <c r="C7036" s="4" t="s">
        <v>15</v>
      </c>
      <c r="D7036" s="4" t="s">
        <v>11</v>
      </c>
    </row>
    <row r="7037" spans="1:5">
      <c r="A7037" t="n">
        <v>58268</v>
      </c>
      <c r="B7037" s="31" t="n">
        <v>103</v>
      </c>
      <c r="C7037" s="7" t="n">
        <v>0</v>
      </c>
      <c r="D7037" s="7" t="n">
        <v>300</v>
      </c>
    </row>
    <row r="7038" spans="1:5">
      <c r="A7038" t="s">
        <v>4</v>
      </c>
      <c r="B7038" s="4" t="s">
        <v>5</v>
      </c>
      <c r="C7038" s="4" t="s">
        <v>7</v>
      </c>
      <c r="D7038" s="4" t="s">
        <v>15</v>
      </c>
      <c r="E7038" s="4" t="s">
        <v>11</v>
      </c>
      <c r="F7038" s="4" t="s">
        <v>7</v>
      </c>
    </row>
    <row r="7039" spans="1:5">
      <c r="A7039" t="n">
        <v>58275</v>
      </c>
      <c r="B7039" s="15" t="n">
        <v>49</v>
      </c>
      <c r="C7039" s="7" t="n">
        <v>3</v>
      </c>
      <c r="D7039" s="7" t="n">
        <v>0.699999988079071</v>
      </c>
      <c r="E7039" s="7" t="n">
        <v>500</v>
      </c>
      <c r="F7039" s="7" t="n">
        <v>0</v>
      </c>
    </row>
    <row r="7040" spans="1:5">
      <c r="A7040" t="s">
        <v>4</v>
      </c>
      <c r="B7040" s="4" t="s">
        <v>5</v>
      </c>
      <c r="C7040" s="4" t="s">
        <v>7</v>
      </c>
      <c r="D7040" s="4" t="s">
        <v>11</v>
      </c>
    </row>
    <row r="7041" spans="1:6">
      <c r="A7041" t="n">
        <v>58284</v>
      </c>
      <c r="B7041" s="30" t="n">
        <v>58</v>
      </c>
      <c r="C7041" s="7" t="n">
        <v>10</v>
      </c>
      <c r="D7041" s="7" t="n">
        <v>300</v>
      </c>
    </row>
    <row r="7042" spans="1:6">
      <c r="A7042" t="s">
        <v>4</v>
      </c>
      <c r="B7042" s="4" t="s">
        <v>5</v>
      </c>
      <c r="C7042" s="4" t="s">
        <v>7</v>
      </c>
      <c r="D7042" s="4" t="s">
        <v>11</v>
      </c>
    </row>
    <row r="7043" spans="1:6">
      <c r="A7043" t="n">
        <v>58288</v>
      </c>
      <c r="B7043" s="30" t="n">
        <v>58</v>
      </c>
      <c r="C7043" s="7" t="n">
        <v>12</v>
      </c>
      <c r="D7043" s="7" t="n">
        <v>0</v>
      </c>
    </row>
    <row r="7044" spans="1:6">
      <c r="A7044" t="s">
        <v>4</v>
      </c>
      <c r="B7044" s="4" t="s">
        <v>5</v>
      </c>
      <c r="C7044" s="4" t="s">
        <v>7</v>
      </c>
    </row>
    <row r="7045" spans="1:6">
      <c r="A7045" t="n">
        <v>58292</v>
      </c>
      <c r="B7045" s="35" t="n">
        <v>64</v>
      </c>
      <c r="C7045" s="7" t="n">
        <v>7</v>
      </c>
    </row>
    <row r="7046" spans="1:6">
      <c r="A7046" t="s">
        <v>4</v>
      </c>
      <c r="B7046" s="4" t="s">
        <v>5</v>
      </c>
      <c r="C7046" s="4" t="s">
        <v>7</v>
      </c>
      <c r="D7046" s="4" t="s">
        <v>11</v>
      </c>
      <c r="E7046" s="4" t="s">
        <v>11</v>
      </c>
      <c r="F7046" s="4" t="s">
        <v>7</v>
      </c>
    </row>
    <row r="7047" spans="1:6">
      <c r="A7047" t="n">
        <v>58294</v>
      </c>
      <c r="B7047" s="26" t="n">
        <v>25</v>
      </c>
      <c r="C7047" s="7" t="n">
        <v>1</v>
      </c>
      <c r="D7047" s="7" t="n">
        <v>65535</v>
      </c>
      <c r="E7047" s="7" t="n">
        <v>420</v>
      </c>
      <c r="F7047" s="7" t="n">
        <v>5</v>
      </c>
    </row>
    <row r="7048" spans="1:6">
      <c r="A7048" t="s">
        <v>4</v>
      </c>
      <c r="B7048" s="4" t="s">
        <v>5</v>
      </c>
      <c r="C7048" s="4" t="s">
        <v>7</v>
      </c>
      <c r="D7048" s="4" t="s">
        <v>11</v>
      </c>
      <c r="E7048" s="4" t="s">
        <v>8</v>
      </c>
    </row>
    <row r="7049" spans="1:6">
      <c r="A7049" t="n">
        <v>58301</v>
      </c>
      <c r="B7049" s="32" t="n">
        <v>51</v>
      </c>
      <c r="C7049" s="7" t="n">
        <v>4</v>
      </c>
      <c r="D7049" s="7" t="n">
        <v>0</v>
      </c>
      <c r="E7049" s="7" t="s">
        <v>36</v>
      </c>
    </row>
    <row r="7050" spans="1:6">
      <c r="A7050" t="s">
        <v>4</v>
      </c>
      <c r="B7050" s="4" t="s">
        <v>5</v>
      </c>
      <c r="C7050" s="4" t="s">
        <v>11</v>
      </c>
    </row>
    <row r="7051" spans="1:6">
      <c r="A7051" t="n">
        <v>58314</v>
      </c>
      <c r="B7051" s="33" t="n">
        <v>16</v>
      </c>
      <c r="C7051" s="7" t="n">
        <v>0</v>
      </c>
    </row>
    <row r="7052" spans="1:6">
      <c r="A7052" t="s">
        <v>4</v>
      </c>
      <c r="B7052" s="4" t="s">
        <v>5</v>
      </c>
      <c r="C7052" s="4" t="s">
        <v>11</v>
      </c>
      <c r="D7052" s="4" t="s">
        <v>34</v>
      </c>
      <c r="E7052" s="4" t="s">
        <v>7</v>
      </c>
      <c r="F7052" s="4" t="s">
        <v>7</v>
      </c>
    </row>
    <row r="7053" spans="1:6">
      <c r="A7053" t="n">
        <v>58317</v>
      </c>
      <c r="B7053" s="34" t="n">
        <v>26</v>
      </c>
      <c r="C7053" s="7" t="n">
        <v>0</v>
      </c>
      <c r="D7053" s="7" t="s">
        <v>620</v>
      </c>
      <c r="E7053" s="7" t="n">
        <v>2</v>
      </c>
      <c r="F7053" s="7" t="n">
        <v>0</v>
      </c>
    </row>
    <row r="7054" spans="1:6">
      <c r="A7054" t="s">
        <v>4</v>
      </c>
      <c r="B7054" s="4" t="s">
        <v>5</v>
      </c>
    </row>
    <row r="7055" spans="1:6">
      <c r="A7055" t="n">
        <v>58371</v>
      </c>
      <c r="B7055" s="28" t="n">
        <v>28</v>
      </c>
    </row>
    <row r="7056" spans="1:6">
      <c r="A7056" t="s">
        <v>4</v>
      </c>
      <c r="B7056" s="4" t="s">
        <v>5</v>
      </c>
      <c r="C7056" s="4" t="s">
        <v>11</v>
      </c>
      <c r="D7056" s="4" t="s">
        <v>7</v>
      </c>
    </row>
    <row r="7057" spans="1:6">
      <c r="A7057" t="n">
        <v>58372</v>
      </c>
      <c r="B7057" s="37" t="n">
        <v>89</v>
      </c>
      <c r="C7057" s="7" t="n">
        <v>65533</v>
      </c>
      <c r="D7057" s="7" t="n">
        <v>1</v>
      </c>
    </row>
    <row r="7058" spans="1:6">
      <c r="A7058" t="s">
        <v>4</v>
      </c>
      <c r="B7058" s="4" t="s">
        <v>5</v>
      </c>
      <c r="C7058" s="4" t="s">
        <v>11</v>
      </c>
      <c r="D7058" s="4" t="s">
        <v>15</v>
      </c>
      <c r="E7058" s="4" t="s">
        <v>15</v>
      </c>
      <c r="F7058" s="4" t="s">
        <v>15</v>
      </c>
      <c r="G7058" s="4" t="s">
        <v>15</v>
      </c>
    </row>
    <row r="7059" spans="1:6">
      <c r="A7059" t="n">
        <v>58376</v>
      </c>
      <c r="B7059" s="42" t="n">
        <v>46</v>
      </c>
      <c r="C7059" s="7" t="n">
        <v>61456</v>
      </c>
      <c r="D7059" s="7" t="n">
        <v>-34.810001373291</v>
      </c>
      <c r="E7059" s="7" t="n">
        <v>1.75</v>
      </c>
      <c r="F7059" s="7" t="n">
        <v>-15.289999961853</v>
      </c>
      <c r="G7059" s="7" t="n">
        <v>42</v>
      </c>
    </row>
    <row r="7060" spans="1:6">
      <c r="A7060" t="s">
        <v>4</v>
      </c>
      <c r="B7060" s="4" t="s">
        <v>5</v>
      </c>
      <c r="C7060" s="4" t="s">
        <v>11</v>
      </c>
      <c r="D7060" s="4" t="s">
        <v>15</v>
      </c>
      <c r="E7060" s="4" t="s">
        <v>15</v>
      </c>
      <c r="F7060" s="4" t="s">
        <v>15</v>
      </c>
      <c r="G7060" s="4" t="s">
        <v>15</v>
      </c>
    </row>
    <row r="7061" spans="1:6">
      <c r="A7061" t="n">
        <v>58395</v>
      </c>
      <c r="B7061" s="42" t="n">
        <v>46</v>
      </c>
      <c r="C7061" s="7" t="n">
        <v>61457</v>
      </c>
      <c r="D7061" s="7" t="n">
        <v>-34.810001373291</v>
      </c>
      <c r="E7061" s="7" t="n">
        <v>1.75</v>
      </c>
      <c r="F7061" s="7" t="n">
        <v>-15.289999961853</v>
      </c>
      <c r="G7061" s="7" t="n">
        <v>42</v>
      </c>
    </row>
    <row r="7062" spans="1:6">
      <c r="A7062" t="s">
        <v>4</v>
      </c>
      <c r="B7062" s="4" t="s">
        <v>5</v>
      </c>
      <c r="C7062" s="4" t="s">
        <v>7</v>
      </c>
      <c r="D7062" s="4" t="s">
        <v>7</v>
      </c>
      <c r="E7062" s="4" t="s">
        <v>11</v>
      </c>
    </row>
    <row r="7063" spans="1:6">
      <c r="A7063" t="n">
        <v>58414</v>
      </c>
      <c r="B7063" s="61" t="n">
        <v>45</v>
      </c>
      <c r="C7063" s="7" t="n">
        <v>8</v>
      </c>
      <c r="D7063" s="7" t="n">
        <v>1</v>
      </c>
      <c r="E7063" s="7" t="n">
        <v>0</v>
      </c>
    </row>
    <row r="7064" spans="1:6">
      <c r="A7064" t="s">
        <v>4</v>
      </c>
      <c r="B7064" s="4" t="s">
        <v>5</v>
      </c>
      <c r="C7064" s="4" t="s">
        <v>7</v>
      </c>
      <c r="D7064" s="4" t="s">
        <v>11</v>
      </c>
      <c r="E7064" s="4" t="s">
        <v>11</v>
      </c>
      <c r="F7064" s="4" t="s">
        <v>7</v>
      </c>
    </row>
    <row r="7065" spans="1:6">
      <c r="A7065" t="n">
        <v>58419</v>
      </c>
      <c r="B7065" s="26" t="n">
        <v>25</v>
      </c>
      <c r="C7065" s="7" t="n">
        <v>1</v>
      </c>
      <c r="D7065" s="7" t="n">
        <v>65535</v>
      </c>
      <c r="E7065" s="7" t="n">
        <v>65535</v>
      </c>
      <c r="F7065" s="7" t="n">
        <v>0</v>
      </c>
    </row>
    <row r="7066" spans="1:6">
      <c r="A7066" t="s">
        <v>4</v>
      </c>
      <c r="B7066" s="4" t="s">
        <v>5</v>
      </c>
      <c r="C7066" s="4" t="s">
        <v>7</v>
      </c>
      <c r="D7066" s="4" t="s">
        <v>8</v>
      </c>
    </row>
    <row r="7067" spans="1:6">
      <c r="A7067" t="n">
        <v>58426</v>
      </c>
      <c r="B7067" s="6" t="n">
        <v>2</v>
      </c>
      <c r="C7067" s="7" t="n">
        <v>10</v>
      </c>
      <c r="D7067" s="7" t="s">
        <v>47</v>
      </c>
    </row>
    <row r="7068" spans="1:6">
      <c r="A7068" t="s">
        <v>4</v>
      </c>
      <c r="B7068" s="4" t="s">
        <v>5</v>
      </c>
      <c r="C7068" s="4" t="s">
        <v>7</v>
      </c>
      <c r="D7068" s="4" t="s">
        <v>11</v>
      </c>
    </row>
    <row r="7069" spans="1:6">
      <c r="A7069" t="n">
        <v>58449</v>
      </c>
      <c r="B7069" s="30" t="n">
        <v>58</v>
      </c>
      <c r="C7069" s="7" t="n">
        <v>105</v>
      </c>
      <c r="D7069" s="7" t="n">
        <v>300</v>
      </c>
    </row>
    <row r="7070" spans="1:6">
      <c r="A7070" t="s">
        <v>4</v>
      </c>
      <c r="B7070" s="4" t="s">
        <v>5</v>
      </c>
      <c r="C7070" s="4" t="s">
        <v>15</v>
      </c>
      <c r="D7070" s="4" t="s">
        <v>11</v>
      </c>
    </row>
    <row r="7071" spans="1:6">
      <c r="A7071" t="n">
        <v>58453</v>
      </c>
      <c r="B7071" s="31" t="n">
        <v>103</v>
      </c>
      <c r="C7071" s="7" t="n">
        <v>1</v>
      </c>
      <c r="D7071" s="7" t="n">
        <v>300</v>
      </c>
    </row>
    <row r="7072" spans="1:6">
      <c r="A7072" t="s">
        <v>4</v>
      </c>
      <c r="B7072" s="4" t="s">
        <v>5</v>
      </c>
      <c r="C7072" s="4" t="s">
        <v>7</v>
      </c>
    </row>
    <row r="7073" spans="1:7">
      <c r="A7073" t="n">
        <v>58460</v>
      </c>
      <c r="B7073" s="47" t="n">
        <v>74</v>
      </c>
      <c r="C7073" s="7" t="n">
        <v>67</v>
      </c>
    </row>
    <row r="7074" spans="1:7">
      <c r="A7074" t="s">
        <v>4</v>
      </c>
      <c r="B7074" s="4" t="s">
        <v>5</v>
      </c>
      <c r="C7074" s="4" t="s">
        <v>7</v>
      </c>
      <c r="D7074" s="4" t="s">
        <v>15</v>
      </c>
      <c r="E7074" s="4" t="s">
        <v>11</v>
      </c>
      <c r="F7074" s="4" t="s">
        <v>7</v>
      </c>
    </row>
    <row r="7075" spans="1:7">
      <c r="A7075" t="n">
        <v>58462</v>
      </c>
      <c r="B7075" s="15" t="n">
        <v>49</v>
      </c>
      <c r="C7075" s="7" t="n">
        <v>3</v>
      </c>
      <c r="D7075" s="7" t="n">
        <v>1</v>
      </c>
      <c r="E7075" s="7" t="n">
        <v>500</v>
      </c>
      <c r="F7075" s="7" t="n">
        <v>0</v>
      </c>
    </row>
    <row r="7076" spans="1:7">
      <c r="A7076" t="s">
        <v>4</v>
      </c>
      <c r="B7076" s="4" t="s">
        <v>5</v>
      </c>
      <c r="C7076" s="4" t="s">
        <v>7</v>
      </c>
      <c r="D7076" s="4" t="s">
        <v>11</v>
      </c>
    </row>
    <row r="7077" spans="1:7">
      <c r="A7077" t="n">
        <v>58471</v>
      </c>
      <c r="B7077" s="30" t="n">
        <v>58</v>
      </c>
      <c r="C7077" s="7" t="n">
        <v>11</v>
      </c>
      <c r="D7077" s="7" t="n">
        <v>300</v>
      </c>
    </row>
    <row r="7078" spans="1:7">
      <c r="A7078" t="s">
        <v>4</v>
      </c>
      <c r="B7078" s="4" t="s">
        <v>5</v>
      </c>
      <c r="C7078" s="4" t="s">
        <v>7</v>
      </c>
      <c r="D7078" s="4" t="s">
        <v>11</v>
      </c>
    </row>
    <row r="7079" spans="1:7">
      <c r="A7079" t="n">
        <v>58475</v>
      </c>
      <c r="B7079" s="30" t="n">
        <v>58</v>
      </c>
      <c r="C7079" s="7" t="n">
        <v>12</v>
      </c>
      <c r="D7079" s="7" t="n">
        <v>0</v>
      </c>
    </row>
    <row r="7080" spans="1:7">
      <c r="A7080" t="s">
        <v>4</v>
      </c>
      <c r="B7080" s="4" t="s">
        <v>5</v>
      </c>
      <c r="C7080" s="4" t="s">
        <v>7</v>
      </c>
    </row>
    <row r="7081" spans="1:7">
      <c r="A7081" t="n">
        <v>58479</v>
      </c>
      <c r="B7081" s="47" t="n">
        <v>74</v>
      </c>
      <c r="C7081" s="7" t="n">
        <v>46</v>
      </c>
    </row>
    <row r="7082" spans="1:7">
      <c r="A7082" t="s">
        <v>4</v>
      </c>
      <c r="B7082" s="4" t="s">
        <v>5</v>
      </c>
      <c r="C7082" s="4" t="s">
        <v>7</v>
      </c>
    </row>
    <row r="7083" spans="1:7">
      <c r="A7083" t="n">
        <v>58481</v>
      </c>
      <c r="B7083" s="38" t="n">
        <v>23</v>
      </c>
      <c r="C7083" s="7" t="n">
        <v>0</v>
      </c>
    </row>
    <row r="7084" spans="1:7">
      <c r="A7084" t="s">
        <v>4</v>
      </c>
      <c r="B7084" s="4" t="s">
        <v>5</v>
      </c>
      <c r="C7084" s="4" t="s">
        <v>7</v>
      </c>
      <c r="D7084" s="4" t="s">
        <v>16</v>
      </c>
    </row>
    <row r="7085" spans="1:7">
      <c r="A7085" t="n">
        <v>58483</v>
      </c>
      <c r="B7085" s="47" t="n">
        <v>74</v>
      </c>
      <c r="C7085" s="7" t="n">
        <v>52</v>
      </c>
      <c r="D7085" s="7" t="n">
        <v>8192</v>
      </c>
    </row>
    <row r="7086" spans="1:7">
      <c r="A7086" t="s">
        <v>4</v>
      </c>
      <c r="B7086" s="4" t="s">
        <v>5</v>
      </c>
    </row>
    <row r="7087" spans="1:7">
      <c r="A7087" t="n">
        <v>58489</v>
      </c>
      <c r="B7087" s="5" t="n">
        <v>1</v>
      </c>
    </row>
    <row r="7088" spans="1:7" s="3" customFormat="1" customHeight="0">
      <c r="A7088" s="3" t="s">
        <v>2</v>
      </c>
      <c r="B7088" s="3" t="s">
        <v>621</v>
      </c>
    </row>
    <row r="7089" spans="1:6">
      <c r="A7089" t="s">
        <v>4</v>
      </c>
      <c r="B7089" s="4" t="s">
        <v>5</v>
      </c>
      <c r="C7089" s="4" t="s">
        <v>7</v>
      </c>
      <c r="D7089" s="4" t="s">
        <v>11</v>
      </c>
      <c r="E7089" s="4" t="s">
        <v>7</v>
      </c>
      <c r="F7089" s="4" t="s">
        <v>11</v>
      </c>
      <c r="G7089" s="4" t="s">
        <v>7</v>
      </c>
      <c r="H7089" s="4" t="s">
        <v>7</v>
      </c>
      <c r="I7089" s="4" t="s">
        <v>7</v>
      </c>
      <c r="J7089" s="4" t="s">
        <v>13</v>
      </c>
    </row>
    <row r="7090" spans="1:6">
      <c r="A7090" t="n">
        <v>58492</v>
      </c>
      <c r="B7090" s="9" t="n">
        <v>5</v>
      </c>
      <c r="C7090" s="7" t="n">
        <v>30</v>
      </c>
      <c r="D7090" s="7" t="n">
        <v>9240</v>
      </c>
      <c r="E7090" s="7" t="n">
        <v>30</v>
      </c>
      <c r="F7090" s="7" t="n">
        <v>9241</v>
      </c>
      <c r="G7090" s="7" t="n">
        <v>8</v>
      </c>
      <c r="H7090" s="7" t="n">
        <v>9</v>
      </c>
      <c r="I7090" s="7" t="n">
        <v>1</v>
      </c>
      <c r="J7090" s="11" t="n">
        <f t="normal" ca="1">A7096</f>
        <v>0</v>
      </c>
    </row>
    <row r="7091" spans="1:6">
      <c r="A7091" t="s">
        <v>4</v>
      </c>
      <c r="B7091" s="4" t="s">
        <v>5</v>
      </c>
      <c r="C7091" s="4" t="s">
        <v>7</v>
      </c>
      <c r="D7091" s="4" t="s">
        <v>8</v>
      </c>
    </row>
    <row r="7092" spans="1:6">
      <c r="A7092" t="n">
        <v>58506</v>
      </c>
      <c r="B7092" s="82" t="n">
        <v>4</v>
      </c>
      <c r="C7092" s="7" t="n">
        <v>11</v>
      </c>
      <c r="D7092" s="7" t="s">
        <v>622</v>
      </c>
    </row>
    <row r="7093" spans="1:6">
      <c r="A7093" t="s">
        <v>4</v>
      </c>
      <c r="B7093" s="4" t="s">
        <v>5</v>
      </c>
      <c r="C7093" s="4" t="s">
        <v>13</v>
      </c>
    </row>
    <row r="7094" spans="1:6">
      <c r="A7094" t="n">
        <v>58522</v>
      </c>
      <c r="B7094" s="17" t="n">
        <v>3</v>
      </c>
      <c r="C7094" s="11" t="n">
        <f t="normal" ca="1">A7100</f>
        <v>0</v>
      </c>
    </row>
    <row r="7095" spans="1:6">
      <c r="A7095" t="s">
        <v>4</v>
      </c>
      <c r="B7095" s="4" t="s">
        <v>5</v>
      </c>
      <c r="C7095" s="4" t="s">
        <v>7</v>
      </c>
      <c r="D7095" s="4" t="s">
        <v>11</v>
      </c>
      <c r="E7095" s="4" t="s">
        <v>7</v>
      </c>
      <c r="F7095" s="4" t="s">
        <v>11</v>
      </c>
      <c r="G7095" s="4" t="s">
        <v>7</v>
      </c>
      <c r="H7095" s="4" t="s">
        <v>7</v>
      </c>
      <c r="I7095" s="4" t="s">
        <v>7</v>
      </c>
      <c r="J7095" s="4" t="s">
        <v>13</v>
      </c>
    </row>
    <row r="7096" spans="1:6">
      <c r="A7096" t="n">
        <v>58527</v>
      </c>
      <c r="B7096" s="9" t="n">
        <v>5</v>
      </c>
      <c r="C7096" s="7" t="n">
        <v>30</v>
      </c>
      <c r="D7096" s="7" t="n">
        <v>8503</v>
      </c>
      <c r="E7096" s="7" t="n">
        <v>30</v>
      </c>
      <c r="F7096" s="7" t="n">
        <v>8512</v>
      </c>
      <c r="G7096" s="7" t="n">
        <v>8</v>
      </c>
      <c r="H7096" s="7" t="n">
        <v>9</v>
      </c>
      <c r="I7096" s="7" t="n">
        <v>1</v>
      </c>
      <c r="J7096" s="11" t="n">
        <f t="normal" ca="1">A7100</f>
        <v>0</v>
      </c>
    </row>
    <row r="7097" spans="1:6">
      <c r="A7097" t="s">
        <v>4</v>
      </c>
      <c r="B7097" s="4" t="s">
        <v>5</v>
      </c>
      <c r="C7097" s="4" t="s">
        <v>7</v>
      </c>
      <c r="D7097" s="4" t="s">
        <v>8</v>
      </c>
    </row>
    <row r="7098" spans="1:6">
      <c r="A7098" t="n">
        <v>58541</v>
      </c>
      <c r="B7098" s="82" t="n">
        <v>4</v>
      </c>
      <c r="C7098" s="7" t="n">
        <v>11</v>
      </c>
      <c r="D7098" s="7" t="s">
        <v>623</v>
      </c>
    </row>
    <row r="7099" spans="1:6">
      <c r="A7099" t="s">
        <v>4</v>
      </c>
      <c r="B7099" s="4" t="s">
        <v>5</v>
      </c>
    </row>
    <row r="7100" spans="1:6">
      <c r="A7100" t="n">
        <v>58557</v>
      </c>
      <c r="B7100" s="5" t="n">
        <v>1</v>
      </c>
    </row>
    <row r="7101" spans="1:6" s="3" customFormat="1" customHeight="0">
      <c r="A7101" s="3" t="s">
        <v>2</v>
      </c>
      <c r="B7101" s="3" t="s">
        <v>624</v>
      </c>
    </row>
    <row r="7102" spans="1:6">
      <c r="A7102" t="s">
        <v>4</v>
      </c>
      <c r="B7102" s="4" t="s">
        <v>5</v>
      </c>
      <c r="C7102" s="4" t="s">
        <v>7</v>
      </c>
      <c r="D7102" s="4" t="s">
        <v>11</v>
      </c>
    </row>
    <row r="7103" spans="1:6">
      <c r="A7103" t="n">
        <v>58560</v>
      </c>
      <c r="B7103" s="25" t="n">
        <v>22</v>
      </c>
      <c r="C7103" s="7" t="n">
        <v>0</v>
      </c>
      <c r="D7103" s="7" t="n">
        <v>0</v>
      </c>
    </row>
    <row r="7104" spans="1:6">
      <c r="A7104" t="s">
        <v>4</v>
      </c>
      <c r="B7104" s="4" t="s">
        <v>5</v>
      </c>
      <c r="C7104" s="4" t="s">
        <v>7</v>
      </c>
      <c r="D7104" s="4" t="s">
        <v>11</v>
      </c>
      <c r="E7104" s="4" t="s">
        <v>15</v>
      </c>
    </row>
    <row r="7105" spans="1:10">
      <c r="A7105" t="n">
        <v>58564</v>
      </c>
      <c r="B7105" s="30" t="n">
        <v>58</v>
      </c>
      <c r="C7105" s="7" t="n">
        <v>101</v>
      </c>
      <c r="D7105" s="7" t="n">
        <v>500</v>
      </c>
      <c r="E7105" s="7" t="n">
        <v>1</v>
      </c>
    </row>
    <row r="7106" spans="1:10">
      <c r="A7106" t="s">
        <v>4</v>
      </c>
      <c r="B7106" s="4" t="s">
        <v>5</v>
      </c>
      <c r="C7106" s="4" t="s">
        <v>7</v>
      </c>
      <c r="D7106" s="4" t="s">
        <v>11</v>
      </c>
    </row>
    <row r="7107" spans="1:10">
      <c r="A7107" t="n">
        <v>58572</v>
      </c>
      <c r="B7107" s="30" t="n">
        <v>58</v>
      </c>
      <c r="C7107" s="7" t="n">
        <v>254</v>
      </c>
      <c r="D7107" s="7" t="n">
        <v>0</v>
      </c>
    </row>
    <row r="7108" spans="1:10">
      <c r="A7108" t="s">
        <v>4</v>
      </c>
      <c r="B7108" s="4" t="s">
        <v>5</v>
      </c>
      <c r="C7108" s="4" t="s">
        <v>7</v>
      </c>
    </row>
    <row r="7109" spans="1:10">
      <c r="A7109" t="n">
        <v>58576</v>
      </c>
      <c r="B7109" s="35" t="n">
        <v>64</v>
      </c>
      <c r="C7109" s="7" t="n">
        <v>7</v>
      </c>
    </row>
    <row r="7110" spans="1:10">
      <c r="A7110" t="s">
        <v>4</v>
      </c>
      <c r="B7110" s="4" t="s">
        <v>5</v>
      </c>
      <c r="C7110" s="4" t="s">
        <v>7</v>
      </c>
      <c r="D7110" s="4" t="s">
        <v>7</v>
      </c>
      <c r="E7110" s="4" t="s">
        <v>15</v>
      </c>
      <c r="F7110" s="4" t="s">
        <v>15</v>
      </c>
      <c r="G7110" s="4" t="s">
        <v>15</v>
      </c>
      <c r="H7110" s="4" t="s">
        <v>11</v>
      </c>
    </row>
    <row r="7111" spans="1:10">
      <c r="A7111" t="n">
        <v>58578</v>
      </c>
      <c r="B7111" s="61" t="n">
        <v>45</v>
      </c>
      <c r="C7111" s="7" t="n">
        <v>2</v>
      </c>
      <c r="D7111" s="7" t="n">
        <v>3</v>
      </c>
      <c r="E7111" s="7" t="n">
        <v>20.9099998474121</v>
      </c>
      <c r="F7111" s="7" t="n">
        <v>3.34999990463257</v>
      </c>
      <c r="G7111" s="7" t="n">
        <v>-2.99000000953674</v>
      </c>
      <c r="H7111" s="7" t="n">
        <v>0</v>
      </c>
    </row>
    <row r="7112" spans="1:10">
      <c r="A7112" t="s">
        <v>4</v>
      </c>
      <c r="B7112" s="4" t="s">
        <v>5</v>
      </c>
      <c r="C7112" s="4" t="s">
        <v>7</v>
      </c>
      <c r="D7112" s="4" t="s">
        <v>7</v>
      </c>
      <c r="E7112" s="4" t="s">
        <v>15</v>
      </c>
      <c r="F7112" s="4" t="s">
        <v>15</v>
      </c>
      <c r="G7112" s="4" t="s">
        <v>15</v>
      </c>
      <c r="H7112" s="4" t="s">
        <v>11</v>
      </c>
      <c r="I7112" s="4" t="s">
        <v>7</v>
      </c>
    </row>
    <row r="7113" spans="1:10">
      <c r="A7113" t="n">
        <v>58595</v>
      </c>
      <c r="B7113" s="61" t="n">
        <v>45</v>
      </c>
      <c r="C7113" s="7" t="n">
        <v>4</v>
      </c>
      <c r="D7113" s="7" t="n">
        <v>3</v>
      </c>
      <c r="E7113" s="7" t="n">
        <v>5.30000019073486</v>
      </c>
      <c r="F7113" s="7" t="n">
        <v>262.209991455078</v>
      </c>
      <c r="G7113" s="7" t="n">
        <v>0</v>
      </c>
      <c r="H7113" s="7" t="n">
        <v>0</v>
      </c>
      <c r="I7113" s="7" t="n">
        <v>0</v>
      </c>
    </row>
    <row r="7114" spans="1:10">
      <c r="A7114" t="s">
        <v>4</v>
      </c>
      <c r="B7114" s="4" t="s">
        <v>5</v>
      </c>
      <c r="C7114" s="4" t="s">
        <v>7</v>
      </c>
      <c r="D7114" s="4" t="s">
        <v>7</v>
      </c>
      <c r="E7114" s="4" t="s">
        <v>15</v>
      </c>
      <c r="F7114" s="4" t="s">
        <v>11</v>
      </c>
    </row>
    <row r="7115" spans="1:10">
      <c r="A7115" t="n">
        <v>58613</v>
      </c>
      <c r="B7115" s="61" t="n">
        <v>45</v>
      </c>
      <c r="C7115" s="7" t="n">
        <v>5</v>
      </c>
      <c r="D7115" s="7" t="n">
        <v>3</v>
      </c>
      <c r="E7115" s="7" t="n">
        <v>4.80000019073486</v>
      </c>
      <c r="F7115" s="7" t="n">
        <v>0</v>
      </c>
    </row>
    <row r="7116" spans="1:10">
      <c r="A7116" t="s">
        <v>4</v>
      </c>
      <c r="B7116" s="4" t="s">
        <v>5</v>
      </c>
      <c r="C7116" s="4" t="s">
        <v>7</v>
      </c>
      <c r="D7116" s="4" t="s">
        <v>7</v>
      </c>
      <c r="E7116" s="4" t="s">
        <v>15</v>
      </c>
      <c r="F7116" s="4" t="s">
        <v>11</v>
      </c>
    </row>
    <row r="7117" spans="1:10">
      <c r="A7117" t="n">
        <v>58622</v>
      </c>
      <c r="B7117" s="61" t="n">
        <v>45</v>
      </c>
      <c r="C7117" s="7" t="n">
        <v>11</v>
      </c>
      <c r="D7117" s="7" t="n">
        <v>3</v>
      </c>
      <c r="E7117" s="7" t="n">
        <v>38</v>
      </c>
      <c r="F7117" s="7" t="n">
        <v>0</v>
      </c>
    </row>
    <row r="7118" spans="1:10">
      <c r="A7118" t="s">
        <v>4</v>
      </c>
      <c r="B7118" s="4" t="s">
        <v>5</v>
      </c>
      <c r="C7118" s="4" t="s">
        <v>11</v>
      </c>
      <c r="D7118" s="4" t="s">
        <v>15</v>
      </c>
      <c r="E7118" s="4" t="s">
        <v>15</v>
      </c>
      <c r="F7118" s="4" t="s">
        <v>15</v>
      </c>
      <c r="G7118" s="4" t="s">
        <v>15</v>
      </c>
    </row>
    <row r="7119" spans="1:10">
      <c r="A7119" t="n">
        <v>58631</v>
      </c>
      <c r="B7119" s="42" t="n">
        <v>46</v>
      </c>
      <c r="C7119" s="7" t="n">
        <v>61456</v>
      </c>
      <c r="D7119" s="7" t="n">
        <v>21.6000003814697</v>
      </c>
      <c r="E7119" s="7" t="n">
        <v>2</v>
      </c>
      <c r="F7119" s="7" t="n">
        <v>-4.03999996185303</v>
      </c>
      <c r="G7119" s="7" t="n">
        <v>91.4000015258789</v>
      </c>
    </row>
    <row r="7120" spans="1:10">
      <c r="A7120" t="s">
        <v>4</v>
      </c>
      <c r="B7120" s="4" t="s">
        <v>5</v>
      </c>
      <c r="C7120" s="4" t="s">
        <v>11</v>
      </c>
      <c r="D7120" s="4" t="s">
        <v>15</v>
      </c>
      <c r="E7120" s="4" t="s">
        <v>15</v>
      </c>
      <c r="F7120" s="4" t="s">
        <v>15</v>
      </c>
      <c r="G7120" s="4" t="s">
        <v>15</v>
      </c>
    </row>
    <row r="7121" spans="1:9">
      <c r="A7121" t="n">
        <v>58650</v>
      </c>
      <c r="B7121" s="42" t="n">
        <v>46</v>
      </c>
      <c r="C7121" s="7" t="n">
        <v>61457</v>
      </c>
      <c r="D7121" s="7" t="n">
        <v>21.6000003814697</v>
      </c>
      <c r="E7121" s="7" t="n">
        <v>2</v>
      </c>
      <c r="F7121" s="7" t="n">
        <v>-4.03999996185303</v>
      </c>
      <c r="G7121" s="7" t="n">
        <v>91.4000015258789</v>
      </c>
    </row>
    <row r="7122" spans="1:9">
      <c r="A7122" t="s">
        <v>4</v>
      </c>
      <c r="B7122" s="4" t="s">
        <v>5</v>
      </c>
      <c r="C7122" s="4" t="s">
        <v>7</v>
      </c>
      <c r="D7122" s="4" t="s">
        <v>11</v>
      </c>
    </row>
    <row r="7123" spans="1:9">
      <c r="A7123" t="n">
        <v>58669</v>
      </c>
      <c r="B7123" s="30" t="n">
        <v>58</v>
      </c>
      <c r="C7123" s="7" t="n">
        <v>255</v>
      </c>
      <c r="D7123" s="7" t="n">
        <v>0</v>
      </c>
    </row>
    <row r="7124" spans="1:9">
      <c r="A7124" t="s">
        <v>4</v>
      </c>
      <c r="B7124" s="4" t="s">
        <v>5</v>
      </c>
      <c r="C7124" s="4" t="s">
        <v>7</v>
      </c>
      <c r="D7124" s="4" t="s">
        <v>11</v>
      </c>
    </row>
    <row r="7125" spans="1:9">
      <c r="A7125" t="n">
        <v>58673</v>
      </c>
      <c r="B7125" s="61" t="n">
        <v>45</v>
      </c>
      <c r="C7125" s="7" t="n">
        <v>7</v>
      </c>
      <c r="D7125" s="7" t="n">
        <v>255</v>
      </c>
    </row>
    <row r="7126" spans="1:9">
      <c r="A7126" t="s">
        <v>4</v>
      </c>
      <c r="B7126" s="4" t="s">
        <v>5</v>
      </c>
      <c r="C7126" s="4" t="s">
        <v>11</v>
      </c>
    </row>
    <row r="7127" spans="1:9">
      <c r="A7127" t="n">
        <v>58677</v>
      </c>
      <c r="B7127" s="33" t="n">
        <v>16</v>
      </c>
      <c r="C7127" s="7" t="n">
        <v>500</v>
      </c>
    </row>
    <row r="7128" spans="1:9">
      <c r="A7128" t="s">
        <v>4</v>
      </c>
      <c r="B7128" s="4" t="s">
        <v>5</v>
      </c>
      <c r="C7128" s="4" t="s">
        <v>11</v>
      </c>
      <c r="D7128" s="4" t="s">
        <v>11</v>
      </c>
      <c r="E7128" s="4" t="s">
        <v>11</v>
      </c>
    </row>
    <row r="7129" spans="1:9">
      <c r="A7129" t="n">
        <v>58680</v>
      </c>
      <c r="B7129" s="53" t="n">
        <v>61</v>
      </c>
      <c r="C7129" s="7" t="n">
        <v>5192</v>
      </c>
      <c r="D7129" s="7" t="n">
        <v>61456</v>
      </c>
      <c r="E7129" s="7" t="n">
        <v>1000</v>
      </c>
    </row>
    <row r="7130" spans="1:9">
      <c r="A7130" t="s">
        <v>4</v>
      </c>
      <c r="B7130" s="4" t="s">
        <v>5</v>
      </c>
      <c r="C7130" s="4" t="s">
        <v>7</v>
      </c>
      <c r="D7130" s="4" t="s">
        <v>11</v>
      </c>
      <c r="E7130" s="4" t="s">
        <v>8</v>
      </c>
    </row>
    <row r="7131" spans="1:9">
      <c r="A7131" t="n">
        <v>58687</v>
      </c>
      <c r="B7131" s="32" t="n">
        <v>51</v>
      </c>
      <c r="C7131" s="7" t="n">
        <v>4</v>
      </c>
      <c r="D7131" s="7" t="n">
        <v>5192</v>
      </c>
      <c r="E7131" s="7" t="s">
        <v>36</v>
      </c>
    </row>
    <row r="7132" spans="1:9">
      <c r="A7132" t="s">
        <v>4</v>
      </c>
      <c r="B7132" s="4" t="s">
        <v>5</v>
      </c>
      <c r="C7132" s="4" t="s">
        <v>11</v>
      </c>
    </row>
    <row r="7133" spans="1:9">
      <c r="A7133" t="n">
        <v>58700</v>
      </c>
      <c r="B7133" s="33" t="n">
        <v>16</v>
      </c>
      <c r="C7133" s="7" t="n">
        <v>0</v>
      </c>
    </row>
    <row r="7134" spans="1:9">
      <c r="A7134" t="s">
        <v>4</v>
      </c>
      <c r="B7134" s="4" t="s">
        <v>5</v>
      </c>
      <c r="C7134" s="4" t="s">
        <v>11</v>
      </c>
      <c r="D7134" s="4" t="s">
        <v>34</v>
      </c>
      <c r="E7134" s="4" t="s">
        <v>7</v>
      </c>
      <c r="F7134" s="4" t="s">
        <v>7</v>
      </c>
      <c r="G7134" s="4" t="s">
        <v>34</v>
      </c>
      <c r="H7134" s="4" t="s">
        <v>7</v>
      </c>
      <c r="I7134" s="4" t="s">
        <v>7</v>
      </c>
    </row>
    <row r="7135" spans="1:9">
      <c r="A7135" t="n">
        <v>58703</v>
      </c>
      <c r="B7135" s="34" t="n">
        <v>26</v>
      </c>
      <c r="C7135" s="7" t="n">
        <v>5192</v>
      </c>
      <c r="D7135" s="7" t="s">
        <v>625</v>
      </c>
      <c r="E7135" s="7" t="n">
        <v>2</v>
      </c>
      <c r="F7135" s="7" t="n">
        <v>3</v>
      </c>
      <c r="G7135" s="7" t="s">
        <v>626</v>
      </c>
      <c r="H7135" s="7" t="n">
        <v>2</v>
      </c>
      <c r="I7135" s="7" t="n">
        <v>0</v>
      </c>
    </row>
    <row r="7136" spans="1:9">
      <c r="A7136" t="s">
        <v>4</v>
      </c>
      <c r="B7136" s="4" t="s">
        <v>5</v>
      </c>
    </row>
    <row r="7137" spans="1:9">
      <c r="A7137" t="n">
        <v>58798</v>
      </c>
      <c r="B7137" s="28" t="n">
        <v>28</v>
      </c>
    </row>
    <row r="7138" spans="1:9">
      <c r="A7138" t="s">
        <v>4</v>
      </c>
      <c r="B7138" s="4" t="s">
        <v>5</v>
      </c>
      <c r="C7138" s="4" t="s">
        <v>11</v>
      </c>
      <c r="D7138" s="4" t="s">
        <v>7</v>
      </c>
    </row>
    <row r="7139" spans="1:9">
      <c r="A7139" t="n">
        <v>58799</v>
      </c>
      <c r="B7139" s="37" t="n">
        <v>89</v>
      </c>
      <c r="C7139" s="7" t="n">
        <v>65533</v>
      </c>
      <c r="D7139" s="7" t="n">
        <v>1</v>
      </c>
    </row>
    <row r="7140" spans="1:9">
      <c r="A7140" t="s">
        <v>4</v>
      </c>
      <c r="B7140" s="4" t="s">
        <v>5</v>
      </c>
      <c r="C7140" s="4" t="s">
        <v>7</v>
      </c>
      <c r="D7140" s="4" t="s">
        <v>11</v>
      </c>
      <c r="E7140" s="4" t="s">
        <v>15</v>
      </c>
    </row>
    <row r="7141" spans="1:9">
      <c r="A7141" t="n">
        <v>58803</v>
      </c>
      <c r="B7141" s="30" t="n">
        <v>58</v>
      </c>
      <c r="C7141" s="7" t="n">
        <v>101</v>
      </c>
      <c r="D7141" s="7" t="n">
        <v>500</v>
      </c>
      <c r="E7141" s="7" t="n">
        <v>1</v>
      </c>
    </row>
    <row r="7142" spans="1:9">
      <c r="A7142" t="s">
        <v>4</v>
      </c>
      <c r="B7142" s="4" t="s">
        <v>5</v>
      </c>
      <c r="C7142" s="4" t="s">
        <v>7</v>
      </c>
      <c r="D7142" s="4" t="s">
        <v>11</v>
      </c>
    </row>
    <row r="7143" spans="1:9">
      <c r="A7143" t="n">
        <v>58811</v>
      </c>
      <c r="B7143" s="30" t="n">
        <v>58</v>
      </c>
      <c r="C7143" s="7" t="n">
        <v>254</v>
      </c>
      <c r="D7143" s="7" t="n">
        <v>0</v>
      </c>
    </row>
    <row r="7144" spans="1:9">
      <c r="A7144" t="s">
        <v>4</v>
      </c>
      <c r="B7144" s="4" t="s">
        <v>5</v>
      </c>
      <c r="C7144" s="4" t="s">
        <v>11</v>
      </c>
      <c r="D7144" s="4" t="s">
        <v>11</v>
      </c>
      <c r="E7144" s="4" t="s">
        <v>11</v>
      </c>
    </row>
    <row r="7145" spans="1:9">
      <c r="A7145" t="n">
        <v>58815</v>
      </c>
      <c r="B7145" s="53" t="n">
        <v>61</v>
      </c>
      <c r="C7145" s="7" t="n">
        <v>5192</v>
      </c>
      <c r="D7145" s="7" t="n">
        <v>65533</v>
      </c>
      <c r="E7145" s="7" t="n">
        <v>0</v>
      </c>
    </row>
    <row r="7146" spans="1:9">
      <c r="A7146" t="s">
        <v>4</v>
      </c>
      <c r="B7146" s="4" t="s">
        <v>5</v>
      </c>
      <c r="C7146" s="4" t="s">
        <v>11</v>
      </c>
      <c r="D7146" s="4" t="s">
        <v>15</v>
      </c>
      <c r="E7146" s="4" t="s">
        <v>15</v>
      </c>
      <c r="F7146" s="4" t="s">
        <v>15</v>
      </c>
      <c r="G7146" s="4" t="s">
        <v>15</v>
      </c>
    </row>
    <row r="7147" spans="1:9">
      <c r="A7147" t="n">
        <v>58822</v>
      </c>
      <c r="B7147" s="42" t="n">
        <v>46</v>
      </c>
      <c r="C7147" s="7" t="n">
        <v>61456</v>
      </c>
      <c r="D7147" s="7" t="n">
        <v>19.4500007629395</v>
      </c>
      <c r="E7147" s="7" t="n">
        <v>2</v>
      </c>
      <c r="F7147" s="7" t="n">
        <v>-4.03000020980835</v>
      </c>
      <c r="G7147" s="7" t="n">
        <v>270</v>
      </c>
    </row>
    <row r="7148" spans="1:9">
      <c r="A7148" t="s">
        <v>4</v>
      </c>
      <c r="B7148" s="4" t="s">
        <v>5</v>
      </c>
      <c r="C7148" s="4" t="s">
        <v>11</v>
      </c>
      <c r="D7148" s="4" t="s">
        <v>15</v>
      </c>
      <c r="E7148" s="4" t="s">
        <v>15</v>
      </c>
      <c r="F7148" s="4" t="s">
        <v>15</v>
      </c>
      <c r="G7148" s="4" t="s">
        <v>15</v>
      </c>
    </row>
    <row r="7149" spans="1:9">
      <c r="A7149" t="n">
        <v>58841</v>
      </c>
      <c r="B7149" s="42" t="n">
        <v>46</v>
      </c>
      <c r="C7149" s="7" t="n">
        <v>61457</v>
      </c>
      <c r="D7149" s="7" t="n">
        <v>19.4500007629395</v>
      </c>
      <c r="E7149" s="7" t="n">
        <v>2</v>
      </c>
      <c r="F7149" s="7" t="n">
        <v>-4.03000020980835</v>
      </c>
      <c r="G7149" s="7" t="n">
        <v>270</v>
      </c>
    </row>
    <row r="7150" spans="1:9">
      <c r="A7150" t="s">
        <v>4</v>
      </c>
      <c r="B7150" s="4" t="s">
        <v>5</v>
      </c>
      <c r="C7150" s="4" t="s">
        <v>7</v>
      </c>
      <c r="D7150" s="4" t="s">
        <v>7</v>
      </c>
      <c r="E7150" s="4" t="s">
        <v>11</v>
      </c>
    </row>
    <row r="7151" spans="1:9">
      <c r="A7151" t="n">
        <v>58860</v>
      </c>
      <c r="B7151" s="61" t="n">
        <v>45</v>
      </c>
      <c r="C7151" s="7" t="n">
        <v>8</v>
      </c>
      <c r="D7151" s="7" t="n">
        <v>1</v>
      </c>
      <c r="E7151" s="7" t="n">
        <v>0</v>
      </c>
    </row>
    <row r="7152" spans="1:9">
      <c r="A7152" t="s">
        <v>4</v>
      </c>
      <c r="B7152" s="4" t="s">
        <v>5</v>
      </c>
      <c r="C7152" s="4" t="s">
        <v>7</v>
      </c>
      <c r="D7152" s="4" t="s">
        <v>11</v>
      </c>
    </row>
    <row r="7153" spans="1:7">
      <c r="A7153" t="n">
        <v>58865</v>
      </c>
      <c r="B7153" s="30" t="n">
        <v>58</v>
      </c>
      <c r="C7153" s="7" t="n">
        <v>255</v>
      </c>
      <c r="D7153" s="7" t="n">
        <v>0</v>
      </c>
    </row>
    <row r="7154" spans="1:7">
      <c r="A7154" t="s">
        <v>4</v>
      </c>
      <c r="B7154" s="4" t="s">
        <v>5</v>
      </c>
      <c r="C7154" s="4" t="s">
        <v>7</v>
      </c>
    </row>
    <row r="7155" spans="1:7">
      <c r="A7155" t="n">
        <v>58869</v>
      </c>
      <c r="B7155" s="38" t="n">
        <v>23</v>
      </c>
      <c r="C7155" s="7" t="n">
        <v>0</v>
      </c>
    </row>
    <row r="7156" spans="1:7">
      <c r="A7156" t="s">
        <v>4</v>
      </c>
      <c r="B7156" s="4" t="s">
        <v>5</v>
      </c>
    </row>
    <row r="7157" spans="1:7">
      <c r="A7157" t="n">
        <v>58871</v>
      </c>
      <c r="B7157" s="5" t="n">
        <v>1</v>
      </c>
    </row>
    <row r="7158" spans="1:7" s="3" customFormat="1" customHeight="0">
      <c r="A7158" s="3" t="s">
        <v>2</v>
      </c>
      <c r="B7158" s="3" t="s">
        <v>627</v>
      </c>
    </row>
    <row r="7159" spans="1:7">
      <c r="A7159" t="s">
        <v>4</v>
      </c>
      <c r="B7159" s="4" t="s">
        <v>5</v>
      </c>
      <c r="C7159" s="4" t="s">
        <v>7</v>
      </c>
      <c r="D7159" s="4" t="s">
        <v>11</v>
      </c>
    </row>
    <row r="7160" spans="1:7">
      <c r="A7160" t="n">
        <v>58872</v>
      </c>
      <c r="B7160" s="25" t="n">
        <v>22</v>
      </c>
      <c r="C7160" s="7" t="n">
        <v>0</v>
      </c>
      <c r="D7160" s="7" t="n">
        <v>0</v>
      </c>
    </row>
    <row r="7161" spans="1:7">
      <c r="A7161" t="s">
        <v>4</v>
      </c>
      <c r="B7161" s="4" t="s">
        <v>5</v>
      </c>
      <c r="C7161" s="4" t="s">
        <v>7</v>
      </c>
      <c r="D7161" s="4" t="s">
        <v>11</v>
      </c>
    </row>
    <row r="7162" spans="1:7">
      <c r="A7162" t="n">
        <v>58876</v>
      </c>
      <c r="B7162" s="30" t="n">
        <v>58</v>
      </c>
      <c r="C7162" s="7" t="n">
        <v>5</v>
      </c>
      <c r="D7162" s="7" t="n">
        <v>300</v>
      </c>
    </row>
    <row r="7163" spans="1:7">
      <c r="A7163" t="s">
        <v>4</v>
      </c>
      <c r="B7163" s="4" t="s">
        <v>5</v>
      </c>
      <c r="C7163" s="4" t="s">
        <v>15</v>
      </c>
      <c r="D7163" s="4" t="s">
        <v>11</v>
      </c>
    </row>
    <row r="7164" spans="1:7">
      <c r="A7164" t="n">
        <v>58880</v>
      </c>
      <c r="B7164" s="31" t="n">
        <v>103</v>
      </c>
      <c r="C7164" s="7" t="n">
        <v>0</v>
      </c>
      <c r="D7164" s="7" t="n">
        <v>300</v>
      </c>
    </row>
    <row r="7165" spans="1:7">
      <c r="A7165" t="s">
        <v>4</v>
      </c>
      <c r="B7165" s="4" t="s">
        <v>5</v>
      </c>
      <c r="C7165" s="4" t="s">
        <v>7</v>
      </c>
      <c r="D7165" s="4" t="s">
        <v>15</v>
      </c>
      <c r="E7165" s="4" t="s">
        <v>11</v>
      </c>
      <c r="F7165" s="4" t="s">
        <v>7</v>
      </c>
    </row>
    <row r="7166" spans="1:7">
      <c r="A7166" t="n">
        <v>58887</v>
      </c>
      <c r="B7166" s="15" t="n">
        <v>49</v>
      </c>
      <c r="C7166" s="7" t="n">
        <v>3</v>
      </c>
      <c r="D7166" s="7" t="n">
        <v>0.699999988079071</v>
      </c>
      <c r="E7166" s="7" t="n">
        <v>500</v>
      </c>
      <c r="F7166" s="7" t="n">
        <v>0</v>
      </c>
    </row>
    <row r="7167" spans="1:7">
      <c r="A7167" t="s">
        <v>4</v>
      </c>
      <c r="B7167" s="4" t="s">
        <v>5</v>
      </c>
      <c r="C7167" s="4" t="s">
        <v>7</v>
      </c>
      <c r="D7167" s="4" t="s">
        <v>11</v>
      </c>
    </row>
    <row r="7168" spans="1:7">
      <c r="A7168" t="n">
        <v>58896</v>
      </c>
      <c r="B7168" s="30" t="n">
        <v>58</v>
      </c>
      <c r="C7168" s="7" t="n">
        <v>10</v>
      </c>
      <c r="D7168" s="7" t="n">
        <v>300</v>
      </c>
    </row>
    <row r="7169" spans="1:6">
      <c r="A7169" t="s">
        <v>4</v>
      </c>
      <c r="B7169" s="4" t="s">
        <v>5</v>
      </c>
      <c r="C7169" s="4" t="s">
        <v>7</v>
      </c>
      <c r="D7169" s="4" t="s">
        <v>11</v>
      </c>
    </row>
    <row r="7170" spans="1:6">
      <c r="A7170" t="n">
        <v>58900</v>
      </c>
      <c r="B7170" s="30" t="n">
        <v>58</v>
      </c>
      <c r="C7170" s="7" t="n">
        <v>12</v>
      </c>
      <c r="D7170" s="7" t="n">
        <v>0</v>
      </c>
    </row>
    <row r="7171" spans="1:6">
      <c r="A7171" t="s">
        <v>4</v>
      </c>
      <c r="B7171" s="4" t="s">
        <v>5</v>
      </c>
      <c r="C7171" s="4" t="s">
        <v>7</v>
      </c>
    </row>
    <row r="7172" spans="1:6">
      <c r="A7172" t="n">
        <v>58904</v>
      </c>
      <c r="B7172" s="35" t="n">
        <v>64</v>
      </c>
      <c r="C7172" s="7" t="n">
        <v>7</v>
      </c>
    </row>
    <row r="7173" spans="1:6">
      <c r="A7173" t="s">
        <v>4</v>
      </c>
      <c r="B7173" s="4" t="s">
        <v>5</v>
      </c>
      <c r="C7173" s="4" t="s">
        <v>7</v>
      </c>
      <c r="D7173" s="4" t="s">
        <v>11</v>
      </c>
      <c r="E7173" s="4" t="s">
        <v>11</v>
      </c>
      <c r="F7173" s="4" t="s">
        <v>7</v>
      </c>
    </row>
    <row r="7174" spans="1:6">
      <c r="A7174" t="n">
        <v>58906</v>
      </c>
      <c r="B7174" s="26" t="n">
        <v>25</v>
      </c>
      <c r="C7174" s="7" t="n">
        <v>1</v>
      </c>
      <c r="D7174" s="7" t="n">
        <v>65535</v>
      </c>
      <c r="E7174" s="7" t="n">
        <v>420</v>
      </c>
      <c r="F7174" s="7" t="n">
        <v>5</v>
      </c>
    </row>
    <row r="7175" spans="1:6">
      <c r="A7175" t="s">
        <v>4</v>
      </c>
      <c r="B7175" s="4" t="s">
        <v>5</v>
      </c>
      <c r="C7175" s="4" t="s">
        <v>7</v>
      </c>
      <c r="D7175" s="4" t="s">
        <v>11</v>
      </c>
      <c r="E7175" s="4" t="s">
        <v>8</v>
      </c>
    </row>
    <row r="7176" spans="1:6">
      <c r="A7176" t="n">
        <v>58913</v>
      </c>
      <c r="B7176" s="32" t="n">
        <v>51</v>
      </c>
      <c r="C7176" s="7" t="n">
        <v>4</v>
      </c>
      <c r="D7176" s="7" t="n">
        <v>0</v>
      </c>
      <c r="E7176" s="7" t="s">
        <v>36</v>
      </c>
    </row>
    <row r="7177" spans="1:6">
      <c r="A7177" t="s">
        <v>4</v>
      </c>
      <c r="B7177" s="4" t="s">
        <v>5</v>
      </c>
      <c r="C7177" s="4" t="s">
        <v>11</v>
      </c>
    </row>
    <row r="7178" spans="1:6">
      <c r="A7178" t="n">
        <v>58926</v>
      </c>
      <c r="B7178" s="33" t="n">
        <v>16</v>
      </c>
      <c r="C7178" s="7" t="n">
        <v>0</v>
      </c>
    </row>
    <row r="7179" spans="1:6">
      <c r="A7179" t="s">
        <v>4</v>
      </c>
      <c r="B7179" s="4" t="s">
        <v>5</v>
      </c>
      <c r="C7179" s="4" t="s">
        <v>11</v>
      </c>
      <c r="D7179" s="4" t="s">
        <v>34</v>
      </c>
      <c r="E7179" s="4" t="s">
        <v>7</v>
      </c>
      <c r="F7179" s="4" t="s">
        <v>7</v>
      </c>
    </row>
    <row r="7180" spans="1:6">
      <c r="A7180" t="n">
        <v>58929</v>
      </c>
      <c r="B7180" s="34" t="n">
        <v>26</v>
      </c>
      <c r="C7180" s="7" t="n">
        <v>0</v>
      </c>
      <c r="D7180" s="7" t="s">
        <v>628</v>
      </c>
      <c r="E7180" s="7" t="n">
        <v>2</v>
      </c>
      <c r="F7180" s="7" t="n">
        <v>0</v>
      </c>
    </row>
    <row r="7181" spans="1:6">
      <c r="A7181" t="s">
        <v>4</v>
      </c>
      <c r="B7181" s="4" t="s">
        <v>5</v>
      </c>
    </row>
    <row r="7182" spans="1:6">
      <c r="A7182" t="n">
        <v>58984</v>
      </c>
      <c r="B7182" s="28" t="n">
        <v>28</v>
      </c>
    </row>
    <row r="7183" spans="1:6">
      <c r="A7183" t="s">
        <v>4</v>
      </c>
      <c r="B7183" s="4" t="s">
        <v>5</v>
      </c>
      <c r="C7183" s="4" t="s">
        <v>11</v>
      </c>
      <c r="D7183" s="4" t="s">
        <v>7</v>
      </c>
    </row>
    <row r="7184" spans="1:6">
      <c r="A7184" t="n">
        <v>58985</v>
      </c>
      <c r="B7184" s="37" t="n">
        <v>89</v>
      </c>
      <c r="C7184" s="7" t="n">
        <v>65533</v>
      </c>
      <c r="D7184" s="7" t="n">
        <v>1</v>
      </c>
    </row>
    <row r="7185" spans="1:6">
      <c r="A7185" t="s">
        <v>4</v>
      </c>
      <c r="B7185" s="4" t="s">
        <v>5</v>
      </c>
      <c r="C7185" s="4" t="s">
        <v>11</v>
      </c>
      <c r="D7185" s="4" t="s">
        <v>15</v>
      </c>
      <c r="E7185" s="4" t="s">
        <v>15</v>
      </c>
      <c r="F7185" s="4" t="s">
        <v>15</v>
      </c>
      <c r="G7185" s="4" t="s">
        <v>15</v>
      </c>
    </row>
    <row r="7186" spans="1:6">
      <c r="A7186" t="n">
        <v>58989</v>
      </c>
      <c r="B7186" s="42" t="n">
        <v>46</v>
      </c>
      <c r="C7186" s="7" t="n">
        <v>61456</v>
      </c>
      <c r="D7186" s="7" t="n">
        <v>19.4500007629395</v>
      </c>
      <c r="E7186" s="7" t="n">
        <v>2</v>
      </c>
      <c r="F7186" s="7" t="n">
        <v>-4.03000020980835</v>
      </c>
      <c r="G7186" s="7" t="n">
        <v>270</v>
      </c>
    </row>
    <row r="7187" spans="1:6">
      <c r="A7187" t="s">
        <v>4</v>
      </c>
      <c r="B7187" s="4" t="s">
        <v>5</v>
      </c>
      <c r="C7187" s="4" t="s">
        <v>11</v>
      </c>
      <c r="D7187" s="4" t="s">
        <v>15</v>
      </c>
      <c r="E7187" s="4" t="s">
        <v>15</v>
      </c>
      <c r="F7187" s="4" t="s">
        <v>15</v>
      </c>
      <c r="G7187" s="4" t="s">
        <v>15</v>
      </c>
    </row>
    <row r="7188" spans="1:6">
      <c r="A7188" t="n">
        <v>59008</v>
      </c>
      <c r="B7188" s="42" t="n">
        <v>46</v>
      </c>
      <c r="C7188" s="7" t="n">
        <v>61457</v>
      </c>
      <c r="D7188" s="7" t="n">
        <v>19.4500007629395</v>
      </c>
      <c r="E7188" s="7" t="n">
        <v>2</v>
      </c>
      <c r="F7188" s="7" t="n">
        <v>-4.03000020980835</v>
      </c>
      <c r="G7188" s="7" t="n">
        <v>270</v>
      </c>
    </row>
    <row r="7189" spans="1:6">
      <c r="A7189" t="s">
        <v>4</v>
      </c>
      <c r="B7189" s="4" t="s">
        <v>5</v>
      </c>
      <c r="C7189" s="4" t="s">
        <v>7</v>
      </c>
      <c r="D7189" s="4" t="s">
        <v>7</v>
      </c>
      <c r="E7189" s="4" t="s">
        <v>11</v>
      </c>
    </row>
    <row r="7190" spans="1:6">
      <c r="A7190" t="n">
        <v>59027</v>
      </c>
      <c r="B7190" s="61" t="n">
        <v>45</v>
      </c>
      <c r="C7190" s="7" t="n">
        <v>8</v>
      </c>
      <c r="D7190" s="7" t="n">
        <v>1</v>
      </c>
      <c r="E7190" s="7" t="n">
        <v>0</v>
      </c>
    </row>
    <row r="7191" spans="1:6">
      <c r="A7191" t="s">
        <v>4</v>
      </c>
      <c r="B7191" s="4" t="s">
        <v>5</v>
      </c>
      <c r="C7191" s="4" t="s">
        <v>7</v>
      </c>
      <c r="D7191" s="4" t="s">
        <v>11</v>
      </c>
      <c r="E7191" s="4" t="s">
        <v>11</v>
      </c>
      <c r="F7191" s="4" t="s">
        <v>7</v>
      </c>
    </row>
    <row r="7192" spans="1:6">
      <c r="A7192" t="n">
        <v>59032</v>
      </c>
      <c r="B7192" s="26" t="n">
        <v>25</v>
      </c>
      <c r="C7192" s="7" t="n">
        <v>1</v>
      </c>
      <c r="D7192" s="7" t="n">
        <v>65535</v>
      </c>
      <c r="E7192" s="7" t="n">
        <v>65535</v>
      </c>
      <c r="F7192" s="7" t="n">
        <v>0</v>
      </c>
    </row>
    <row r="7193" spans="1:6">
      <c r="A7193" t="s">
        <v>4</v>
      </c>
      <c r="B7193" s="4" t="s">
        <v>5</v>
      </c>
      <c r="C7193" s="4" t="s">
        <v>7</v>
      </c>
      <c r="D7193" s="4" t="s">
        <v>8</v>
      </c>
    </row>
    <row r="7194" spans="1:6">
      <c r="A7194" t="n">
        <v>59039</v>
      </c>
      <c r="B7194" s="6" t="n">
        <v>2</v>
      </c>
      <c r="C7194" s="7" t="n">
        <v>10</v>
      </c>
      <c r="D7194" s="7" t="s">
        <v>47</v>
      </c>
    </row>
    <row r="7195" spans="1:6">
      <c r="A7195" t="s">
        <v>4</v>
      </c>
      <c r="B7195" s="4" t="s">
        <v>5</v>
      </c>
      <c r="C7195" s="4" t="s">
        <v>7</v>
      </c>
      <c r="D7195" s="4" t="s">
        <v>11</v>
      </c>
    </row>
    <row r="7196" spans="1:6">
      <c r="A7196" t="n">
        <v>59062</v>
      </c>
      <c r="B7196" s="30" t="n">
        <v>58</v>
      </c>
      <c r="C7196" s="7" t="n">
        <v>105</v>
      </c>
      <c r="D7196" s="7" t="n">
        <v>300</v>
      </c>
    </row>
    <row r="7197" spans="1:6">
      <c r="A7197" t="s">
        <v>4</v>
      </c>
      <c r="B7197" s="4" t="s">
        <v>5</v>
      </c>
      <c r="C7197" s="4" t="s">
        <v>15</v>
      </c>
      <c r="D7197" s="4" t="s">
        <v>11</v>
      </c>
    </row>
    <row r="7198" spans="1:6">
      <c r="A7198" t="n">
        <v>59066</v>
      </c>
      <c r="B7198" s="31" t="n">
        <v>103</v>
      </c>
      <c r="C7198" s="7" t="n">
        <v>1</v>
      </c>
      <c r="D7198" s="7" t="n">
        <v>300</v>
      </c>
    </row>
    <row r="7199" spans="1:6">
      <c r="A7199" t="s">
        <v>4</v>
      </c>
      <c r="B7199" s="4" t="s">
        <v>5</v>
      </c>
      <c r="C7199" s="4" t="s">
        <v>7</v>
      </c>
    </row>
    <row r="7200" spans="1:6">
      <c r="A7200" t="n">
        <v>59073</v>
      </c>
      <c r="B7200" s="47" t="n">
        <v>74</v>
      </c>
      <c r="C7200" s="7" t="n">
        <v>67</v>
      </c>
    </row>
    <row r="7201" spans="1:7">
      <c r="A7201" t="s">
        <v>4</v>
      </c>
      <c r="B7201" s="4" t="s">
        <v>5</v>
      </c>
      <c r="C7201" s="4" t="s">
        <v>7</v>
      </c>
      <c r="D7201" s="4" t="s">
        <v>15</v>
      </c>
      <c r="E7201" s="4" t="s">
        <v>11</v>
      </c>
      <c r="F7201" s="4" t="s">
        <v>7</v>
      </c>
    </row>
    <row r="7202" spans="1:7">
      <c r="A7202" t="n">
        <v>59075</v>
      </c>
      <c r="B7202" s="15" t="n">
        <v>49</v>
      </c>
      <c r="C7202" s="7" t="n">
        <v>3</v>
      </c>
      <c r="D7202" s="7" t="n">
        <v>1</v>
      </c>
      <c r="E7202" s="7" t="n">
        <v>500</v>
      </c>
      <c r="F7202" s="7" t="n">
        <v>0</v>
      </c>
    </row>
    <row r="7203" spans="1:7">
      <c r="A7203" t="s">
        <v>4</v>
      </c>
      <c r="B7203" s="4" t="s">
        <v>5</v>
      </c>
      <c r="C7203" s="4" t="s">
        <v>7</v>
      </c>
      <c r="D7203" s="4" t="s">
        <v>11</v>
      </c>
    </row>
    <row r="7204" spans="1:7">
      <c r="A7204" t="n">
        <v>59084</v>
      </c>
      <c r="B7204" s="30" t="n">
        <v>58</v>
      </c>
      <c r="C7204" s="7" t="n">
        <v>11</v>
      </c>
      <c r="D7204" s="7" t="n">
        <v>300</v>
      </c>
    </row>
    <row r="7205" spans="1:7">
      <c r="A7205" t="s">
        <v>4</v>
      </c>
      <c r="B7205" s="4" t="s">
        <v>5</v>
      </c>
      <c r="C7205" s="4" t="s">
        <v>7</v>
      </c>
      <c r="D7205" s="4" t="s">
        <v>11</v>
      </c>
    </row>
    <row r="7206" spans="1:7">
      <c r="A7206" t="n">
        <v>59088</v>
      </c>
      <c r="B7206" s="30" t="n">
        <v>58</v>
      </c>
      <c r="C7206" s="7" t="n">
        <v>12</v>
      </c>
      <c r="D7206" s="7" t="n">
        <v>0</v>
      </c>
    </row>
    <row r="7207" spans="1:7">
      <c r="A7207" t="s">
        <v>4</v>
      </c>
      <c r="B7207" s="4" t="s">
        <v>5</v>
      </c>
      <c r="C7207" s="4" t="s">
        <v>7</v>
      </c>
    </row>
    <row r="7208" spans="1:7">
      <c r="A7208" t="n">
        <v>59092</v>
      </c>
      <c r="B7208" s="47" t="n">
        <v>74</v>
      </c>
      <c r="C7208" s="7" t="n">
        <v>46</v>
      </c>
    </row>
    <row r="7209" spans="1:7">
      <c r="A7209" t="s">
        <v>4</v>
      </c>
      <c r="B7209" s="4" t="s">
        <v>5</v>
      </c>
      <c r="C7209" s="4" t="s">
        <v>7</v>
      </c>
    </row>
    <row r="7210" spans="1:7">
      <c r="A7210" t="n">
        <v>59094</v>
      </c>
      <c r="B7210" s="38" t="n">
        <v>23</v>
      </c>
      <c r="C7210" s="7" t="n">
        <v>0</v>
      </c>
    </row>
    <row r="7211" spans="1:7">
      <c r="A7211" t="s">
        <v>4</v>
      </c>
      <c r="B7211" s="4" t="s">
        <v>5</v>
      </c>
      <c r="C7211" s="4" t="s">
        <v>7</v>
      </c>
      <c r="D7211" s="4" t="s">
        <v>16</v>
      </c>
    </row>
    <row r="7212" spans="1:7">
      <c r="A7212" t="n">
        <v>59096</v>
      </c>
      <c r="B7212" s="47" t="n">
        <v>74</v>
      </c>
      <c r="C7212" s="7" t="n">
        <v>52</v>
      </c>
      <c r="D7212" s="7" t="n">
        <v>8192</v>
      </c>
    </row>
    <row r="7213" spans="1:7">
      <c r="A7213" t="s">
        <v>4</v>
      </c>
      <c r="B7213" s="4" t="s">
        <v>5</v>
      </c>
    </row>
    <row r="7214" spans="1:7">
      <c r="A7214" t="n">
        <v>59102</v>
      </c>
      <c r="B7214" s="5" t="n">
        <v>1</v>
      </c>
    </row>
    <row r="7215" spans="1:7" s="3" customFormat="1" customHeight="0">
      <c r="A7215" s="3" t="s">
        <v>2</v>
      </c>
      <c r="B7215" s="3" t="s">
        <v>629</v>
      </c>
    </row>
    <row r="7216" spans="1:7">
      <c r="A7216" t="s">
        <v>4</v>
      </c>
      <c r="B7216" s="4" t="s">
        <v>5</v>
      </c>
      <c r="C7216" s="4" t="s">
        <v>7</v>
      </c>
      <c r="D7216" s="4" t="s">
        <v>11</v>
      </c>
    </row>
    <row r="7217" spans="1:6">
      <c r="A7217" t="n">
        <v>59104</v>
      </c>
      <c r="B7217" s="25" t="n">
        <v>22</v>
      </c>
      <c r="C7217" s="7" t="n">
        <v>0</v>
      </c>
      <c r="D7217" s="7" t="n">
        <v>0</v>
      </c>
    </row>
    <row r="7218" spans="1:6">
      <c r="A7218" t="s">
        <v>4</v>
      </c>
      <c r="B7218" s="4" t="s">
        <v>5</v>
      </c>
      <c r="C7218" s="4" t="s">
        <v>7</v>
      </c>
      <c r="D7218" s="4" t="s">
        <v>11</v>
      </c>
    </row>
    <row r="7219" spans="1:6">
      <c r="A7219" t="n">
        <v>59108</v>
      </c>
      <c r="B7219" s="30" t="n">
        <v>58</v>
      </c>
      <c r="C7219" s="7" t="n">
        <v>5</v>
      </c>
      <c r="D7219" s="7" t="n">
        <v>300</v>
      </c>
    </row>
    <row r="7220" spans="1:6">
      <c r="A7220" t="s">
        <v>4</v>
      </c>
      <c r="B7220" s="4" t="s">
        <v>5</v>
      </c>
      <c r="C7220" s="4" t="s">
        <v>15</v>
      </c>
      <c r="D7220" s="4" t="s">
        <v>11</v>
      </c>
    </row>
    <row r="7221" spans="1:6">
      <c r="A7221" t="n">
        <v>59112</v>
      </c>
      <c r="B7221" s="31" t="n">
        <v>103</v>
      </c>
      <c r="C7221" s="7" t="n">
        <v>0</v>
      </c>
      <c r="D7221" s="7" t="n">
        <v>300</v>
      </c>
    </row>
    <row r="7222" spans="1:6">
      <c r="A7222" t="s">
        <v>4</v>
      </c>
      <c r="B7222" s="4" t="s">
        <v>5</v>
      </c>
      <c r="C7222" s="4" t="s">
        <v>7</v>
      </c>
      <c r="D7222" s="4" t="s">
        <v>15</v>
      </c>
      <c r="E7222" s="4" t="s">
        <v>11</v>
      </c>
      <c r="F7222" s="4" t="s">
        <v>7</v>
      </c>
    </row>
    <row r="7223" spans="1:6">
      <c r="A7223" t="n">
        <v>59119</v>
      </c>
      <c r="B7223" s="15" t="n">
        <v>49</v>
      </c>
      <c r="C7223" s="7" t="n">
        <v>3</v>
      </c>
      <c r="D7223" s="7" t="n">
        <v>0.699999988079071</v>
      </c>
      <c r="E7223" s="7" t="n">
        <v>500</v>
      </c>
      <c r="F7223" s="7" t="n">
        <v>0</v>
      </c>
    </row>
    <row r="7224" spans="1:6">
      <c r="A7224" t="s">
        <v>4</v>
      </c>
      <c r="B7224" s="4" t="s">
        <v>5</v>
      </c>
      <c r="C7224" s="4" t="s">
        <v>7</v>
      </c>
      <c r="D7224" s="4" t="s">
        <v>11</v>
      </c>
    </row>
    <row r="7225" spans="1:6">
      <c r="A7225" t="n">
        <v>59128</v>
      </c>
      <c r="B7225" s="30" t="n">
        <v>58</v>
      </c>
      <c r="C7225" s="7" t="n">
        <v>10</v>
      </c>
      <c r="D7225" s="7" t="n">
        <v>300</v>
      </c>
    </row>
    <row r="7226" spans="1:6">
      <c r="A7226" t="s">
        <v>4</v>
      </c>
      <c r="B7226" s="4" t="s">
        <v>5</v>
      </c>
      <c r="C7226" s="4" t="s">
        <v>7</v>
      </c>
      <c r="D7226" s="4" t="s">
        <v>11</v>
      </c>
    </row>
    <row r="7227" spans="1:6">
      <c r="A7227" t="n">
        <v>59132</v>
      </c>
      <c r="B7227" s="30" t="n">
        <v>58</v>
      </c>
      <c r="C7227" s="7" t="n">
        <v>12</v>
      </c>
      <c r="D7227" s="7" t="n">
        <v>0</v>
      </c>
    </row>
    <row r="7228" spans="1:6">
      <c r="A7228" t="s">
        <v>4</v>
      </c>
      <c r="B7228" s="4" t="s">
        <v>5</v>
      </c>
      <c r="C7228" s="4" t="s">
        <v>7</v>
      </c>
    </row>
    <row r="7229" spans="1:6">
      <c r="A7229" t="n">
        <v>59136</v>
      </c>
      <c r="B7229" s="35" t="n">
        <v>64</v>
      </c>
      <c r="C7229" s="7" t="n">
        <v>7</v>
      </c>
    </row>
    <row r="7230" spans="1:6">
      <c r="A7230" t="s">
        <v>4</v>
      </c>
      <c r="B7230" s="4" t="s">
        <v>5</v>
      </c>
      <c r="C7230" s="4" t="s">
        <v>7</v>
      </c>
      <c r="D7230" s="4" t="s">
        <v>11</v>
      </c>
      <c r="E7230" s="4" t="s">
        <v>11</v>
      </c>
      <c r="F7230" s="4" t="s">
        <v>7</v>
      </c>
    </row>
    <row r="7231" spans="1:6">
      <c r="A7231" t="n">
        <v>59138</v>
      </c>
      <c r="B7231" s="26" t="n">
        <v>25</v>
      </c>
      <c r="C7231" s="7" t="n">
        <v>1</v>
      </c>
      <c r="D7231" s="7" t="n">
        <v>65535</v>
      </c>
      <c r="E7231" s="7" t="n">
        <v>420</v>
      </c>
      <c r="F7231" s="7" t="n">
        <v>5</v>
      </c>
    </row>
    <row r="7232" spans="1:6">
      <c r="A7232" t="s">
        <v>4</v>
      </c>
      <c r="B7232" s="4" t="s">
        <v>5</v>
      </c>
      <c r="C7232" s="4" t="s">
        <v>7</v>
      </c>
      <c r="D7232" s="4" t="s">
        <v>11</v>
      </c>
      <c r="E7232" s="4" t="s">
        <v>8</v>
      </c>
    </row>
    <row r="7233" spans="1:6">
      <c r="A7233" t="n">
        <v>59145</v>
      </c>
      <c r="B7233" s="32" t="n">
        <v>51</v>
      </c>
      <c r="C7233" s="7" t="n">
        <v>4</v>
      </c>
      <c r="D7233" s="7" t="n">
        <v>0</v>
      </c>
      <c r="E7233" s="7" t="s">
        <v>36</v>
      </c>
    </row>
    <row r="7234" spans="1:6">
      <c r="A7234" t="s">
        <v>4</v>
      </c>
      <c r="B7234" s="4" t="s">
        <v>5</v>
      </c>
      <c r="C7234" s="4" t="s">
        <v>11</v>
      </c>
    </row>
    <row r="7235" spans="1:6">
      <c r="A7235" t="n">
        <v>59158</v>
      </c>
      <c r="B7235" s="33" t="n">
        <v>16</v>
      </c>
      <c r="C7235" s="7" t="n">
        <v>0</v>
      </c>
    </row>
    <row r="7236" spans="1:6">
      <c r="A7236" t="s">
        <v>4</v>
      </c>
      <c r="B7236" s="4" t="s">
        <v>5</v>
      </c>
      <c r="C7236" s="4" t="s">
        <v>11</v>
      </c>
      <c r="D7236" s="4" t="s">
        <v>34</v>
      </c>
      <c r="E7236" s="4" t="s">
        <v>7</v>
      </c>
      <c r="F7236" s="4" t="s">
        <v>7</v>
      </c>
    </row>
    <row r="7237" spans="1:6">
      <c r="A7237" t="n">
        <v>59161</v>
      </c>
      <c r="B7237" s="34" t="n">
        <v>26</v>
      </c>
      <c r="C7237" s="7" t="n">
        <v>0</v>
      </c>
      <c r="D7237" s="7" t="s">
        <v>628</v>
      </c>
      <c r="E7237" s="7" t="n">
        <v>2</v>
      </c>
      <c r="F7237" s="7" t="n">
        <v>0</v>
      </c>
    </row>
    <row r="7238" spans="1:6">
      <c r="A7238" t="s">
        <v>4</v>
      </c>
      <c r="B7238" s="4" t="s">
        <v>5</v>
      </c>
    </row>
    <row r="7239" spans="1:6">
      <c r="A7239" t="n">
        <v>59216</v>
      </c>
      <c r="B7239" s="28" t="n">
        <v>28</v>
      </c>
    </row>
    <row r="7240" spans="1:6">
      <c r="A7240" t="s">
        <v>4</v>
      </c>
      <c r="B7240" s="4" t="s">
        <v>5</v>
      </c>
      <c r="C7240" s="4" t="s">
        <v>11</v>
      </c>
      <c r="D7240" s="4" t="s">
        <v>7</v>
      </c>
    </row>
    <row r="7241" spans="1:6">
      <c r="A7241" t="n">
        <v>59217</v>
      </c>
      <c r="B7241" s="37" t="n">
        <v>89</v>
      </c>
      <c r="C7241" s="7" t="n">
        <v>65533</v>
      </c>
      <c r="D7241" s="7" t="n">
        <v>1</v>
      </c>
    </row>
    <row r="7242" spans="1:6">
      <c r="A7242" t="s">
        <v>4</v>
      </c>
      <c r="B7242" s="4" t="s">
        <v>5</v>
      </c>
      <c r="C7242" s="4" t="s">
        <v>11</v>
      </c>
      <c r="D7242" s="4" t="s">
        <v>15</v>
      </c>
      <c r="E7242" s="4" t="s">
        <v>15</v>
      </c>
      <c r="F7242" s="4" t="s">
        <v>15</v>
      </c>
      <c r="G7242" s="4" t="s">
        <v>15</v>
      </c>
    </row>
    <row r="7243" spans="1:6">
      <c r="A7243" t="n">
        <v>59221</v>
      </c>
      <c r="B7243" s="42" t="n">
        <v>46</v>
      </c>
      <c r="C7243" s="7" t="n">
        <v>61456</v>
      </c>
      <c r="D7243" s="7" t="n">
        <v>-24.3500003814697</v>
      </c>
      <c r="E7243" s="7" t="n">
        <v>3</v>
      </c>
      <c r="F7243" s="7" t="n">
        <v>-42.6599998474121</v>
      </c>
      <c r="G7243" s="7" t="n">
        <v>0.699999988079071</v>
      </c>
    </row>
    <row r="7244" spans="1:6">
      <c r="A7244" t="s">
        <v>4</v>
      </c>
      <c r="B7244" s="4" t="s">
        <v>5</v>
      </c>
      <c r="C7244" s="4" t="s">
        <v>11</v>
      </c>
      <c r="D7244" s="4" t="s">
        <v>15</v>
      </c>
      <c r="E7244" s="4" t="s">
        <v>15</v>
      </c>
      <c r="F7244" s="4" t="s">
        <v>15</v>
      </c>
      <c r="G7244" s="4" t="s">
        <v>15</v>
      </c>
    </row>
    <row r="7245" spans="1:6">
      <c r="A7245" t="n">
        <v>59240</v>
      </c>
      <c r="B7245" s="42" t="n">
        <v>46</v>
      </c>
      <c r="C7245" s="7" t="n">
        <v>61457</v>
      </c>
      <c r="D7245" s="7" t="n">
        <v>-24.3500003814697</v>
      </c>
      <c r="E7245" s="7" t="n">
        <v>3</v>
      </c>
      <c r="F7245" s="7" t="n">
        <v>-42.6599998474121</v>
      </c>
      <c r="G7245" s="7" t="n">
        <v>0.699999988079071</v>
      </c>
    </row>
    <row r="7246" spans="1:6">
      <c r="A7246" t="s">
        <v>4</v>
      </c>
      <c r="B7246" s="4" t="s">
        <v>5</v>
      </c>
      <c r="C7246" s="4" t="s">
        <v>7</v>
      </c>
      <c r="D7246" s="4" t="s">
        <v>7</v>
      </c>
      <c r="E7246" s="4" t="s">
        <v>11</v>
      </c>
    </row>
    <row r="7247" spans="1:6">
      <c r="A7247" t="n">
        <v>59259</v>
      </c>
      <c r="B7247" s="61" t="n">
        <v>45</v>
      </c>
      <c r="C7247" s="7" t="n">
        <v>8</v>
      </c>
      <c r="D7247" s="7" t="n">
        <v>1</v>
      </c>
      <c r="E7247" s="7" t="n">
        <v>0</v>
      </c>
    </row>
    <row r="7248" spans="1:6">
      <c r="A7248" t="s">
        <v>4</v>
      </c>
      <c r="B7248" s="4" t="s">
        <v>5</v>
      </c>
      <c r="C7248" s="4" t="s">
        <v>7</v>
      </c>
      <c r="D7248" s="4" t="s">
        <v>11</v>
      </c>
      <c r="E7248" s="4" t="s">
        <v>11</v>
      </c>
      <c r="F7248" s="4" t="s">
        <v>7</v>
      </c>
    </row>
    <row r="7249" spans="1:7">
      <c r="A7249" t="n">
        <v>59264</v>
      </c>
      <c r="B7249" s="26" t="n">
        <v>25</v>
      </c>
      <c r="C7249" s="7" t="n">
        <v>1</v>
      </c>
      <c r="D7249" s="7" t="n">
        <v>65535</v>
      </c>
      <c r="E7249" s="7" t="n">
        <v>65535</v>
      </c>
      <c r="F7249" s="7" t="n">
        <v>0</v>
      </c>
    </row>
    <row r="7250" spans="1:7">
      <c r="A7250" t="s">
        <v>4</v>
      </c>
      <c r="B7250" s="4" t="s">
        <v>5</v>
      </c>
      <c r="C7250" s="4" t="s">
        <v>7</v>
      </c>
      <c r="D7250" s="4" t="s">
        <v>8</v>
      </c>
    </row>
    <row r="7251" spans="1:7">
      <c r="A7251" t="n">
        <v>59271</v>
      </c>
      <c r="B7251" s="6" t="n">
        <v>2</v>
      </c>
      <c r="C7251" s="7" t="n">
        <v>10</v>
      </c>
      <c r="D7251" s="7" t="s">
        <v>47</v>
      </c>
    </row>
    <row r="7252" spans="1:7">
      <c r="A7252" t="s">
        <v>4</v>
      </c>
      <c r="B7252" s="4" t="s">
        <v>5</v>
      </c>
      <c r="C7252" s="4" t="s">
        <v>7</v>
      </c>
      <c r="D7252" s="4" t="s">
        <v>11</v>
      </c>
    </row>
    <row r="7253" spans="1:7">
      <c r="A7253" t="n">
        <v>59294</v>
      </c>
      <c r="B7253" s="30" t="n">
        <v>58</v>
      </c>
      <c r="C7253" s="7" t="n">
        <v>105</v>
      </c>
      <c r="D7253" s="7" t="n">
        <v>300</v>
      </c>
    </row>
    <row r="7254" spans="1:7">
      <c r="A7254" t="s">
        <v>4</v>
      </c>
      <c r="B7254" s="4" t="s">
        <v>5</v>
      </c>
      <c r="C7254" s="4" t="s">
        <v>15</v>
      </c>
      <c r="D7254" s="4" t="s">
        <v>11</v>
      </c>
    </row>
    <row r="7255" spans="1:7">
      <c r="A7255" t="n">
        <v>59298</v>
      </c>
      <c r="B7255" s="31" t="n">
        <v>103</v>
      </c>
      <c r="C7255" s="7" t="n">
        <v>1</v>
      </c>
      <c r="D7255" s="7" t="n">
        <v>300</v>
      </c>
    </row>
    <row r="7256" spans="1:7">
      <c r="A7256" t="s">
        <v>4</v>
      </c>
      <c r="B7256" s="4" t="s">
        <v>5</v>
      </c>
      <c r="C7256" s="4" t="s">
        <v>7</v>
      </c>
    </row>
    <row r="7257" spans="1:7">
      <c r="A7257" t="n">
        <v>59305</v>
      </c>
      <c r="B7257" s="47" t="n">
        <v>74</v>
      </c>
      <c r="C7257" s="7" t="n">
        <v>67</v>
      </c>
    </row>
    <row r="7258" spans="1:7">
      <c r="A7258" t="s">
        <v>4</v>
      </c>
      <c r="B7258" s="4" t="s">
        <v>5</v>
      </c>
      <c r="C7258" s="4" t="s">
        <v>7</v>
      </c>
      <c r="D7258" s="4" t="s">
        <v>15</v>
      </c>
      <c r="E7258" s="4" t="s">
        <v>11</v>
      </c>
      <c r="F7258" s="4" t="s">
        <v>7</v>
      </c>
    </row>
    <row r="7259" spans="1:7">
      <c r="A7259" t="n">
        <v>59307</v>
      </c>
      <c r="B7259" s="15" t="n">
        <v>49</v>
      </c>
      <c r="C7259" s="7" t="n">
        <v>3</v>
      </c>
      <c r="D7259" s="7" t="n">
        <v>1</v>
      </c>
      <c r="E7259" s="7" t="n">
        <v>500</v>
      </c>
      <c r="F7259" s="7" t="n">
        <v>0</v>
      </c>
    </row>
    <row r="7260" spans="1:7">
      <c r="A7260" t="s">
        <v>4</v>
      </c>
      <c r="B7260" s="4" t="s">
        <v>5</v>
      </c>
      <c r="C7260" s="4" t="s">
        <v>7</v>
      </c>
      <c r="D7260" s="4" t="s">
        <v>11</v>
      </c>
    </row>
    <row r="7261" spans="1:7">
      <c r="A7261" t="n">
        <v>59316</v>
      </c>
      <c r="B7261" s="30" t="n">
        <v>58</v>
      </c>
      <c r="C7261" s="7" t="n">
        <v>11</v>
      </c>
      <c r="D7261" s="7" t="n">
        <v>300</v>
      </c>
    </row>
    <row r="7262" spans="1:7">
      <c r="A7262" t="s">
        <v>4</v>
      </c>
      <c r="B7262" s="4" t="s">
        <v>5</v>
      </c>
      <c r="C7262" s="4" t="s">
        <v>7</v>
      </c>
      <c r="D7262" s="4" t="s">
        <v>11</v>
      </c>
    </row>
    <row r="7263" spans="1:7">
      <c r="A7263" t="n">
        <v>59320</v>
      </c>
      <c r="B7263" s="30" t="n">
        <v>58</v>
      </c>
      <c r="C7263" s="7" t="n">
        <v>12</v>
      </c>
      <c r="D7263" s="7" t="n">
        <v>0</v>
      </c>
    </row>
    <row r="7264" spans="1:7">
      <c r="A7264" t="s">
        <v>4</v>
      </c>
      <c r="B7264" s="4" t="s">
        <v>5</v>
      </c>
      <c r="C7264" s="4" t="s">
        <v>7</v>
      </c>
    </row>
    <row r="7265" spans="1:6">
      <c r="A7265" t="n">
        <v>59324</v>
      </c>
      <c r="B7265" s="47" t="n">
        <v>74</v>
      </c>
      <c r="C7265" s="7" t="n">
        <v>46</v>
      </c>
    </row>
    <row r="7266" spans="1:6">
      <c r="A7266" t="s">
        <v>4</v>
      </c>
      <c r="B7266" s="4" t="s">
        <v>5</v>
      </c>
      <c r="C7266" s="4" t="s">
        <v>7</v>
      </c>
    </row>
    <row r="7267" spans="1:6">
      <c r="A7267" t="n">
        <v>59326</v>
      </c>
      <c r="B7267" s="38" t="n">
        <v>23</v>
      </c>
      <c r="C7267" s="7" t="n">
        <v>0</v>
      </c>
    </row>
    <row r="7268" spans="1:6">
      <c r="A7268" t="s">
        <v>4</v>
      </c>
      <c r="B7268" s="4" t="s">
        <v>5</v>
      </c>
      <c r="C7268" s="4" t="s">
        <v>7</v>
      </c>
      <c r="D7268" s="4" t="s">
        <v>16</v>
      </c>
    </row>
    <row r="7269" spans="1:6">
      <c r="A7269" t="n">
        <v>59328</v>
      </c>
      <c r="B7269" s="47" t="n">
        <v>74</v>
      </c>
      <c r="C7269" s="7" t="n">
        <v>52</v>
      </c>
      <c r="D7269" s="7" t="n">
        <v>8192</v>
      </c>
    </row>
    <row r="7270" spans="1:6">
      <c r="A7270" t="s">
        <v>4</v>
      </c>
      <c r="B7270" s="4" t="s">
        <v>5</v>
      </c>
    </row>
    <row r="7271" spans="1:6">
      <c r="A7271" t="n">
        <v>59334</v>
      </c>
      <c r="B7271" s="5" t="n">
        <v>1</v>
      </c>
    </row>
    <row r="7272" spans="1:6" s="3" customFormat="1" customHeight="0">
      <c r="A7272" s="3" t="s">
        <v>2</v>
      </c>
      <c r="B7272" s="3" t="s">
        <v>630</v>
      </c>
    </row>
    <row r="7273" spans="1:6">
      <c r="A7273" t="s">
        <v>4</v>
      </c>
      <c r="B7273" s="4" t="s">
        <v>5</v>
      </c>
      <c r="C7273" s="4" t="s">
        <v>11</v>
      </c>
      <c r="D7273" s="4" t="s">
        <v>11</v>
      </c>
      <c r="E7273" s="4" t="s">
        <v>16</v>
      </c>
      <c r="F7273" s="4" t="s">
        <v>8</v>
      </c>
      <c r="G7273" s="4" t="s">
        <v>631</v>
      </c>
      <c r="H7273" s="4" t="s">
        <v>11</v>
      </c>
      <c r="I7273" s="4" t="s">
        <v>11</v>
      </c>
      <c r="J7273" s="4" t="s">
        <v>16</v>
      </c>
      <c r="K7273" s="4" t="s">
        <v>8</v>
      </c>
      <c r="L7273" s="4" t="s">
        <v>631</v>
      </c>
    </row>
    <row r="7274" spans="1:6">
      <c r="A7274" t="n">
        <v>59344</v>
      </c>
      <c r="B7274" s="83" t="n">
        <v>257</v>
      </c>
      <c r="C7274" s="7" t="n">
        <v>4</v>
      </c>
      <c r="D7274" s="7" t="n">
        <v>65533</v>
      </c>
      <c r="E7274" s="7" t="n">
        <v>2006</v>
      </c>
      <c r="F7274" s="7" t="s">
        <v>19</v>
      </c>
      <c r="G7274" s="7" t="n">
        <f t="normal" ca="1">32-LENB(INDIRECT(ADDRESS(7274,6)))</f>
        <v>0</v>
      </c>
      <c r="H7274" s="7" t="n">
        <v>0</v>
      </c>
      <c r="I7274" s="7" t="n">
        <v>65533</v>
      </c>
      <c r="J7274" s="7" t="n">
        <v>0</v>
      </c>
      <c r="K7274" s="7" t="s">
        <v>19</v>
      </c>
      <c r="L7274" s="7" t="n">
        <f t="normal" ca="1">32-LENB(INDIRECT(ADDRESS(7274,11)))</f>
        <v>0</v>
      </c>
    </row>
    <row r="7275" spans="1:6">
      <c r="A7275" t="s">
        <v>4</v>
      </c>
      <c r="B7275" s="4" t="s">
        <v>5</v>
      </c>
    </row>
    <row r="7276" spans="1:6">
      <c r="A7276" t="n">
        <v>59424</v>
      </c>
      <c r="B7276" s="5" t="n">
        <v>1</v>
      </c>
    </row>
    <row r="7277" spans="1:6" s="3" customFormat="1" customHeight="0">
      <c r="A7277" s="3" t="s">
        <v>2</v>
      </c>
      <c r="B7277" s="3" t="s">
        <v>632</v>
      </c>
    </row>
    <row r="7278" spans="1:6">
      <c r="A7278" t="s">
        <v>4</v>
      </c>
      <c r="B7278" s="4" t="s">
        <v>5</v>
      </c>
      <c r="C7278" s="4" t="s">
        <v>11</v>
      </c>
      <c r="D7278" s="4" t="s">
        <v>11</v>
      </c>
      <c r="E7278" s="4" t="s">
        <v>16</v>
      </c>
      <c r="F7278" s="4" t="s">
        <v>8</v>
      </c>
      <c r="G7278" s="4" t="s">
        <v>631</v>
      </c>
      <c r="H7278" s="4" t="s">
        <v>11</v>
      </c>
      <c r="I7278" s="4" t="s">
        <v>11</v>
      </c>
      <c r="J7278" s="4" t="s">
        <v>16</v>
      </c>
      <c r="K7278" s="4" t="s">
        <v>8</v>
      </c>
      <c r="L7278" s="4" t="s">
        <v>631</v>
      </c>
    </row>
    <row r="7279" spans="1:6">
      <c r="A7279" t="n">
        <v>59440</v>
      </c>
      <c r="B7279" s="83" t="n">
        <v>257</v>
      </c>
      <c r="C7279" s="7" t="n">
        <v>4</v>
      </c>
      <c r="D7279" s="7" t="n">
        <v>65533</v>
      </c>
      <c r="E7279" s="7" t="n">
        <v>12010</v>
      </c>
      <c r="F7279" s="7" t="s">
        <v>19</v>
      </c>
      <c r="G7279" s="7" t="n">
        <f t="normal" ca="1">32-LENB(INDIRECT(ADDRESS(7279,6)))</f>
        <v>0</v>
      </c>
      <c r="H7279" s="7" t="n">
        <v>0</v>
      </c>
      <c r="I7279" s="7" t="n">
        <v>65533</v>
      </c>
      <c r="J7279" s="7" t="n">
        <v>0</v>
      </c>
      <c r="K7279" s="7" t="s">
        <v>19</v>
      </c>
      <c r="L7279" s="7" t="n">
        <f t="normal" ca="1">32-LENB(INDIRECT(ADDRESS(7279,11)))</f>
        <v>0</v>
      </c>
    </row>
    <row r="7280" spans="1:6">
      <c r="A7280" t="s">
        <v>4</v>
      </c>
      <c r="B7280" s="4" t="s">
        <v>5</v>
      </c>
    </row>
    <row r="7281" spans="1:12">
      <c r="A7281" t="n">
        <v>59520</v>
      </c>
      <c r="B7281" s="5" t="n">
        <v>1</v>
      </c>
    </row>
    <row r="7282" spans="1:12" s="3" customFormat="1" customHeight="0">
      <c r="A7282" s="3" t="s">
        <v>2</v>
      </c>
      <c r="B7282" s="3" t="s">
        <v>633</v>
      </c>
    </row>
    <row r="7283" spans="1:12">
      <c r="A7283" t="s">
        <v>4</v>
      </c>
      <c r="B7283" s="4" t="s">
        <v>5</v>
      </c>
      <c r="C7283" s="4" t="s">
        <v>11</v>
      </c>
      <c r="D7283" s="4" t="s">
        <v>11</v>
      </c>
      <c r="E7283" s="4" t="s">
        <v>16</v>
      </c>
      <c r="F7283" s="4" t="s">
        <v>8</v>
      </c>
      <c r="G7283" s="4" t="s">
        <v>631</v>
      </c>
      <c r="H7283" s="4" t="s">
        <v>11</v>
      </c>
      <c r="I7283" s="4" t="s">
        <v>11</v>
      </c>
      <c r="J7283" s="4" t="s">
        <v>16</v>
      </c>
      <c r="K7283" s="4" t="s">
        <v>8</v>
      </c>
      <c r="L7283" s="4" t="s">
        <v>631</v>
      </c>
    </row>
    <row r="7284" spans="1:12">
      <c r="A7284" t="n">
        <v>59536</v>
      </c>
      <c r="B7284" s="83" t="n">
        <v>257</v>
      </c>
      <c r="C7284" s="7" t="n">
        <v>2</v>
      </c>
      <c r="D7284" s="7" t="n">
        <v>65533</v>
      </c>
      <c r="E7284" s="7" t="n">
        <v>0</v>
      </c>
      <c r="F7284" s="7" t="s">
        <v>271</v>
      </c>
      <c r="G7284" s="7" t="n">
        <f t="normal" ca="1">32-LENB(INDIRECT(ADDRESS(7284,6)))</f>
        <v>0</v>
      </c>
      <c r="H7284" s="7" t="n">
        <v>0</v>
      </c>
      <c r="I7284" s="7" t="n">
        <v>65533</v>
      </c>
      <c r="J7284" s="7" t="n">
        <v>0</v>
      </c>
      <c r="K7284" s="7" t="s">
        <v>19</v>
      </c>
      <c r="L7284" s="7" t="n">
        <f t="normal" ca="1">32-LENB(INDIRECT(ADDRESS(7284,11)))</f>
        <v>0</v>
      </c>
    </row>
    <row r="7285" spans="1:12">
      <c r="A7285" t="s">
        <v>4</v>
      </c>
      <c r="B7285" s="4" t="s">
        <v>5</v>
      </c>
    </row>
    <row r="7286" spans="1:12">
      <c r="A7286" t="n">
        <v>59616</v>
      </c>
      <c r="B7286" s="5" t="n">
        <v>1</v>
      </c>
    </row>
    <row r="7287" spans="1:12" s="3" customFormat="1" customHeight="0">
      <c r="A7287" s="3" t="s">
        <v>2</v>
      </c>
      <c r="B7287" s="3" t="s">
        <v>634</v>
      </c>
    </row>
    <row r="7288" spans="1:12">
      <c r="A7288" t="s">
        <v>4</v>
      </c>
      <c r="B7288" s="4" t="s">
        <v>5</v>
      </c>
      <c r="C7288" s="4" t="s">
        <v>11</v>
      </c>
      <c r="D7288" s="4" t="s">
        <v>11</v>
      </c>
      <c r="E7288" s="4" t="s">
        <v>16</v>
      </c>
      <c r="F7288" s="4" t="s">
        <v>8</v>
      </c>
      <c r="G7288" s="4" t="s">
        <v>631</v>
      </c>
      <c r="H7288" s="4" t="s">
        <v>11</v>
      </c>
      <c r="I7288" s="4" t="s">
        <v>11</v>
      </c>
      <c r="J7288" s="4" t="s">
        <v>16</v>
      </c>
      <c r="K7288" s="4" t="s">
        <v>8</v>
      </c>
      <c r="L7288" s="4" t="s">
        <v>631</v>
      </c>
    </row>
    <row r="7289" spans="1:12">
      <c r="A7289" t="n">
        <v>59632</v>
      </c>
      <c r="B7289" s="83" t="n">
        <v>257</v>
      </c>
      <c r="C7289" s="7" t="n">
        <v>4</v>
      </c>
      <c r="D7289" s="7" t="n">
        <v>65533</v>
      </c>
      <c r="E7289" s="7" t="n">
        <v>12105</v>
      </c>
      <c r="F7289" s="7" t="s">
        <v>19</v>
      </c>
      <c r="G7289" s="7" t="n">
        <f t="normal" ca="1">32-LENB(INDIRECT(ADDRESS(7289,6)))</f>
        <v>0</v>
      </c>
      <c r="H7289" s="7" t="n">
        <v>0</v>
      </c>
      <c r="I7289" s="7" t="n">
        <v>65533</v>
      </c>
      <c r="J7289" s="7" t="n">
        <v>0</v>
      </c>
      <c r="K7289" s="7" t="s">
        <v>19</v>
      </c>
      <c r="L7289" s="7" t="n">
        <f t="normal" ca="1">32-LENB(INDIRECT(ADDRESS(7289,11)))</f>
        <v>0</v>
      </c>
    </row>
    <row r="7290" spans="1:12">
      <c r="A7290" t="s">
        <v>4</v>
      </c>
      <c r="B7290" s="4" t="s">
        <v>5</v>
      </c>
    </row>
    <row r="7291" spans="1:12">
      <c r="A7291" t="n">
        <v>59712</v>
      </c>
      <c r="B7291" s="5" t="n">
        <v>1</v>
      </c>
    </row>
    <row r="7292" spans="1:12" s="3" customFormat="1" customHeight="0">
      <c r="A7292" s="3" t="s">
        <v>2</v>
      </c>
      <c r="B7292" s="3" t="s">
        <v>635</v>
      </c>
    </row>
    <row r="7293" spans="1:12">
      <c r="A7293" t="s">
        <v>4</v>
      </c>
      <c r="B7293" s="4" t="s">
        <v>5</v>
      </c>
      <c r="C7293" s="4" t="s">
        <v>11</v>
      </c>
      <c r="D7293" s="4" t="s">
        <v>11</v>
      </c>
      <c r="E7293" s="4" t="s">
        <v>16</v>
      </c>
      <c r="F7293" s="4" t="s">
        <v>8</v>
      </c>
      <c r="G7293" s="4" t="s">
        <v>631</v>
      </c>
      <c r="H7293" s="4" t="s">
        <v>11</v>
      </c>
      <c r="I7293" s="4" t="s">
        <v>11</v>
      </c>
      <c r="J7293" s="4" t="s">
        <v>16</v>
      </c>
      <c r="K7293" s="4" t="s">
        <v>8</v>
      </c>
      <c r="L7293" s="4" t="s">
        <v>631</v>
      </c>
      <c r="M7293" s="4" t="s">
        <v>11</v>
      </c>
      <c r="N7293" s="4" t="s">
        <v>11</v>
      </c>
      <c r="O7293" s="4" t="s">
        <v>16</v>
      </c>
      <c r="P7293" s="4" t="s">
        <v>8</v>
      </c>
      <c r="Q7293" s="4" t="s">
        <v>631</v>
      </c>
      <c r="R7293" s="4" t="s">
        <v>11</v>
      </c>
      <c r="S7293" s="4" t="s">
        <v>11</v>
      </c>
      <c r="T7293" s="4" t="s">
        <v>16</v>
      </c>
      <c r="U7293" s="4" t="s">
        <v>8</v>
      </c>
      <c r="V7293" s="4" t="s">
        <v>631</v>
      </c>
      <c r="W7293" s="4" t="s">
        <v>11</v>
      </c>
      <c r="X7293" s="4" t="s">
        <v>11</v>
      </c>
      <c r="Y7293" s="4" t="s">
        <v>16</v>
      </c>
      <c r="Z7293" s="4" t="s">
        <v>8</v>
      </c>
      <c r="AA7293" s="4" t="s">
        <v>631</v>
      </c>
      <c r="AB7293" s="4" t="s">
        <v>11</v>
      </c>
      <c r="AC7293" s="4" t="s">
        <v>11</v>
      </c>
      <c r="AD7293" s="4" t="s">
        <v>16</v>
      </c>
      <c r="AE7293" s="4" t="s">
        <v>8</v>
      </c>
      <c r="AF7293" s="4" t="s">
        <v>631</v>
      </c>
      <c r="AG7293" s="4" t="s">
        <v>11</v>
      </c>
      <c r="AH7293" s="4" t="s">
        <v>11</v>
      </c>
      <c r="AI7293" s="4" t="s">
        <v>16</v>
      </c>
      <c r="AJ7293" s="4" t="s">
        <v>8</v>
      </c>
      <c r="AK7293" s="4" t="s">
        <v>631</v>
      </c>
      <c r="AL7293" s="4" t="s">
        <v>11</v>
      </c>
      <c r="AM7293" s="4" t="s">
        <v>11</v>
      </c>
      <c r="AN7293" s="4" t="s">
        <v>16</v>
      </c>
      <c r="AO7293" s="4" t="s">
        <v>8</v>
      </c>
      <c r="AP7293" s="4" t="s">
        <v>631</v>
      </c>
    </row>
    <row r="7294" spans="1:12">
      <c r="A7294" t="n">
        <v>59728</v>
      </c>
      <c r="B7294" s="83" t="n">
        <v>257</v>
      </c>
      <c r="C7294" s="7" t="n">
        <v>3</v>
      </c>
      <c r="D7294" s="7" t="n">
        <v>65533</v>
      </c>
      <c r="E7294" s="7" t="n">
        <v>0</v>
      </c>
      <c r="F7294" s="7" t="s">
        <v>362</v>
      </c>
      <c r="G7294" s="7" t="n">
        <f t="normal" ca="1">32-LENB(INDIRECT(ADDRESS(7294,6)))</f>
        <v>0</v>
      </c>
      <c r="H7294" s="7" t="n">
        <v>3</v>
      </c>
      <c r="I7294" s="7" t="n">
        <v>65533</v>
      </c>
      <c r="J7294" s="7" t="n">
        <v>0</v>
      </c>
      <c r="K7294" s="7" t="s">
        <v>363</v>
      </c>
      <c r="L7294" s="7" t="n">
        <f t="normal" ca="1">32-LENB(INDIRECT(ADDRESS(7294,11)))</f>
        <v>0</v>
      </c>
      <c r="M7294" s="7" t="n">
        <v>4</v>
      </c>
      <c r="N7294" s="7" t="n">
        <v>65533</v>
      </c>
      <c r="O7294" s="7" t="n">
        <v>1526</v>
      </c>
      <c r="P7294" s="7" t="s">
        <v>19</v>
      </c>
      <c r="Q7294" s="7" t="n">
        <f t="normal" ca="1">32-LENB(INDIRECT(ADDRESS(7294,16)))</f>
        <v>0</v>
      </c>
      <c r="R7294" s="7" t="n">
        <v>4</v>
      </c>
      <c r="S7294" s="7" t="n">
        <v>65533</v>
      </c>
      <c r="T7294" s="7" t="n">
        <v>15110</v>
      </c>
      <c r="U7294" s="7" t="s">
        <v>19</v>
      </c>
      <c r="V7294" s="7" t="n">
        <f t="normal" ca="1">32-LENB(INDIRECT(ADDRESS(7294,21)))</f>
        <v>0</v>
      </c>
      <c r="W7294" s="7" t="n">
        <v>4</v>
      </c>
      <c r="X7294" s="7" t="n">
        <v>65533</v>
      </c>
      <c r="Y7294" s="7" t="n">
        <v>1526</v>
      </c>
      <c r="Z7294" s="7" t="s">
        <v>19</v>
      </c>
      <c r="AA7294" s="7" t="n">
        <f t="normal" ca="1">32-LENB(INDIRECT(ADDRESS(7294,26)))</f>
        <v>0</v>
      </c>
      <c r="AB7294" s="7" t="n">
        <v>4</v>
      </c>
      <c r="AC7294" s="7" t="n">
        <v>65533</v>
      </c>
      <c r="AD7294" s="7" t="n">
        <v>1526</v>
      </c>
      <c r="AE7294" s="7" t="s">
        <v>19</v>
      </c>
      <c r="AF7294" s="7" t="n">
        <f t="normal" ca="1">32-LENB(INDIRECT(ADDRESS(7294,31)))</f>
        <v>0</v>
      </c>
      <c r="AG7294" s="7" t="n">
        <v>4</v>
      </c>
      <c r="AH7294" s="7" t="n">
        <v>65533</v>
      </c>
      <c r="AI7294" s="7" t="n">
        <v>15110</v>
      </c>
      <c r="AJ7294" s="7" t="s">
        <v>19</v>
      </c>
      <c r="AK7294" s="7" t="n">
        <f t="normal" ca="1">32-LENB(INDIRECT(ADDRESS(7294,36)))</f>
        <v>0</v>
      </c>
      <c r="AL7294" s="7" t="n">
        <v>0</v>
      </c>
      <c r="AM7294" s="7" t="n">
        <v>65533</v>
      </c>
      <c r="AN7294" s="7" t="n">
        <v>0</v>
      </c>
      <c r="AO7294" s="7" t="s">
        <v>19</v>
      </c>
      <c r="AP7294" s="7" t="n">
        <f t="normal" ca="1">32-LENB(INDIRECT(ADDRESS(7294,41)))</f>
        <v>0</v>
      </c>
    </row>
    <row r="7295" spans="1:12">
      <c r="A7295" t="s">
        <v>4</v>
      </c>
      <c r="B7295" s="4" t="s">
        <v>5</v>
      </c>
    </row>
    <row r="7296" spans="1:12">
      <c r="A7296" t="n">
        <v>60048</v>
      </c>
      <c r="B7296" s="5" t="n">
        <v>1</v>
      </c>
    </row>
    <row r="7297" spans="1:42" s="3" customFormat="1" customHeight="0">
      <c r="A7297" s="3" t="s">
        <v>2</v>
      </c>
      <c r="B7297" s="3" t="s">
        <v>636</v>
      </c>
    </row>
    <row r="7298" spans="1:42">
      <c r="A7298" t="s">
        <v>4</v>
      </c>
      <c r="B7298" s="4" t="s">
        <v>5</v>
      </c>
      <c r="C7298" s="4" t="s">
        <v>11</v>
      </c>
      <c r="D7298" s="4" t="s">
        <v>11</v>
      </c>
      <c r="E7298" s="4" t="s">
        <v>16</v>
      </c>
      <c r="F7298" s="4" t="s">
        <v>8</v>
      </c>
      <c r="G7298" s="4" t="s">
        <v>631</v>
      </c>
      <c r="H7298" s="4" t="s">
        <v>11</v>
      </c>
      <c r="I7298" s="4" t="s">
        <v>11</v>
      </c>
      <c r="J7298" s="4" t="s">
        <v>16</v>
      </c>
      <c r="K7298" s="4" t="s">
        <v>8</v>
      </c>
      <c r="L7298" s="4" t="s">
        <v>631</v>
      </c>
    </row>
    <row r="7299" spans="1:42">
      <c r="A7299" t="n">
        <v>60064</v>
      </c>
      <c r="B7299" s="83" t="n">
        <v>257</v>
      </c>
      <c r="C7299" s="7" t="n">
        <v>9</v>
      </c>
      <c r="D7299" s="7" t="n">
        <v>65534</v>
      </c>
      <c r="E7299" s="7" t="n">
        <v>0</v>
      </c>
      <c r="F7299" s="7" t="s">
        <v>401</v>
      </c>
      <c r="G7299" s="7" t="n">
        <f t="normal" ca="1">32-LENB(INDIRECT(ADDRESS(7299,6)))</f>
        <v>0</v>
      </c>
      <c r="H7299" s="7" t="n">
        <v>0</v>
      </c>
      <c r="I7299" s="7" t="n">
        <v>65533</v>
      </c>
      <c r="J7299" s="7" t="n">
        <v>0</v>
      </c>
      <c r="K7299" s="7" t="s">
        <v>19</v>
      </c>
      <c r="L7299" s="7" t="n">
        <f t="normal" ca="1">32-LENB(INDIRECT(ADDRESS(7299,11)))</f>
        <v>0</v>
      </c>
    </row>
    <row r="7300" spans="1:42">
      <c r="A7300" t="s">
        <v>4</v>
      </c>
      <c r="B7300" s="4" t="s">
        <v>5</v>
      </c>
    </row>
    <row r="7301" spans="1:42">
      <c r="A7301" t="n">
        <v>60144</v>
      </c>
      <c r="B7301" s="5" t="n">
        <v>1</v>
      </c>
    </row>
    <row r="7302" spans="1:42" s="3" customFormat="1" customHeight="0">
      <c r="A7302" s="3" t="s">
        <v>2</v>
      </c>
      <c r="B7302" s="3" t="s">
        <v>637</v>
      </c>
    </row>
    <row r="7303" spans="1:42">
      <c r="A7303" t="s">
        <v>4</v>
      </c>
      <c r="B7303" s="4" t="s">
        <v>5</v>
      </c>
      <c r="C7303" s="4" t="s">
        <v>11</v>
      </c>
      <c r="D7303" s="4" t="s">
        <v>11</v>
      </c>
      <c r="E7303" s="4" t="s">
        <v>16</v>
      </c>
      <c r="F7303" s="4" t="s">
        <v>8</v>
      </c>
      <c r="G7303" s="4" t="s">
        <v>631</v>
      </c>
      <c r="H7303" s="4" t="s">
        <v>11</v>
      </c>
      <c r="I7303" s="4" t="s">
        <v>11</v>
      </c>
      <c r="J7303" s="4" t="s">
        <v>16</v>
      </c>
      <c r="K7303" s="4" t="s">
        <v>8</v>
      </c>
      <c r="L7303" s="4" t="s">
        <v>631</v>
      </c>
    </row>
    <row r="7304" spans="1:42">
      <c r="A7304" t="n">
        <v>60160</v>
      </c>
      <c r="B7304" s="83" t="n">
        <v>257</v>
      </c>
      <c r="C7304" s="7" t="n">
        <v>9</v>
      </c>
      <c r="D7304" s="7" t="n">
        <v>65534</v>
      </c>
      <c r="E7304" s="7" t="n">
        <v>0</v>
      </c>
      <c r="F7304" s="7" t="s">
        <v>401</v>
      </c>
      <c r="G7304" s="7" t="n">
        <f t="normal" ca="1">32-LENB(INDIRECT(ADDRESS(7304,6)))</f>
        <v>0</v>
      </c>
      <c r="H7304" s="7" t="n">
        <v>0</v>
      </c>
      <c r="I7304" s="7" t="n">
        <v>65533</v>
      </c>
      <c r="J7304" s="7" t="n">
        <v>0</v>
      </c>
      <c r="K7304" s="7" t="s">
        <v>19</v>
      </c>
      <c r="L7304" s="7" t="n">
        <f t="normal" ca="1">32-LENB(INDIRECT(ADDRESS(7304,11)))</f>
        <v>0</v>
      </c>
    </row>
    <row r="7305" spans="1:42">
      <c r="A7305" t="s">
        <v>4</v>
      </c>
      <c r="B7305" s="4" t="s">
        <v>5</v>
      </c>
    </row>
    <row r="7306" spans="1:42">
      <c r="A7306" t="n">
        <v>60240</v>
      </c>
      <c r="B7306" s="5" t="n">
        <v>1</v>
      </c>
    </row>
    <row r="7307" spans="1:42" s="3" customFormat="1" customHeight="0">
      <c r="A7307" s="3" t="s">
        <v>2</v>
      </c>
      <c r="B7307" s="3" t="s">
        <v>638</v>
      </c>
    </row>
    <row r="7308" spans="1:42">
      <c r="A7308" t="s">
        <v>4</v>
      </c>
      <c r="B7308" s="4" t="s">
        <v>5</v>
      </c>
      <c r="C7308" s="4" t="s">
        <v>11</v>
      </c>
      <c r="D7308" s="4" t="s">
        <v>11</v>
      </c>
      <c r="E7308" s="4" t="s">
        <v>16</v>
      </c>
      <c r="F7308" s="4" t="s">
        <v>8</v>
      </c>
      <c r="G7308" s="4" t="s">
        <v>631</v>
      </c>
      <c r="H7308" s="4" t="s">
        <v>11</v>
      </c>
      <c r="I7308" s="4" t="s">
        <v>11</v>
      </c>
      <c r="J7308" s="4" t="s">
        <v>16</v>
      </c>
      <c r="K7308" s="4" t="s">
        <v>8</v>
      </c>
      <c r="L7308" s="4" t="s">
        <v>631</v>
      </c>
    </row>
    <row r="7309" spans="1:42">
      <c r="A7309" t="n">
        <v>60256</v>
      </c>
      <c r="B7309" s="83" t="n">
        <v>257</v>
      </c>
      <c r="C7309" s="7" t="n">
        <v>9</v>
      </c>
      <c r="D7309" s="7" t="n">
        <v>65534</v>
      </c>
      <c r="E7309" s="7" t="n">
        <v>0</v>
      </c>
      <c r="F7309" s="7" t="s">
        <v>401</v>
      </c>
      <c r="G7309" s="7" t="n">
        <f t="normal" ca="1">32-LENB(INDIRECT(ADDRESS(7309,6)))</f>
        <v>0</v>
      </c>
      <c r="H7309" s="7" t="n">
        <v>0</v>
      </c>
      <c r="I7309" s="7" t="n">
        <v>65533</v>
      </c>
      <c r="J7309" s="7" t="n">
        <v>0</v>
      </c>
      <c r="K7309" s="7" t="s">
        <v>19</v>
      </c>
      <c r="L7309" s="7" t="n">
        <f t="normal" ca="1">32-LENB(INDIRECT(ADDRESS(7309,11)))</f>
        <v>0</v>
      </c>
    </row>
    <row r="7310" spans="1:42">
      <c r="A7310" t="s">
        <v>4</v>
      </c>
      <c r="B7310" s="4" t="s">
        <v>5</v>
      </c>
    </row>
    <row r="7311" spans="1:42">
      <c r="A7311" t="n">
        <v>60336</v>
      </c>
      <c r="B7311" s="5" t="n">
        <v>1</v>
      </c>
    </row>
    <row r="7312" spans="1:42" s="3" customFormat="1" customHeight="0">
      <c r="A7312" s="3" t="s">
        <v>2</v>
      </c>
      <c r="B7312" s="3" t="s">
        <v>639</v>
      </c>
    </row>
    <row r="7313" spans="1:12">
      <c r="A7313" t="s">
        <v>4</v>
      </c>
      <c r="B7313" s="4" t="s">
        <v>5</v>
      </c>
      <c r="C7313" s="4" t="s">
        <v>11</v>
      </c>
      <c r="D7313" s="4" t="s">
        <v>11</v>
      </c>
      <c r="E7313" s="4" t="s">
        <v>16</v>
      </c>
      <c r="F7313" s="4" t="s">
        <v>8</v>
      </c>
      <c r="G7313" s="4" t="s">
        <v>631</v>
      </c>
      <c r="H7313" s="4" t="s">
        <v>11</v>
      </c>
      <c r="I7313" s="4" t="s">
        <v>11</v>
      </c>
      <c r="J7313" s="4" t="s">
        <v>16</v>
      </c>
      <c r="K7313" s="4" t="s">
        <v>8</v>
      </c>
      <c r="L7313" s="4" t="s">
        <v>631</v>
      </c>
    </row>
    <row r="7314" spans="1:12">
      <c r="A7314" t="n">
        <v>60352</v>
      </c>
      <c r="B7314" s="83" t="n">
        <v>257</v>
      </c>
      <c r="C7314" s="7" t="n">
        <v>9</v>
      </c>
      <c r="D7314" s="7" t="n">
        <v>65534</v>
      </c>
      <c r="E7314" s="7" t="n">
        <v>0</v>
      </c>
      <c r="F7314" s="7" t="s">
        <v>401</v>
      </c>
      <c r="G7314" s="7" t="n">
        <f t="normal" ca="1">32-LENB(INDIRECT(ADDRESS(7314,6)))</f>
        <v>0</v>
      </c>
      <c r="H7314" s="7" t="n">
        <v>0</v>
      </c>
      <c r="I7314" s="7" t="n">
        <v>65533</v>
      </c>
      <c r="J7314" s="7" t="n">
        <v>0</v>
      </c>
      <c r="K7314" s="7" t="s">
        <v>19</v>
      </c>
      <c r="L7314" s="7" t="n">
        <f t="normal" ca="1">32-LENB(INDIRECT(ADDRESS(7314,11)))</f>
        <v>0</v>
      </c>
    </row>
    <row r="7315" spans="1:12">
      <c r="A7315" t="s">
        <v>4</v>
      </c>
      <c r="B7315" s="4" t="s">
        <v>5</v>
      </c>
    </row>
    <row r="7316" spans="1:12">
      <c r="A7316" t="n">
        <v>60432</v>
      </c>
      <c r="B7316" s="5" t="n">
        <v>1</v>
      </c>
    </row>
    <row r="7317" spans="1:12" s="3" customFormat="1" customHeight="0">
      <c r="A7317" s="3" t="s">
        <v>2</v>
      </c>
      <c r="B7317" s="3" t="s">
        <v>640</v>
      </c>
    </row>
    <row r="7318" spans="1:12">
      <c r="A7318" t="s">
        <v>4</v>
      </c>
      <c r="B7318" s="4" t="s">
        <v>5</v>
      </c>
      <c r="C7318" s="4" t="s">
        <v>11</v>
      </c>
      <c r="D7318" s="4" t="s">
        <v>11</v>
      </c>
      <c r="E7318" s="4" t="s">
        <v>16</v>
      </c>
      <c r="F7318" s="4" t="s">
        <v>8</v>
      </c>
      <c r="G7318" s="4" t="s">
        <v>631</v>
      </c>
      <c r="H7318" s="4" t="s">
        <v>11</v>
      </c>
      <c r="I7318" s="4" t="s">
        <v>11</v>
      </c>
      <c r="J7318" s="4" t="s">
        <v>16</v>
      </c>
      <c r="K7318" s="4" t="s">
        <v>8</v>
      </c>
      <c r="L7318" s="4" t="s">
        <v>631</v>
      </c>
      <c r="M7318" s="4" t="s">
        <v>11</v>
      </c>
      <c r="N7318" s="4" t="s">
        <v>11</v>
      </c>
      <c r="O7318" s="4" t="s">
        <v>16</v>
      </c>
      <c r="P7318" s="4" t="s">
        <v>8</v>
      </c>
      <c r="Q7318" s="4" t="s">
        <v>631</v>
      </c>
    </row>
    <row r="7319" spans="1:12">
      <c r="A7319" t="n">
        <v>60448</v>
      </c>
      <c r="B7319" s="83" t="n">
        <v>257</v>
      </c>
      <c r="C7319" s="7" t="n">
        <v>4</v>
      </c>
      <c r="D7319" s="7" t="n">
        <v>65533</v>
      </c>
      <c r="E7319" s="7" t="n">
        <v>12105</v>
      </c>
      <c r="F7319" s="7" t="s">
        <v>19</v>
      </c>
      <c r="G7319" s="7" t="n">
        <f t="normal" ca="1">32-LENB(INDIRECT(ADDRESS(7319,6)))</f>
        <v>0</v>
      </c>
      <c r="H7319" s="7" t="n">
        <v>4</v>
      </c>
      <c r="I7319" s="7" t="n">
        <v>65533</v>
      </c>
      <c r="J7319" s="7" t="n">
        <v>12105</v>
      </c>
      <c r="K7319" s="7" t="s">
        <v>19</v>
      </c>
      <c r="L7319" s="7" t="n">
        <f t="normal" ca="1">32-LENB(INDIRECT(ADDRESS(7319,11)))</f>
        <v>0</v>
      </c>
      <c r="M7319" s="7" t="n">
        <v>0</v>
      </c>
      <c r="N7319" s="7" t="n">
        <v>65533</v>
      </c>
      <c r="O7319" s="7" t="n">
        <v>0</v>
      </c>
      <c r="P7319" s="7" t="s">
        <v>19</v>
      </c>
      <c r="Q7319" s="7" t="n">
        <f t="normal" ca="1">32-LENB(INDIRECT(ADDRESS(7319,16)))</f>
        <v>0</v>
      </c>
    </row>
    <row r="7320" spans="1:12">
      <c r="A7320" t="s">
        <v>4</v>
      </c>
      <c r="B7320" s="4" t="s">
        <v>5</v>
      </c>
    </row>
    <row r="7321" spans="1:12">
      <c r="A7321" t="n">
        <v>60568</v>
      </c>
      <c r="B7321" s="5" t="n">
        <v>1</v>
      </c>
    </row>
    <row r="7322" spans="1:12" s="3" customFormat="1" customHeight="0">
      <c r="A7322" s="3" t="s">
        <v>2</v>
      </c>
      <c r="B7322" s="3" t="s">
        <v>641</v>
      </c>
    </row>
    <row r="7323" spans="1:12">
      <c r="A7323" t="s">
        <v>4</v>
      </c>
      <c r="B7323" s="4" t="s">
        <v>5</v>
      </c>
      <c r="C7323" s="4" t="s">
        <v>11</v>
      </c>
      <c r="D7323" s="4" t="s">
        <v>11</v>
      </c>
      <c r="E7323" s="4" t="s">
        <v>16</v>
      </c>
      <c r="F7323" s="4" t="s">
        <v>8</v>
      </c>
      <c r="G7323" s="4" t="s">
        <v>631</v>
      </c>
      <c r="H7323" s="4" t="s">
        <v>11</v>
      </c>
      <c r="I7323" s="4" t="s">
        <v>11</v>
      </c>
      <c r="J7323" s="4" t="s">
        <v>16</v>
      </c>
      <c r="K7323" s="4" t="s">
        <v>8</v>
      </c>
      <c r="L7323" s="4" t="s">
        <v>631</v>
      </c>
      <c r="M7323" s="4" t="s">
        <v>11</v>
      </c>
      <c r="N7323" s="4" t="s">
        <v>11</v>
      </c>
      <c r="O7323" s="4" t="s">
        <v>16</v>
      </c>
      <c r="P7323" s="4" t="s">
        <v>8</v>
      </c>
      <c r="Q7323" s="4" t="s">
        <v>631</v>
      </c>
    </row>
    <row r="7324" spans="1:12">
      <c r="A7324" t="n">
        <v>60576</v>
      </c>
      <c r="B7324" s="83" t="n">
        <v>257</v>
      </c>
      <c r="C7324" s="7" t="n">
        <v>4</v>
      </c>
      <c r="D7324" s="7" t="n">
        <v>65533</v>
      </c>
      <c r="E7324" s="7" t="n">
        <v>2061</v>
      </c>
      <c r="F7324" s="7" t="s">
        <v>19</v>
      </c>
      <c r="G7324" s="7" t="n">
        <f t="normal" ca="1">32-LENB(INDIRECT(ADDRESS(7324,6)))</f>
        <v>0</v>
      </c>
      <c r="H7324" s="7" t="n">
        <v>4</v>
      </c>
      <c r="I7324" s="7" t="n">
        <v>65533</v>
      </c>
      <c r="J7324" s="7" t="n">
        <v>2048</v>
      </c>
      <c r="K7324" s="7" t="s">
        <v>19</v>
      </c>
      <c r="L7324" s="7" t="n">
        <f t="normal" ca="1">32-LENB(INDIRECT(ADDRESS(7324,11)))</f>
        <v>0</v>
      </c>
      <c r="M7324" s="7" t="n">
        <v>0</v>
      </c>
      <c r="N7324" s="7" t="n">
        <v>65533</v>
      </c>
      <c r="O7324" s="7" t="n">
        <v>0</v>
      </c>
      <c r="P7324" s="7" t="s">
        <v>19</v>
      </c>
      <c r="Q7324" s="7" t="n">
        <f t="normal" ca="1">32-LENB(INDIRECT(ADDRESS(7324,16)))</f>
        <v>0</v>
      </c>
    </row>
    <row r="7325" spans="1:12">
      <c r="A7325" t="s">
        <v>4</v>
      </c>
      <c r="B7325" s="4" t="s">
        <v>5</v>
      </c>
    </row>
    <row r="7326" spans="1:12">
      <c r="A7326" t="n">
        <v>60696</v>
      </c>
      <c r="B7326" s="5" t="n">
        <v>1</v>
      </c>
    </row>
    <row r="7327" spans="1:12" s="3" customFormat="1" customHeight="0">
      <c r="A7327" s="3" t="s">
        <v>2</v>
      </c>
      <c r="B7327" s="3" t="s">
        <v>642</v>
      </c>
    </row>
    <row r="7328" spans="1:12">
      <c r="A7328" t="s">
        <v>4</v>
      </c>
      <c r="B7328" s="4" t="s">
        <v>5</v>
      </c>
      <c r="C7328" s="4" t="s">
        <v>11</v>
      </c>
      <c r="D7328" s="4" t="s">
        <v>11</v>
      </c>
      <c r="E7328" s="4" t="s">
        <v>16</v>
      </c>
      <c r="F7328" s="4" t="s">
        <v>8</v>
      </c>
      <c r="G7328" s="4" t="s">
        <v>631</v>
      </c>
      <c r="H7328" s="4" t="s">
        <v>11</v>
      </c>
      <c r="I7328" s="4" t="s">
        <v>11</v>
      </c>
      <c r="J7328" s="4" t="s">
        <v>16</v>
      </c>
      <c r="K7328" s="4" t="s">
        <v>8</v>
      </c>
      <c r="L7328" s="4" t="s">
        <v>631</v>
      </c>
    </row>
    <row r="7329" spans="1:17">
      <c r="A7329" t="n">
        <v>60704</v>
      </c>
      <c r="B7329" s="83" t="n">
        <v>257</v>
      </c>
      <c r="C7329" s="7" t="n">
        <v>4</v>
      </c>
      <c r="D7329" s="7" t="n">
        <v>65533</v>
      </c>
      <c r="E7329" s="7" t="n">
        <v>2004</v>
      </c>
      <c r="F7329" s="7" t="s">
        <v>19</v>
      </c>
      <c r="G7329" s="7" t="n">
        <f t="normal" ca="1">32-LENB(INDIRECT(ADDRESS(7329,6)))</f>
        <v>0</v>
      </c>
      <c r="H7329" s="7" t="n">
        <v>0</v>
      </c>
      <c r="I7329" s="7" t="n">
        <v>65533</v>
      </c>
      <c r="J7329" s="7" t="n">
        <v>0</v>
      </c>
      <c r="K7329" s="7" t="s">
        <v>19</v>
      </c>
      <c r="L7329" s="7" t="n">
        <f t="normal" ca="1">32-LENB(INDIRECT(ADDRESS(7329,11)))</f>
        <v>0</v>
      </c>
    </row>
    <row r="7330" spans="1:17">
      <c r="A7330" t="s">
        <v>4</v>
      </c>
      <c r="B7330" s="4" t="s">
        <v>5</v>
      </c>
    </row>
    <row r="7331" spans="1:17">
      <c r="A7331" t="n">
        <v>60784</v>
      </c>
      <c r="B7331" s="5" t="n">
        <v>1</v>
      </c>
    </row>
    <row r="7332" spans="1:17" s="3" customFormat="1" customHeight="0">
      <c r="A7332" s="3" t="s">
        <v>2</v>
      </c>
      <c r="B7332" s="3" t="s">
        <v>643</v>
      </c>
    </row>
    <row r="7333" spans="1:17">
      <c r="A7333" t="s">
        <v>4</v>
      </c>
      <c r="B7333" s="4" t="s">
        <v>5</v>
      </c>
      <c r="C7333" s="4" t="s">
        <v>11</v>
      </c>
      <c r="D7333" s="4" t="s">
        <v>11</v>
      </c>
      <c r="E7333" s="4" t="s">
        <v>16</v>
      </c>
      <c r="F7333" s="4" t="s">
        <v>8</v>
      </c>
      <c r="G7333" s="4" t="s">
        <v>631</v>
      </c>
      <c r="H7333" s="4" t="s">
        <v>11</v>
      </c>
      <c r="I7333" s="4" t="s">
        <v>11</v>
      </c>
      <c r="J7333" s="4" t="s">
        <v>16</v>
      </c>
      <c r="K7333" s="4" t="s">
        <v>8</v>
      </c>
      <c r="L7333" s="4" t="s">
        <v>631</v>
      </c>
      <c r="M7333" s="4" t="s">
        <v>11</v>
      </c>
      <c r="N7333" s="4" t="s">
        <v>11</v>
      </c>
      <c r="O7333" s="4" t="s">
        <v>16</v>
      </c>
      <c r="P7333" s="4" t="s">
        <v>8</v>
      </c>
      <c r="Q7333" s="4" t="s">
        <v>631</v>
      </c>
      <c r="R7333" s="4" t="s">
        <v>11</v>
      </c>
      <c r="S7333" s="4" t="s">
        <v>11</v>
      </c>
      <c r="T7333" s="4" t="s">
        <v>16</v>
      </c>
      <c r="U7333" s="4" t="s">
        <v>8</v>
      </c>
      <c r="V7333" s="4" t="s">
        <v>631</v>
      </c>
      <c r="W7333" s="4" t="s">
        <v>11</v>
      </c>
      <c r="X7333" s="4" t="s">
        <v>11</v>
      </c>
      <c r="Y7333" s="4" t="s">
        <v>16</v>
      </c>
      <c r="Z7333" s="4" t="s">
        <v>8</v>
      </c>
      <c r="AA7333" s="4" t="s">
        <v>631</v>
      </c>
    </row>
    <row r="7334" spans="1:17">
      <c r="A7334" t="n">
        <v>60800</v>
      </c>
      <c r="B7334" s="83" t="n">
        <v>257</v>
      </c>
      <c r="C7334" s="7" t="n">
        <v>4</v>
      </c>
      <c r="D7334" s="7" t="n">
        <v>65533</v>
      </c>
      <c r="E7334" s="7" t="n">
        <v>2200</v>
      </c>
      <c r="F7334" s="7" t="s">
        <v>19</v>
      </c>
      <c r="G7334" s="7" t="n">
        <f t="normal" ca="1">32-LENB(INDIRECT(ADDRESS(7334,6)))</f>
        <v>0</v>
      </c>
      <c r="H7334" s="7" t="n">
        <v>4</v>
      </c>
      <c r="I7334" s="7" t="n">
        <v>65533</v>
      </c>
      <c r="J7334" s="7" t="n">
        <v>2000</v>
      </c>
      <c r="K7334" s="7" t="s">
        <v>19</v>
      </c>
      <c r="L7334" s="7" t="n">
        <f t="normal" ca="1">32-LENB(INDIRECT(ADDRESS(7334,11)))</f>
        <v>0</v>
      </c>
      <c r="M7334" s="7" t="n">
        <v>4</v>
      </c>
      <c r="N7334" s="7" t="n">
        <v>65533</v>
      </c>
      <c r="O7334" s="7" t="n">
        <v>2000</v>
      </c>
      <c r="P7334" s="7" t="s">
        <v>19</v>
      </c>
      <c r="Q7334" s="7" t="n">
        <f t="normal" ca="1">32-LENB(INDIRECT(ADDRESS(7334,16)))</f>
        <v>0</v>
      </c>
      <c r="R7334" s="7" t="n">
        <v>4</v>
      </c>
      <c r="S7334" s="7" t="n">
        <v>65533</v>
      </c>
      <c r="T7334" s="7" t="n">
        <v>12101</v>
      </c>
      <c r="U7334" s="7" t="s">
        <v>19</v>
      </c>
      <c r="V7334" s="7" t="n">
        <f t="normal" ca="1">32-LENB(INDIRECT(ADDRESS(7334,21)))</f>
        <v>0</v>
      </c>
      <c r="W7334" s="7" t="n">
        <v>0</v>
      </c>
      <c r="X7334" s="7" t="n">
        <v>65533</v>
      </c>
      <c r="Y7334" s="7" t="n">
        <v>0</v>
      </c>
      <c r="Z7334" s="7" t="s">
        <v>19</v>
      </c>
      <c r="AA7334" s="7" t="n">
        <f t="normal" ca="1">32-LENB(INDIRECT(ADDRESS(7334,26)))</f>
        <v>0</v>
      </c>
    </row>
    <row r="7335" spans="1:17">
      <c r="A7335" t="s">
        <v>4</v>
      </c>
      <c r="B7335" s="4" t="s">
        <v>5</v>
      </c>
    </row>
    <row r="7336" spans="1:17">
      <c r="A7336" t="n">
        <v>61000</v>
      </c>
      <c r="B7336" s="5" t="n">
        <v>1</v>
      </c>
    </row>
    <row r="7337" spans="1:17" s="3" customFormat="1" customHeight="0">
      <c r="A7337" s="3" t="s">
        <v>2</v>
      </c>
      <c r="B7337" s="3" t="s">
        <v>644</v>
      </c>
    </row>
    <row r="7338" spans="1:17">
      <c r="A7338" t="s">
        <v>4</v>
      </c>
      <c r="B7338" s="4" t="s">
        <v>5</v>
      </c>
      <c r="C7338" s="4" t="s">
        <v>11</v>
      </c>
      <c r="D7338" s="4" t="s">
        <v>11</v>
      </c>
      <c r="E7338" s="4" t="s">
        <v>16</v>
      </c>
      <c r="F7338" s="4" t="s">
        <v>8</v>
      </c>
      <c r="G7338" s="4" t="s">
        <v>631</v>
      </c>
      <c r="H7338" s="4" t="s">
        <v>11</v>
      </c>
      <c r="I7338" s="4" t="s">
        <v>11</v>
      </c>
      <c r="J7338" s="4" t="s">
        <v>16</v>
      </c>
      <c r="K7338" s="4" t="s">
        <v>8</v>
      </c>
      <c r="L7338" s="4" t="s">
        <v>631</v>
      </c>
      <c r="M7338" s="4" t="s">
        <v>11</v>
      </c>
      <c r="N7338" s="4" t="s">
        <v>11</v>
      </c>
      <c r="O7338" s="4" t="s">
        <v>16</v>
      </c>
      <c r="P7338" s="4" t="s">
        <v>8</v>
      </c>
      <c r="Q7338" s="4" t="s">
        <v>631</v>
      </c>
    </row>
    <row r="7339" spans="1:17">
      <c r="A7339" t="n">
        <v>61008</v>
      </c>
      <c r="B7339" s="83" t="n">
        <v>257</v>
      </c>
      <c r="C7339" s="7" t="n">
        <v>4</v>
      </c>
      <c r="D7339" s="7" t="n">
        <v>65533</v>
      </c>
      <c r="E7339" s="7" t="n">
        <v>2000</v>
      </c>
      <c r="F7339" s="7" t="s">
        <v>19</v>
      </c>
      <c r="G7339" s="7" t="n">
        <f t="normal" ca="1">32-LENB(INDIRECT(ADDRESS(7339,6)))</f>
        <v>0</v>
      </c>
      <c r="H7339" s="7" t="n">
        <v>4</v>
      </c>
      <c r="I7339" s="7" t="n">
        <v>65533</v>
      </c>
      <c r="J7339" s="7" t="n">
        <v>12101</v>
      </c>
      <c r="K7339" s="7" t="s">
        <v>19</v>
      </c>
      <c r="L7339" s="7" t="n">
        <f t="normal" ca="1">32-LENB(INDIRECT(ADDRESS(7339,11)))</f>
        <v>0</v>
      </c>
      <c r="M7339" s="7" t="n">
        <v>0</v>
      </c>
      <c r="N7339" s="7" t="n">
        <v>65533</v>
      </c>
      <c r="O7339" s="7" t="n">
        <v>0</v>
      </c>
      <c r="P7339" s="7" t="s">
        <v>19</v>
      </c>
      <c r="Q7339" s="7" t="n">
        <f t="normal" ca="1">32-LENB(INDIRECT(ADDRESS(7339,16)))</f>
        <v>0</v>
      </c>
    </row>
    <row r="7340" spans="1:17">
      <c r="A7340" t="s">
        <v>4</v>
      </c>
      <c r="B7340" s="4" t="s">
        <v>5</v>
      </c>
    </row>
    <row r="7341" spans="1:17">
      <c r="A7341" t="n">
        <v>61128</v>
      </c>
      <c r="B7341" s="5" t="n">
        <v>1</v>
      </c>
    </row>
    <row r="7342" spans="1:17" s="3" customFormat="1" customHeight="0">
      <c r="A7342" s="3" t="s">
        <v>2</v>
      </c>
      <c r="B7342" s="3" t="s">
        <v>645</v>
      </c>
    </row>
    <row r="7343" spans="1:17">
      <c r="A7343" t="s">
        <v>4</v>
      </c>
      <c r="B7343" s="4" t="s">
        <v>5</v>
      </c>
      <c r="C7343" s="4" t="s">
        <v>11</v>
      </c>
      <c r="D7343" s="4" t="s">
        <v>11</v>
      </c>
      <c r="E7343" s="4" t="s">
        <v>16</v>
      </c>
      <c r="F7343" s="4" t="s">
        <v>8</v>
      </c>
      <c r="G7343" s="4" t="s">
        <v>631</v>
      </c>
      <c r="H7343" s="4" t="s">
        <v>11</v>
      </c>
      <c r="I7343" s="4" t="s">
        <v>11</v>
      </c>
      <c r="J7343" s="4" t="s">
        <v>16</v>
      </c>
      <c r="K7343" s="4" t="s">
        <v>8</v>
      </c>
      <c r="L7343" s="4" t="s">
        <v>631</v>
      </c>
    </row>
    <row r="7344" spans="1:17">
      <c r="A7344" t="n">
        <v>61136</v>
      </c>
      <c r="B7344" s="83" t="n">
        <v>257</v>
      </c>
      <c r="C7344" s="7" t="n">
        <v>4</v>
      </c>
      <c r="D7344" s="7" t="n">
        <v>65533</v>
      </c>
      <c r="E7344" s="7" t="n">
        <v>12105</v>
      </c>
      <c r="F7344" s="7" t="s">
        <v>19</v>
      </c>
      <c r="G7344" s="7" t="n">
        <f t="normal" ca="1">32-LENB(INDIRECT(ADDRESS(7344,6)))</f>
        <v>0</v>
      </c>
      <c r="H7344" s="7" t="n">
        <v>0</v>
      </c>
      <c r="I7344" s="7" t="n">
        <v>65533</v>
      </c>
      <c r="J7344" s="7" t="n">
        <v>0</v>
      </c>
      <c r="K7344" s="7" t="s">
        <v>19</v>
      </c>
      <c r="L7344" s="7" t="n">
        <f t="normal" ca="1">32-LENB(INDIRECT(ADDRESS(7344,11)))</f>
        <v>0</v>
      </c>
    </row>
    <row r="7345" spans="1:2">
      <c r="A7345" t="s">
        <v>4</v>
      </c>
      <c r="B7345" s="4" t="s">
        <v>5</v>
      </c>
    </row>
    <row r="7346" spans="1:2">
      <c r="A7346" t="n">
        <v>61216</v>
      </c>
      <c r="B73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2025-09-06T21:47:18</dcterms:created>
  <dcterms:modified xsi:type="dcterms:W3CDTF">2025-09-06T21:47:18</dcterms:modified>
</cp:coreProperties>
</file>