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FF91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FA9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A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8F73"/>
      </patternFill>
    </fill>
    <fill>
      <patternFill patternType="solid">
        <fgColor rgb="FFFFFD73"/>
      </patternFill>
    </fill>
    <fill>
      <patternFill patternType="solid">
        <fgColor rgb="FFFFE173"/>
      </patternFill>
    </fill>
    <fill>
      <patternFill patternType="solid">
        <fgColor rgb="FFFF0000"/>
      </patternFill>
    </fill>
    <fill>
      <patternFill patternType="solid">
        <fgColor rgb="FF73FFBE"/>
      </patternFill>
    </fill>
    <fill>
      <patternFill patternType="solid">
        <fgColor rgb="FF73FFA4"/>
      </patternFill>
    </fill>
    <fill>
      <patternFill patternType="solid">
        <fgColor rgb="FFF6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EF73"/>
      </patternFill>
    </fill>
    <fill>
      <patternFill patternType="solid">
        <fgColor rgb="FFC2FF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FF9F73"/>
      </patternFill>
    </fill>
    <fill>
      <patternFill patternType="solid">
        <fgColor rgb="FFEFFF73"/>
      </patternFill>
    </fill>
    <fill>
      <patternFill patternType="solid">
        <fgColor rgb="FFBBFF73"/>
      </patternFill>
    </fill>
    <fill>
      <patternFill patternType="solid">
        <fgColor rgb="FFC7FF73"/>
      </patternFill>
    </fill>
    <fill>
      <patternFill patternType="solid">
        <fgColor rgb="FFD0FF73"/>
      </patternFill>
    </fill>
    <fill>
      <patternFill patternType="solid">
        <fgColor rgb="FFFFF373"/>
      </patternFill>
    </fill>
    <fill>
      <patternFill patternType="solid">
        <fgColor rgb="FFFFA473"/>
      </patternFill>
    </fill>
    <fill>
      <patternFill patternType="solid">
        <fgColor rgb="FFD5FF73"/>
      </patternFill>
    </fill>
    <fill>
      <patternFill patternType="solid">
        <fgColor rgb="FFFF9673"/>
      </patternFill>
    </fill>
    <fill>
      <patternFill patternType="solid">
        <fgColor rgb="FFABFF73"/>
      </patternFill>
    </fill>
    <fill>
      <patternFill patternType="solid">
        <fgColor rgb="FFFFEC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91FF73"/>
      </patternFill>
    </fill>
    <fill>
      <patternFill patternType="solid">
        <fgColor rgb="FFFFE573"/>
      </patternFill>
    </fill>
    <fill>
      <patternFill patternType="solid">
        <fgColor rgb="FF7CFF73"/>
      </patternFill>
    </fill>
    <fill>
      <patternFill patternType="solid">
        <fgColor rgb="FFFFDA73"/>
      </patternFill>
    </fill>
    <fill>
      <patternFill patternType="solid">
        <fgColor rgb="FFFFB7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F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0" xfId="0" applyFill="1" applyAlignment="1">
      <alignment horizontal="center" vertical="center" wrapText="1"/>
    </xf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<sst xmlns="http://schemas.openxmlformats.org/spreadsheetml/2006/main" count="21856" uniqueCount="724">
  <si>
    <t>CS2</t>
  </si>
  <si>
    <t>t3000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</si>
  <si>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</si>
  <si>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</si>
  <si>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</si>
  <si>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</si>
  <si>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</si>
  <si>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</si>
  <si>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</si>
  <si>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</si>
  <si>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</si>
  <si>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int</t>
  </si>
  <si>
    <t>pointer</t>
  </si>
  <si>
    <t>short</t>
  </si>
  <si>
    <t>system/mist02.eff</t>
  </si>
  <si>
    <t>system/mist00.eff</t>
  </si>
  <si>
    <t>LP_fishpoint00</t>
  </si>
  <si>
    <t>float</t>
  </si>
  <si>
    <t>LAKE</t>
  </si>
  <si>
    <t>WIND</t>
  </si>
  <si>
    <t/>
  </si>
  <si>
    <t>Init_Replay</t>
  </si>
  <si>
    <t>Init_Replay</t>
  </si>
  <si>
    <t>Ship01</t>
  </si>
  <si>
    <t>NPC_Boat01</t>
  </si>
  <si>
    <t>NPC_Food01</t>
  </si>
  <si>
    <t>atari01</t>
  </si>
  <si>
    <t>Reinit</t>
  </si>
  <si>
    <t>Npc_Table</t>
  </si>
  <si>
    <t>LP_fishpoint00</t>
  </si>
  <si>
    <t>LP_FIGURE01</t>
  </si>
  <si>
    <t>dialog</t>
  </si>
  <si>
    <t>The Lance Maiden and her Eisenritter. In praise of their
valor during the War of the Lions. May their souls rest
in peace.</t>
  </si>
  <si>
    <t>FC_Party_Face_Reset2</t>
  </si>
  <si>
    <t>FC_MapJumpState</t>
  </si>
  <si>
    <t>FC_MapJumpState2</t>
  </si>
  <si>
    <t>LP_Monument</t>
  </si>
  <si>
    <t>It's an animist monument.</t>
  </si>
  <si>
    <t>AV_FishPoint</t>
  </si>
  <si>
    <t>Npc_Table</t>
  </si>
  <si>
    <t>beryl_setting</t>
  </si>
  <si>
    <t>yurian_setting</t>
  </si>
  <si>
    <t>AniEvRyoteAtama</t>
  </si>
  <si>
    <t>AniEvRyoteKosi</t>
  </si>
  <si>
    <t>AniEvTeKosi</t>
  </si>
  <si>
    <t>TK_yurian</t>
  </si>
  <si>
    <t>FC_chr_entry_tk</t>
  </si>
  <si>
    <t>#E_0#M_0</t>
  </si>
  <si>
    <t>I'm gonna go help Dad with work!</t>
  </si>
  <si>
    <t>I'll show him the real skill of the
Junior Eisenritter!</t>
  </si>
  <si>
    <t>He's gonna be blown away by how
helpful I am!</t>
  </si>
  <si>
    <t>I'm good at carpentry, just like Dad is!</t>
  </si>
  <si>
    <t>Heh. And now's my chance to show him!</t>
  </si>
  <si>
    <t>Phew... That was TOO close.</t>
  </si>
  <si>
    <t>We heard Dad cry out, so we ran to
save him! It's a good thing we did, too.</t>
  </si>
  <si>
    <t>If we weren't just in the nick of time,
one of those monsters would've had
him for lunch!</t>
  </si>
  <si>
    <t>This is all the fog's fault! Where'd it
even come from all of a sudden?</t>
  </si>
  <si>
    <t>Argh... My legs are killing me after all
that running!</t>
  </si>
  <si>
    <t>And Dad's probably REALLY gonna kill
me for going out onto the highway to
save him...</t>
  </si>
  <si>
    <t>Heheh... But I can die with no regrets
knowing that everyone's okay!</t>
  </si>
  <si>
    <t>TK_yurian_karuno_nico_03_Z3</t>
  </si>
  <si>
    <t>We're not planning on telling Dad about
the Junior Eisenritter's work.</t>
  </si>
  <si>
    <t>Haha. He wouldn't understand how great
what we're doing is, anyway! Heroes are
always misunderstood in their time, right?</t>
  </si>
  <si>
    <t>Man, Lord Arseid's so darn cool!</t>
  </si>
  <si>
    <t>I'm gonna be just like him when
I grow up!</t>
  </si>
  <si>
    <t>And you can take that to the bank!
Just watch me!</t>
  </si>
  <si>
    <t>Lord Arseid stopped by, and you know
what he did? He gave me a pat on the
head!</t>
  </si>
  <si>
    <t>It's a sign that I'm gonna be just like
him when I grow up. I know it!</t>
  </si>
  <si>
    <t>TK_yurian_karuno_nico_01_C_03</t>
  </si>
  <si>
    <t>Don't tell Dad or Chloe that we're helping
out, got it?!</t>
  </si>
  <si>
    <t xml:space="preserve">Why? Because, uh...it's a matter of pride,
okay?! </t>
  </si>
  <si>
    <t>#E[D]#M_9</t>
  </si>
  <si>
    <t>#KIs that a manly way of saying you'd
be super embarrassed if they knew?</t>
  </si>
  <si>
    <t>#E[1]#M_4</t>
  </si>
  <si>
    <t>#KI was wondering what you'd all been up
to of late... This, however, would have
been my last guess.</t>
  </si>
  <si>
    <t>There's a new kid in town, Nico.</t>
  </si>
  <si>
    <t>We figured he had the makings of a
good knight of the Junior Eisenritter,
so we let him join.</t>
  </si>
  <si>
    <t>We're gonna be playing with him today,
so we should probably head on over and
get him!</t>
  </si>
  <si>
    <t>C'mon, Karno! Let's get going!</t>
  </si>
  <si>
    <t>Right!</t>
  </si>
  <si>
    <t>TK_yurian_karuno_nico_01_C_03</t>
  </si>
  <si>
    <t>Commander! I've found the materials
that Klaus requested, sir!</t>
  </si>
  <si>
    <t>Excellent work, Lance Corporal!</t>
  </si>
  <si>
    <t>Nico, check the contents right away!</t>
  </si>
  <si>
    <t>Sure! ...I mean, yes, sir!</t>
  </si>
  <si>
    <t>TK_yurian_karuno_nico_03_Z3</t>
  </si>
  <si>
    <t>Commander! Repairs to the bench are
complete, sir!</t>
  </si>
  <si>
    <t>Sir!</t>
  </si>
  <si>
    <t>Excellent work, men!</t>
  </si>
  <si>
    <t>...Wait. The heck is this?! You couldn't
have done a worse job if you TRIED!</t>
  </si>
  <si>
    <t>You're supposed to hammer the nails
straight in, not at whatever angle
feels right at the time!</t>
  </si>
  <si>
    <t>Ugh... Picky, picky...</t>
  </si>
  <si>
    <t>karuno_setting</t>
  </si>
  <si>
    <t>AniEvShagami</t>
  </si>
  <si>
    <t>TK_karuno</t>
  </si>
  <si>
    <t>What am I doing? I'm checking all the
orbment lights now that the fog's gone.</t>
  </si>
  <si>
    <t>I'm glad it cleared up, though. It would've
been awful to have it covering things up
for ages again.</t>
  </si>
  <si>
    <t>Thanks for taking care of it for us!</t>
  </si>
  <si>
    <t>Julian finally managed to make up with
his dad!</t>
  </si>
  <si>
    <t>He was so happy about it, too. If he
wanted to make up so much, why was
he so stubborn in the first place?</t>
  </si>
  <si>
    <t>Ugh... I thought we were done for. That's
the scariest thing the Junior Eisenritter
has ever faced, bar none...</t>
  </si>
  <si>
    <t>We would've been in REAL trouble if it
weren't for Fritz, too...</t>
  </si>
  <si>
    <t>He stayed and attracted the monsters'
attention so we could all run... He was
SO COOL!</t>
  </si>
  <si>
    <t>We got in trouble for going out
onto the highways without permission,
but I'm still glad we did it!</t>
  </si>
  <si>
    <t>...Not that I ever want to do it again.</t>
  </si>
  <si>
    <t>Well, at least it's fixed...</t>
  </si>
  <si>
    <t>But who cares? I just wish Julian would
hurry up and make up with his dad.</t>
  </si>
  <si>
    <t>He keeps glaring at us whenever we're
with him, too. It's kinda scary, to be
honest.</t>
  </si>
  <si>
    <t>That was the Radiant Blademaster! Head
of the Arseid school!</t>
  </si>
  <si>
    <t>I can't believe he's been fighting right
under the bad guys' noses all this time!
He's way too cool!</t>
  </si>
  <si>
    <t>I wanna be big and strong like him
someday, too! No, forget someday!
I wanna be like him right now!</t>
  </si>
  <si>
    <t>Lord Arseid is the coolest!</t>
  </si>
  <si>
    <t>But with him away, the Junior Eisenritter's
job is even MORE important!</t>
  </si>
  <si>
    <t>Helping the people of Legram is one of the
Junior Eisenritter's most important duties!</t>
  </si>
  <si>
    <t>...That only Klaus and Miles will ever know
about. Well, and you guys, I guess.</t>
  </si>
  <si>
    <t>Julian insists on keeping it quiet for some
reason. Dunno why.</t>
  </si>
  <si>
    <t>There's a new kid here named Nico.
He says he came here from the west
with his mom.</t>
  </si>
  <si>
    <t>He was so down when he first showed
up here, we figured we'd play with him
to cheer him up.</t>
  </si>
  <si>
    <t>Heehee. Helping people in need's what
we Junior Eisenritter do best, after all!</t>
  </si>
  <si>
    <t>I dunno what's up with this weird fog.
You'd think it would've at least kinda
eased off once by now...</t>
  </si>
  <si>
    <t>Well, as long as it's safe enough to play,
I guess it's not worth worrying about.</t>
  </si>
  <si>
    <t>sven_setting</t>
  </si>
  <si>
    <t>AniEvUdegumi</t>
  </si>
  <si>
    <t>TK_sven</t>
  </si>
  <si>
    <t>The battle in Heimdallr begins at noon,
does it?</t>
  </si>
  <si>
    <t>I'm feeling very apprehensive about all
this... It could determine the direction
the war goes from here on out, after all.</t>
  </si>
  <si>
    <t>I just wish we could do something more
than pray to the spirits for their aid...</t>
  </si>
  <si>
    <t>I've avoided telling the children about
the upcoming battle. They don't need any
more worry in their young lives.</t>
  </si>
  <si>
    <t>Haha. It's not like they could blame me
for keeping secrets. Not after they kept
their helping out around town from me.</t>
  </si>
  <si>
    <t>I just hope that peace returns soon so
that they can play without needing to
worry about putting things back together.</t>
  </si>
  <si>
    <t>Hey there. It's shaped up into quite a
lovely day, hasn't it?</t>
  </si>
  <si>
    <t>I'm off to do some work at the training
hall. Sounds like they've got a leak on
their roof!</t>
  </si>
  <si>
    <t>And of course, I'm bringing Julian along
so he can help out, too. Hahaha.</t>
  </si>
  <si>
    <t>I thought we were done for, but then
Julian and Karno showed up with Pero
out of nowhere and saved us!</t>
  </si>
  <si>
    <t>Thanks to them, we managed to get out
of there with our lives and make our way
back to town.</t>
  </si>
  <si>
    <t>I felt like I HAD to scold them for being
so reckless, but how can you be harsh to
someone who saved your life?</t>
  </si>
  <si>
    <t>I'm so grateful to the both of them.</t>
  </si>
  <si>
    <t>I thought they'd just been wasting their
time lately, but I've had them all wrong.</t>
  </si>
  <si>
    <t>Perhaps they're smarter and more
motivated than I thought they were.
I really do owe them my life.</t>
  </si>
  <si>
    <t>Not just them, of course. Fritz fought
valiantly to defend me, and even Pero
played his part. They have my gratitude.</t>
  </si>
  <si>
    <t>This is all unnecessary, if you ask me.
I'll be just fine out there on my own.</t>
  </si>
  <si>
    <t>Still, rules are rules. I suppose I'll have
to let Fritz accompany me.</t>
  </si>
  <si>
    <t>Where in all the devils' names has Julian
gotten himself now?</t>
  </si>
  <si>
    <t>I wish he'd help around the house once in
a while instead of going out and messing
around all day!</t>
  </si>
  <si>
    <t>Have you heard? Lord Arseid came back to
Legram!</t>
  </si>
  <si>
    <t>He didn't stay for long, sadly...</t>
  </si>
  <si>
    <t>But being able to see him again in person
and hearing he's doing well is more than
I ever could have hoped for.</t>
  </si>
  <si>
    <t>I hope that he knows he has nothing to
worry about. We'll all throw our weight
behind protecting Legram in his absence!</t>
  </si>
  <si>
    <t>Lord Arseid was accompanied by Toval
and Prince Olivert during his visit.</t>
  </si>
  <si>
    <t>I wish he could've stayed for a while
longer, but just being able to see him
again was a blessing in and of itself.</t>
  </si>
  <si>
    <t>The citizens of Legram have a duty to
keep the town safe so that he won't
have a thing to worry about!</t>
  </si>
  <si>
    <t>Unless my eyes are playing tricks on me,
the fog does seem to have dissipated.</t>
  </si>
  <si>
    <t>Maybe you were right about the cause
being at the castle after all, young lady!
Now I can jump right back into work!</t>
  </si>
  <si>
    <t>#E[1]#M_A</t>
  </si>
  <si>
    <t>#KI'd still suggest taking care on the highways
for a while, though...</t>
  </si>
  <si>
    <t>#E_8#M_0You'll probably also want to bring someone
along to keep you safe, just to be sure.</t>
  </si>
  <si>
    <t>Of course, of course! Don't worry about
me. But thank you again for providing us
with such a valuable service.</t>
  </si>
  <si>
    <t>#E[5]#M_4</t>
  </si>
  <si>
    <t>#KOh, not at all. I'm just glad to have
been able to help the town.</t>
  </si>
  <si>
    <t>#K(Wow... Sounds like she's made herself
an invaluable part of this town while
I was away.)</t>
  </si>
  <si>
    <t>#K(She certainly has. Everyone here flocks
to her for her knowledge and ability.
Myself included.)</t>
  </si>
  <si>
    <t>I'm thrilled to finally be able to get back
to working on the highways.</t>
  </si>
  <si>
    <t>After a month in that wild fog, they must
be in desperate need of repair. I've got no
time to waste!</t>
  </si>
  <si>
    <t>Hahaha! I'm really getting fired up here!</t>
  </si>
  <si>
    <t>Oh, if it isn't one of Lady Laura's
classmates!</t>
  </si>
  <si>
    <t>Thank you again for what you did
for our Julian back in the summer.</t>
  </si>
  <si>
    <t>You must have gone through quite the
ordeal to get here today, too...
You kids really are something special.</t>
  </si>
  <si>
    <t>#KWe can't take all the credit. We're lucky
enough to have a lot of people helping us.</t>
  </si>
  <si>
    <t>Well, no matter how you did it, I'm glad
you made it.</t>
  </si>
  <si>
    <t>Fortunately, the Noble Alliance has
maintained its distance from Legram.</t>
  </si>
  <si>
    <t>The fog is kind of a nuisance, but I can't
argue its effectiveness as a soldier
deterrent. Please try to enjoy your stay.</t>
  </si>
  <si>
    <t>There are a few things in short supply
since we can't use the highways, but
we're managing.</t>
  </si>
  <si>
    <t>Everyone here is good at something or
another.</t>
  </si>
  <si>
    <t>As long as we pool our talents, we can find
a way to get by.</t>
  </si>
  <si>
    <t>What's my talent, you ask? I'm a carpenter.</t>
  </si>
  <si>
    <t>So if you see anything that's broken and
made of wood, I'm your man.</t>
  </si>
  <si>
    <t>...By the by, you haven't seen Julian, have
you?</t>
  </si>
  <si>
    <t>He's gone off to play somewhere again.
You'd think that boy would appreciate our
situation and help out once in a while...</t>
  </si>
  <si>
    <t>bemu_setting</t>
  </si>
  <si>
    <t>AniEv5570</t>
  </si>
  <si>
    <t>AniAttachEQU128</t>
  </si>
  <si>
    <t>TK_bemu</t>
  </si>
  <si>
    <t>Start</t>
  </si>
  <si>
    <t>End</t>
  </si>
  <si>
    <t>#E_0#M_4</t>
  </si>
  <si>
    <t>Even in times of rage and strife, fish
swim through our waters all the same.</t>
  </si>
  <si>
    <t>It's a gift we cannot take for granted.</t>
  </si>
  <si>
    <t>#E_4While we're at it, please let me share
a recipe that will allow you to greater
appreciate how much we owe this lake.</t>
  </si>
  <si>
    <t xml:space="preserve">Received the recipe for </t>
  </si>
  <si>
    <t>.</t>
  </si>
  <si>
    <t>The fish are oddly restless today.</t>
  </si>
  <si>
    <t>Could it be due to the impending battle
in Heimdallr? Could they know?</t>
  </si>
  <si>
    <t>The fish are so restless today. I haven't
been able to get a single bite.</t>
  </si>
  <si>
    <t>That can't be a good sign... Take care of
yourselves if you're not staying in today.</t>
  </si>
  <si>
    <t>Seeing the liner unscathed after the fog
cleared was a real relief.</t>
  </si>
  <si>
    <t>I think we've seen more than enough
strangeness in this town for one year...
I just hope this is the last it sees.</t>
  </si>
  <si>
    <t>I heard the ringing of a bell coming
from the castle.</t>
  </si>
  <si>
    <t>Now what do you suppose that was
all about? It's certainly out of the
ordinary, I'll tell you that much.</t>
  </si>
  <si>
    <t>We've been getting thick fog more
regularly of late.</t>
  </si>
  <si>
    <t>But that's fairly normal for this time
of year. Nothing to worry about.</t>
  </si>
  <si>
    <t>The fog's been awfully thick recently.</t>
  </si>
  <si>
    <t>We need to take extra care not to anger
the spirits whenever it gets like this.</t>
  </si>
  <si>
    <t>Lord Arseid took off on a liner for the
Sutherland province just as soon as he
arrived.</t>
  </si>
  <si>
    <t>He's supposedly westward bound from
there.</t>
  </si>
  <si>
    <t>...If he were anyone else, I'd be worried
about a strategy like that, but not Lord
Arseid. He's going to be perfectly fine.</t>
  </si>
  <si>
    <t>And by the time he returns, he's bound to
have a myriad of other achievements
to his name, I have no doubt about that.</t>
  </si>
  <si>
    <t>I would say I hope Lord Arseid will go
and do us proud...but I know he will.</t>
  </si>
  <si>
    <t>You're leaving, then?</t>
  </si>
  <si>
    <t>Happy trails.</t>
  </si>
  <si>
    <t>These highways are more lethal than
they used to be, and that's only partially
due to the new batch of monsters.</t>
  </si>
  <si>
    <t>We've been seeing our fair share of
evacuees coming in on the liner from
the west.</t>
  </si>
  <si>
    <t>These are horrifying times we're living
in, that's for certain.</t>
  </si>
  <si>
    <t>...Still, there's no need to worry.</t>
  </si>
  <si>
    <t>I'm sure we'll always have plenty of fish
for everyone to catch.</t>
  </si>
  <si>
    <t>pero_setting</t>
  </si>
  <si>
    <t>TK_pero</t>
  </si>
  <si>
    <t>Woof woof!</t>
  </si>
  <si>
    <t>#E_4#M_4</t>
  </si>
  <si>
    <t>#KYou think he's wishing us good luck?</t>
  </si>
  <si>
    <t>#E[3]#M_A</t>
  </si>
  <si>
    <t>#K...Well, I guess we appreciate
the sentiment.</t>
  </si>
  <si>
    <t>#KTake care, Pero. We'll be back
before you know it.</t>
  </si>
  <si>
    <t>#KHmph. Be sure to take care of
your owners while we're away.</t>
  </si>
  <si>
    <t>#E[C]#M[8]</t>
  </si>
  <si>
    <t>#K...?!</t>
  </si>
  <si>
    <t>#E[7]#M_AS-Stupid mutt! Don't scare me like that!</t>
  </si>
  <si>
    <t>#E[9]#M_A</t>
  </si>
  <si>
    <t>#KAll he did was bark, Celine.
Cut him some slack.</t>
  </si>
  <si>
    <t>...?</t>
  </si>
  <si>
    <t>#E[7]#M_A</t>
  </si>
  <si>
    <t>#KHmph!</t>
  </si>
  <si>
    <t>#E[D]#M[9]</t>
  </si>
  <si>
    <t>#K(Cats and dogs, I swear... Wait.
Celine's not even a real cat!)</t>
  </si>
  <si>
    <t>seria_setting</t>
  </si>
  <si>
    <t>AniEv5505</t>
  </si>
  <si>
    <t>AniEv5507</t>
  </si>
  <si>
    <t>AniEv5510</t>
  </si>
  <si>
    <t>AniEv5512</t>
  </si>
  <si>
    <t>AniAttachEQU131</t>
  </si>
  <si>
    <t>TK_seria</t>
  </si>
  <si>
    <t>Maria's worried about all of the reports
that the fighting's gotten even worse over
in the west.</t>
  </si>
  <si>
    <t>I wish there was something I could do to
comfort her, but any gesture I could make
would seem almost patronizing.</t>
  </si>
  <si>
    <t>It's times like these that I wish I had the
strength and character Lady Laura does.
Maybe then I could actually do something.</t>
  </si>
  <si>
    <t>I wonder what Maria's going to do?
I'm a little worried about her.</t>
  </si>
  <si>
    <t>And she's just one of the countless
people affected by all this, too.
I just want it all to be over.</t>
  </si>
  <si>
    <t>TK_seria_kroe_03_Z4</t>
  </si>
  <si>
    <t>There's something...eerie about this fog.</t>
  </si>
  <si>
    <t>Be careful while you're walking around
in it, Lady Laura.</t>
  </si>
  <si>
    <t>Be careful while you're walking around
in it, all of you.</t>
  </si>
  <si>
    <t>TK_seria_kroe_03_Z4</t>
  </si>
  <si>
    <t>We've got a young girl staying here right
now, but she seems to have disappeared.</t>
  </si>
  <si>
    <t>I haven't seen her, at least. Have you,
Chloe? I'm kind of worried about her with
the fog the way it is...</t>
  </si>
  <si>
    <t>A young girl? Oh, you mean the one from
the city?</t>
  </si>
  <si>
    <t>I haven't, but I'll help you look!</t>
  </si>
  <si>
    <t>kroe_setting</t>
  </si>
  <si>
    <t>AniSitWait</t>
  </si>
  <si>
    <t>AniEvRyoteMae</t>
  </si>
  <si>
    <t>AniEv5500</t>
  </si>
  <si>
    <t>AniAttachEQU130</t>
  </si>
  <si>
    <t>TK_kroe</t>
  </si>
  <si>
    <t>TK_kroe_rigna_04_02</t>
  </si>
  <si>
    <t>Are you sure you're okay sitting out here
with me like this? Don't you have work to
do at the shop?</t>
  </si>
  <si>
    <t>Well, I would...but Dad told me to take
the day off.</t>
  </si>
  <si>
    <t>He didn't even give me any warning.
Ugh, I hate it when he does this!</t>
  </si>
  <si>
    <t>Heehee. That's adults for you.</t>
  </si>
  <si>
    <t>My parents are busy arguing again,
so I decided to slip out.</t>
  </si>
  <si>
    <t>Ahaha... I imagine you do that a lot.</t>
  </si>
  <si>
    <t>Well, I found that Lina girl. Turned out
she was in our shop the entire time.</t>
  </si>
  <si>
    <t>I escorted her back to the inn, but I'm
surprised she didn't go back on her own.
Maybe the fog intimidated her?</t>
  </si>
  <si>
    <t>...I thought she was a wretched piece of
work when we first met, but I think I
might have judged her too early.</t>
  </si>
  <si>
    <t>She made extra sure to thank me for
escorting her back, after all...even
if she did it incredibly quietly.</t>
  </si>
  <si>
    <t>Well, anyway, now that the fog's all gone,
it's back to cleaning for me!</t>
  </si>
  <si>
    <t>There're little bits of dust everywhere
and there's only one woman who can clean
them all up: me!</t>
  </si>
  <si>
    <t>I don't exactly like her, but that's not
the point here. It's not safe to be out
here when the fog's this thick!</t>
  </si>
  <si>
    <t>I'll go try to find her!</t>
  </si>
  <si>
    <t>Dad told me to go take a break from
work, so here I am...</t>
  </si>
  <si>
    <t>*sigh* I'm so bored, though. I'd rather
have too much to do than nothing.</t>
  </si>
  <si>
    <t>He thinks he's looking out for me, but
the way he tries just shows how little
he actually understands me.</t>
  </si>
  <si>
    <t>I did learn that Julian and the other
boys have been helping out around town
while I was sitting here, at least.</t>
  </si>
  <si>
    <t>...Of course, when I tried talking to them
about it, I just got laughed at and teased.</t>
  </si>
  <si>
    <t>Ugh. Boys are just the worst at any age.</t>
  </si>
  <si>
    <t>The whole town is so much happier knowing
that Lord Arseid is safe and well.</t>
  </si>
  <si>
    <t>It really makes me want to knuckle down
and get some serious work done!</t>
  </si>
  <si>
    <t>The harder we all work, the less he has to
worry about Legram while he's away!</t>
  </si>
  <si>
    <t>The harder we all work, the less Lord
Arseid has to worry about while he's
away!</t>
  </si>
  <si>
    <t>Time to really put my back into it!</t>
  </si>
  <si>
    <t>So even that General Le Guin has her
eyes on Lady Laura now?</t>
  </si>
  <si>
    <t>This could be real trouble! We'll have
to be vigilant from now on! I won't let
anyone try to take our lady from us!</t>
  </si>
  <si>
    <t>#K(You, uh...not gonna stop this, Laura?)</t>
  </si>
  <si>
    <t>#K(The girls of Legram are unmatched in
the art of misunderstanding, I swear...)</t>
  </si>
  <si>
    <t>#E[1]#M_0</t>
  </si>
  <si>
    <t>#K(There's nothing that can be done when
she's like this... All we can do is wait for
the storm to pass.)</t>
  </si>
  <si>
    <t>I'm not going to stand on the sidelines
and allow someone to try and take our
Lady Laura from us!</t>
  </si>
  <si>
    <t>Before this general woman tries anything,
she'll need to join our fan club! Then
there will be RULES for her to abide by!</t>
  </si>
  <si>
    <t>Lady Laura is for sharing! Trying to
monopolize her will not be permitted under
even the most extreme circumstances!</t>
  </si>
  <si>
    <t>Oh, there's just so much to do...</t>
  </si>
  <si>
    <t>This fog just keeps making more and
more work for us to do...</t>
  </si>
  <si>
    <t>Y-You! Have you come to steal Lady
Laura away from us?!</t>
  </si>
  <si>
    <t>Stand down! I refuse to allow so much
as one man to even approach her!</t>
  </si>
  <si>
    <t>#KOh, I really didn't miss this...</t>
  </si>
  <si>
    <t>#E[5]#M_0</t>
  </si>
  <si>
    <t>#KHaha. I see you're acquainted with
the young ladies of Legram.</t>
  </si>
  <si>
    <t>...This is no laughing matter!</t>
  </si>
  <si>
    <t>I hope you don't think you're some sort
of exception to that! Stay away from her!</t>
  </si>
  <si>
    <t>#E[D]#M_0</t>
  </si>
  <si>
    <t>#KI know, I know... (Man, does this bring
back memories...)</t>
  </si>
  <si>
    <t>#KAhhh, this does bring back memories.</t>
  </si>
  <si>
    <t>#KAhaha. Man, how'd I forget about this?</t>
  </si>
  <si>
    <t>Speaking of people who should stay away
if they know what's good for them, we had
a bizarre customer in the shop earlier.</t>
  </si>
  <si>
    <t>She was just wandering around, handling
the merchandise, and grumbling about a
'rightful ruler' or some such nonsense.</t>
  </si>
  <si>
    <t>She even insisted that we tell her where
Lord Arseid is. Not that we even know...</t>
  </si>
  <si>
    <t>Why is everyone who comes into town
lately so strange in some way? The same
goes for that girl yesterday, too...</t>
  </si>
  <si>
    <t>There's a girl staying at the inn who's
about my age...</t>
  </si>
  <si>
    <t>We couldn't be more different, though.
She called Legram a 'hick town' and said
we were all 'too superstitious.'</t>
  </si>
  <si>
    <t>But what I will never forgive is her
failure to blush when she saw Lady Laura!</t>
  </si>
  <si>
    <t>How could any decent young lady NOT fall
head over heels for Lady Laura the moment
she lays eyes on her? Simply unacceptable!</t>
  </si>
  <si>
    <t>#K(Sometimes, silence is the best response.)</t>
  </si>
  <si>
    <t>Life is hard for all of us right now, and
yet she refuses to lift a hand to help us!</t>
  </si>
  <si>
    <t>She probably thinks being from the city
puts her above the rest of us. Unbelievable.
It really is unbelievable!</t>
  </si>
  <si>
    <t>TK_kroe_rigna_04_02</t>
  </si>
  <si>
    <t>So you've really been to the big, fancy
parties in the capital before?</t>
  </si>
  <si>
    <t>Yeah. Just 'cause my dad keeps dragging
me along to them, though.</t>
  </si>
  <si>
    <t>They're the worst! They're always so stuffy
and there's never anyone my age there...</t>
  </si>
  <si>
    <t>If you gave me the choice between going to
parties every day and spending the rest of
my life in a hick town like this, I'd...</t>
  </si>
  <si>
    <t>...I'm so sorry! I didn't mean to
say that. It just kind of slipped
out through force of habit.</t>
  </si>
  <si>
    <t>Oh, don't worry. I know now that you're
not trying to be mean or anything.</t>
  </si>
  <si>
    <t>Besides, it's nice to know that you'd
prefer to be here than at some fancy gala.</t>
  </si>
  <si>
    <t>Heehee... Thanks. I really would.</t>
  </si>
  <si>
    <t>rigna_setting</t>
  </si>
  <si>
    <t>TK_rigna</t>
  </si>
  <si>
    <t>When I first got here, I said some
pretty mean things to Chloe without
even realizing I was doing it.</t>
  </si>
  <si>
    <t>She forgave me, though, so that's a
relief...</t>
  </si>
  <si>
    <t>Heehee. She's really nice.</t>
  </si>
  <si>
    <t>Hey, I talked to that girl a while back.</t>
  </si>
  <si>
    <t>She looks so depressed...</t>
  </si>
  <si>
    <t>I hope she's not still mad about the
things I said about this town when
I first arrived...</t>
  </si>
  <si>
    <t>...That couldn't be it, right?</t>
  </si>
  <si>
    <t>I hope it's not my fault she looks so
depressed...</t>
  </si>
  <si>
    <t>I didn't want her to take any of the
stuff I said personally or anything...</t>
  </si>
  <si>
    <t>maria_setting</t>
  </si>
  <si>
    <t>TK_maria</t>
  </si>
  <si>
    <t>I can't believe it... That fog just...
disappeared. Like it was never even
there.</t>
  </si>
  <si>
    <t>It's really lifting my spirits to have it
gone, though. I feel so much happier!</t>
  </si>
  <si>
    <t>Heehee. Hooray for sunlight!</t>
  </si>
  <si>
    <t>nico_setting</t>
  </si>
  <si>
    <t>TK_nico</t>
  </si>
  <si>
    <t>Yay for the sun!</t>
  </si>
  <si>
    <t>The scary fog's finally gone! Yippee!</t>
  </si>
  <si>
    <t>We were walking arou--I mean, on patrol
when we found a broken bench.</t>
  </si>
  <si>
    <t>Then we fixed it! Aren't we good?</t>
  </si>
  <si>
    <t>I think I might've finally seen the viscount...
At least, that's who everyone says I saw!
He was super cool!</t>
  </si>
  <si>
    <t>Haha. Karno and Julian both really look up
to him.</t>
  </si>
  <si>
    <t>I can see why!</t>
  </si>
  <si>
    <t>That viscount was the coolest!</t>
  </si>
  <si>
    <t>He was even guarding one of the princes,
too, which makes him even cooler!</t>
  </si>
  <si>
    <t>Huh? Is it just me, or did the fog just
get lighter?</t>
  </si>
  <si>
    <t>That'll make it easier for us to play!
Erm... It'll make it easier for us to play,
sir!</t>
  </si>
  <si>
    <t>dafune_setting</t>
  </si>
  <si>
    <t>AniEvInori</t>
  </si>
  <si>
    <t>1</t>
  </si>
  <si>
    <t>0[autoM0]</t>
  </si>
  <si>
    <t>#b</t>
  </si>
  <si>
    <t>0</t>
  </si>
  <si>
    <t>TK_dafune</t>
  </si>
  <si>
    <t>What a beautiful sunny day this has
become. It seems the spirits are finally
at peace again.</t>
  </si>
  <si>
    <t>Was this your doing? Very impressive.</t>
  </si>
  <si>
    <t>Heehee. I hope you and the spirits remain
in good company with one another.</t>
  </si>
  <si>
    <t>#M_0</t>
  </si>
  <si>
    <t>Thank you so much for bringing Sven back
to us, spirits.</t>
  </si>
  <si>
    <t>But please, be calm.</t>
  </si>
  <si>
    <t>We are always with you and have no
intention of inspiring your wrath...</t>
  </si>
  <si>
    <t>sindy_setting</t>
  </si>
  <si>
    <t>AniEvRei</t>
  </si>
  <si>
    <t>TK_sindy</t>
  </si>
  <si>
    <t>Do you have any idea how worried I was
about you, Dad?!</t>
  </si>
  <si>
    <t>If you hadn't come home, I... I...</t>
  </si>
  <si>
    <t>I-I'm sorry, Cindy. I didn't mean to
frighten you like that.</t>
  </si>
  <si>
    <t>Thank you so much for saving him,
Fritz.</t>
  </si>
  <si>
    <t>Save your thanks for those who deserve it.
My lack of skill placed your father in
unnecessary danger.</t>
  </si>
  <si>
    <t>That's not true at all! If you hadn't
been there, I...I don't even want to
think about what would've happened...</t>
  </si>
  <si>
    <t>*sniffle* I'm so glad Dad's okay.</t>
  </si>
  <si>
    <t>Ahaha. I can't even begin to properly
thank Fritz for saving his life.</t>
  </si>
  <si>
    <t>rogan_setting</t>
  </si>
  <si>
    <t>AniEvTeburiLoop</t>
  </si>
  <si>
    <t>TK_rogan</t>
  </si>
  <si>
    <t>Glad that's over.</t>
  </si>
  <si>
    <t>We even managed to get the liner into port!</t>
  </si>
  <si>
    <t>You did a great job dealing with the fog,
too. Thanks again, everyone.</t>
  </si>
  <si>
    <t>AniWait</t>
  </si>
  <si>
    <t>Karno and Julian did good work.</t>
  </si>
  <si>
    <t>It was smart using Pero's keen sense of
smell to find Sven and Fritz when they
couldn't use their eyes.</t>
  </si>
  <si>
    <t>It makes me shudder to think of what
would've happened to them if those
boys weren't so clever.</t>
  </si>
  <si>
    <t>It wouldn't have been nearly as pretty
when the fog cleared up, that's for sure.</t>
  </si>
  <si>
    <t>Those kids put themselves in danger, too,
so I don't want to praise them TOO much...</t>
  </si>
  <si>
    <t>...but everyone came home safe and sound,
and what could matter more than that?</t>
  </si>
  <si>
    <t>The problem is deciding what to do next
with all of this fog. They say the cause is
in that castle, but I wonder...</t>
  </si>
  <si>
    <t>Duke Albarea has some terrifying jaegers
at his beck and call right now. What was
their name, though? The Northern Jaegers?</t>
  </si>
  <si>
    <t>I've run into one or two on the highway
myself. They're not exactly the friendly
sort, to say the least.</t>
  </si>
  <si>
    <t>If I had to describe them, I'd say they're
like...blades in human form. Designed for
--and capable of--only one thing.</t>
  </si>
  <si>
    <t>And it sounds like they're only getting
more and more active. That's worrying...</t>
  </si>
  <si>
    <t>#E[3]#M[A]</t>
  </si>
  <si>
    <t>#K...</t>
  </si>
  <si>
    <t>Still, if you stay away from
Bareahard, you shouldn't have
too much to worry about.</t>
  </si>
  <si>
    <t>But if you do...keep an eye out.</t>
  </si>
  <si>
    <t>risia_setting</t>
  </si>
  <si>
    <t>AniEvSianF</t>
  </si>
  <si>
    <t>TK_risia</t>
  </si>
  <si>
    <t>Whew... I didn't think that fog was
ever going away.</t>
  </si>
  <si>
    <t>Oh, you were the ones who took care
of it? Thank you all so much.</t>
  </si>
  <si>
    <t>What caused this thick fog to come back,
I wonder? It hasn't been that long since
the last time it was here...</t>
  </si>
  <si>
    <t>It would be one thing if it was just the
fog, but it feels as though something is
out there...watching us.</t>
  </si>
  <si>
    <t>It might just be my imagination, but it
sure is scary...</t>
  </si>
  <si>
    <t>It feels as though there's something or
someone watching us from somewhere...</t>
  </si>
  <si>
    <t>Maybe it's just the spirits?</t>
  </si>
  <si>
    <t>seramis_setting</t>
  </si>
  <si>
    <t>TK_seramis</t>
  </si>
  <si>
    <t>I was sitting in church when I remembered
that pretzels were once used as offerings
here in Legram!</t>
  </si>
  <si>
    <t>I made some as quickly as I could, hoping
they might somehow appease the spirits,
and offered them to this monument here...</t>
  </si>
  <si>
    <t>And wouldn't you know it! The fog went
away, just like that!</t>
  </si>
  <si>
    <t>Y-You don't think it could have possibly
been the pretzels, do you?</t>
  </si>
  <si>
    <t>They do say spirits gather at this
monument, which is why I chose to
make the offering in the first place.</t>
  </si>
  <si>
    <t>...And, well, this might sound a little
sacrilegious, but I didn't expect it to
actually have any effect!</t>
  </si>
  <si>
    <t>gaveli_setting</t>
  </si>
  <si>
    <t>TK_gaveli</t>
  </si>
  <si>
    <t>Hello, everyone! Wonderful work getting
rid of that fog. You've made yourself a
friend of everyone in town!</t>
  </si>
  <si>
    <t>We should be able to take care of things
from here. First, we'll resume patrolling
the highway to keep the people safe!</t>
  </si>
  <si>
    <t>I'm sure you have much more important
work to handle.</t>
  </si>
  <si>
    <t>I've warned everyone in town to stay
away from the highway at all costs.</t>
  </si>
  <si>
    <t>But we still have to figure out what to
do about this fog...</t>
  </si>
  <si>
    <t>From what we've seen, it's especially
thick near Lohengrin Castle... Just be
sure you step with caution.</t>
  </si>
  <si>
    <t>Oh, hello... Heading out of town, are we?</t>
  </si>
  <si>
    <t>Take care.</t>
  </si>
  <si>
    <t>Though if your departure isn't urgent,
might I suggest visiting the guild?</t>
  </si>
  <si>
    <t>*cough* I'm not trying to force you to
do so or anything. It's merely a
suggestion. I leave the decision to you.</t>
  </si>
  <si>
    <t>#E[C]#M[0]</t>
  </si>
  <si>
    <t>#K(If that's just a suggestion, it's certainly
a vehement one.)</t>
  </si>
  <si>
    <t>What a pleasure to see you again.
Summer feels like it was a lifetime ago.</t>
  </si>
  <si>
    <t>Oh, going after Lady Laura, are you?
I see...</t>
  </si>
  <si>
    <t>We would have liked to accompany her
ourselves, but we have a duty to the
town to keep it safe.</t>
  </si>
  <si>
    <t>In times like these, we need to divide
the work amongst every capable body
to ensure we put their talents to work.</t>
  </si>
  <si>
    <t>We're making sure that no monsters are
able to get too close to the town.</t>
  </si>
  <si>
    <t>We wish we could accompany you, but alas,
nobody else in Legram can handle our task.</t>
  </si>
  <si>
    <t>frits_setting</t>
  </si>
  <si>
    <t>TK_frits</t>
  </si>
  <si>
    <t>We were out on the highway, when the fog
suddenly thickened and we were surrounded
by monsters!</t>
  </si>
  <si>
    <t>Fortunately, we barely managed to escape
with our lives.</t>
  </si>
  <si>
    <t>Had it not been for the children's timely
appearance, I doubt we would have been so
lucky.</t>
  </si>
  <si>
    <t>Ugh... While on the one hand, I'm glad to
be alive, it's an ego-shattering reminder
of my inexperience.</t>
  </si>
  <si>
    <t>I could not have seen this coming,
but that is no excuse.</t>
  </si>
  <si>
    <t>My inexperience and overconfidence
could have cost both of us our lives.
I'm completely ashamed of myself.</t>
  </si>
  <si>
    <t>TK_frits_dadd_03_Z3</t>
  </si>
  <si>
    <t>I'm taking Sven out onto the highway now.</t>
  </si>
  <si>
    <t>I'm sure I'll serve as a first-rate escort.</t>
  </si>
  <si>
    <t>Hmm... I wonder whether making that
request was the wisest choice.</t>
  </si>
  <si>
    <t>I never expected these two to show up
when they did.</t>
  </si>
  <si>
    <t>Still, now that we've begun, we need to
follow through. If it can be motivational
somehow, all the better.</t>
  </si>
  <si>
    <t>TK_frits_dadd_03_Z3</t>
  </si>
  <si>
    <t>I can handle escorting him on my own,
so there's no need to worry.</t>
  </si>
  <si>
    <t>You should stay and help the acting
master with his work.</t>
  </si>
  <si>
    <t>Cool. Fine by me!</t>
  </si>
  <si>
    <t>Just don't get lost in the fog
or anything!</t>
  </si>
  <si>
    <t>dadd_setting</t>
  </si>
  <si>
    <t>TK_dadd</t>
  </si>
  <si>
    <t>Fritz and Sven got attacked by monsters
out on the highway!</t>
  </si>
  <si>
    <t>They managed to slip away in the end,
but it's crazy to think they could even
end up in that situation at all!</t>
  </si>
  <si>
    <t>I knew I should've gone with 'em!</t>
  </si>
  <si>
    <t>I'd planned on going with them,
but I ended up taking care of the
busywork around here instead.</t>
  </si>
  <si>
    <t>Really called that one wrong...</t>
  </si>
  <si>
    <t>Right now, anyone in town who wants to
go out on the highways needs to have one
of us accompany them.</t>
  </si>
  <si>
    <t>The monsters aren't as much of a threat
as they used to be, but it never hurts to
be careful.</t>
  </si>
  <si>
    <t>ares_setting</t>
  </si>
  <si>
    <t>TK_ares</t>
  </si>
  <si>
    <t>I still can't believe my eyes... The fog
just...went, in a snap!</t>
  </si>
  <si>
    <t>No fog doesn't mean no monsters, though!
We can't let our guard down yet.</t>
  </si>
  <si>
    <t>But that's for us to worry about. You all
probably have your own work to do! Take
care, and come back soon!</t>
  </si>
  <si>
    <t>Wh-What's this fog even doing back here?</t>
  </si>
  <si>
    <t>I thought we'd gotten rid of it!</t>
  </si>
  <si>
    <t>As if this fog didn't make the highways
dangerous enough! The monsters here
have been especially nasty lately.</t>
  </si>
  <si>
    <t>It was a real concern that they might
wander into town eventually...and even
one could spell disaster.</t>
  </si>
  <si>
    <t>But as students of the Arseid school,
it falls to us to make sure that never
happens!</t>
  </si>
  <si>
    <t>I do wish we could go help Lady Laura
and her friend, but we have our hands
full at the moment...</t>
  </si>
  <si>
    <t>They're both so strong that I wouldn't
worry too much about them, but I'm
sure they'd appreciate your backup.</t>
  </si>
  <si>
    <t>kraus_setting</t>
  </si>
  <si>
    <t>TK_kraus</t>
  </si>
  <si>
    <t>prana_setting</t>
  </si>
  <si>
    <t>A[autoMA]</t>
  </si>
  <si>
    <t>TK_prana</t>
  </si>
  <si>
    <t>#3SOh, St. Lianne... Please bless
Lady Laura and her friends with
your protection.</t>
  </si>
  <si>
    <t>#3SHer bravery, her honesty, and her
very existence are the treasures
of Legram...</t>
  </si>
  <si>
    <t>#3SSo please, grant her success...</t>
  </si>
  <si>
    <t>#3S...and bring her back to us safely.</t>
  </si>
  <si>
    <t>#E_8#M_4</t>
  </si>
  <si>
    <t>#K(My word... This probably isn't for my
ears to hear, but...I'm touched.)</t>
  </si>
  <si>
    <t>#K(Haha. I'd be blushing if I heard
someone praying for me like that.)</t>
  </si>
  <si>
    <t>#3SLaura is our priceless treasure...</t>
  </si>
  <si>
    <t>#3SSo please, St. Lianne, keep her safe...</t>
  </si>
  <si>
    <t>#E[1]#M[4]</t>
  </si>
  <si>
    <t>#K(Worry not, Prana. We'll be sure to
come back to you safely.)</t>
  </si>
  <si>
    <t>t3000_officer01_setting</t>
  </si>
  <si>
    <t>TK_t3000_officer01</t>
  </si>
  <si>
    <t>Whew... W-We finally made it to Legram.</t>
  </si>
  <si>
    <t>We were merrily sailing our way over here
when all of a sudden, we were surrounded
in that awful fog.</t>
  </si>
  <si>
    <t>The terrible visibility would've been bad
enough, but the engine and radio started
acting up, too! What a nightmare.</t>
  </si>
  <si>
    <t>Well, hello! Will you be traveling with
us to Sutherland today?</t>
  </si>
  <si>
    <t>Oh, you're NOT a customer? Well, never
mind, then! The liner's still available if
you need to use it, though.</t>
  </si>
  <si>
    <t>You'll find peaceful, rural areas on either
side of Lake Ebel, so it's operating
normally. Especially versus the trains.</t>
  </si>
  <si>
    <t>And thank the Goddess for that!</t>
  </si>
  <si>
    <t>Between the refugees from the west and
people wanting to visit their relatives
in the south, we've been swamped!</t>
  </si>
  <si>
    <t>Fortunately, we've been able to keep
everything running smoothly and
accommodate all of our customers.</t>
  </si>
  <si>
    <t>How lucky we are that the Goddess is
smiling on us!</t>
  </si>
  <si>
    <t>t3000_officer02_setting</t>
  </si>
  <si>
    <t>TK_t3000_officer02</t>
  </si>
  <si>
    <t>It took half the town, but we finally
managed to land...</t>
  </si>
  <si>
    <t>I've never been on a more exhausting
journey in my life!</t>
  </si>
  <si>
    <t>Nothing in the world appeals to me more
right now than dragging myself into that
inn over there and having a pint. Ugh...</t>
  </si>
  <si>
    <t>We were honored to have Viscount Arseid
and Prince Olivert as passengers last week.</t>
  </si>
  <si>
    <t>We haven't heard a thing about either of
them since, though, which makes me a
little uneasy...</t>
  </si>
  <si>
    <t>Especially after the news of the Imperial
Army's crushing defeat at the hands of
General Le Guin yesterday.</t>
  </si>
  <si>
    <t>I hope they weren't involved...</t>
  </si>
  <si>
    <t>The situation in the west is just awful
right now...</t>
  </si>
  <si>
    <t>I really hope the prince and viscount
aren't involved.</t>
  </si>
  <si>
    <t>t3000_passenger01_setting</t>
  </si>
  <si>
    <t>AniEvSian</t>
  </si>
  <si>
    <t>TK_t3000_passenger01</t>
  </si>
  <si>
    <t>This fog has reduced the frequency of
the liners' arrival...</t>
  </si>
  <si>
    <t>There are more liners in operation than
there are trains right now, but the
cutback is still a nuisance.</t>
  </si>
  <si>
    <t>*sigh* I wish the next one would hurry
up and arrive... I want to get back to my
relatives in the Sutherland province.</t>
  </si>
  <si>
    <t>t3000_passenger02_setting</t>
  </si>
  <si>
    <t>TK_t3000_passenger02</t>
  </si>
  <si>
    <t>Nooo! I thought I had time to take a
break, but my rest was TOO restful!
I slept right through my train!</t>
  </si>
  <si>
    <t>I can't believe this... The next one
probably won't be here for HOURS!</t>
  </si>
  <si>
    <t>Why can't these things run more often...?</t>
  </si>
  <si>
    <t>I came here from the west to live with
relatives until the war's over.</t>
  </si>
  <si>
    <t>Home just doesn't feel safe right now...</t>
  </si>
  <si>
    <t>I hope I never have to see one of those
Soldats ever again...</t>
  </si>
  <si>
    <t>EV_01_54_00</t>
  </si>
  <si>
    <t>AniFieldAttack</t>
  </si>
  <si>
    <t>FC_Start_Party</t>
  </si>
  <si>
    <t>I_TVIS001</t>
  </si>
  <si>
    <t>C_NPC052</t>
  </si>
  <si>
    <t>Celine</t>
  </si>
  <si>
    <t>FC_chr_entry</t>
  </si>
  <si>
    <t>ET_01_54_00_REAN_1</t>
  </si>
  <si>
    <t>ET_01_54_00_team7_0_1</t>
  </si>
  <si>
    <t>ET_01_54_00_team7_1_1</t>
  </si>
  <si>
    <t>ET_01_54_00_helper_1</t>
  </si>
  <si>
    <t>ET_01_54_00_CELINE2_1</t>
  </si>
  <si>
    <t>#E_0#M_9</t>
  </si>
  <si>
    <t>#KWell, we're here.</t>
  </si>
  <si>
    <t>I_PVIS_T3000</t>
  </si>
  <si>
    <t>#1KHeehee. Long time no see, Legram!</t>
  </si>
  <si>
    <t>#1KThis town really brings back memories.</t>
  </si>
  <si>
    <t>#E_4#M_9</t>
  </si>
  <si>
    <t>#1KLaura's hometown, huh?</t>
  </si>
  <si>
    <t>#E[G]#M_9Feels kinda mystical.</t>
  </si>
  <si>
    <t>#E[C]#M_0</t>
  </si>
  <si>
    <t>#1KSo this is Laura's hometown, is it?</t>
  </si>
  <si>
    <t>#E_4#M_4It feels sort of...mystical.</t>
  </si>
  <si>
    <t>I see what Laura meant when she called
it a town of mist and ancient legends.</t>
  </si>
  <si>
    <t>I think I get what Laura meant when
she described it as a place of mist and
ancient legends.</t>
  </si>
  <si>
    <t>I guess you can see what Laura meant
when she called it a town of mist and
ancient legends now.</t>
  </si>
  <si>
    <t>#1KTime to get to work.</t>
  </si>
  <si>
    <t>#E_0#M_0First order of business is figuring out
who and where the two Class VII members
in this region are.</t>
  </si>
  <si>
    <t>#1KIn that case, the first order of business
BEFORE the first order of business should
be stopping by the town's Bracer Guild.</t>
  </si>
  <si>
    <t>#E[1]#M_0They might have some useful info for us,
and I'd kinda just like to stop in and say
hi.</t>
  </si>
  <si>
    <t>9</t>
  </si>
  <si>
    <t>FC_look_dir_Yes</t>
  </si>
  <si>
    <t>#1KSounds good. Okay, new first order of
business! To the Bracer Guild!</t>
  </si>
  <si>
    <t>#E_J#M_0</t>
  </si>
  <si>
    <t>#1KWe might want to start by asking at
the Bracer Guild.</t>
  </si>
  <si>
    <t>#E_0#M_0Toval did ask us to pass on his regards
to whoever was there, too.</t>
  </si>
  <si>
    <t>#1KGood call.</t>
  </si>
  <si>
    <t>#E[1]#M_9You never know what information they
might be able to share with us.</t>
  </si>
  <si>
    <t>#1KHeehee. A wonderful idea, Master Rean.</t>
  </si>
  <si>
    <t>#E[1]#M_0Just imagine what kind of useful
information they might be able to
share with us.</t>
  </si>
  <si>
    <t>#1KLet's go.</t>
  </si>
  <si>
    <t>0[autoE0]</t>
  </si>
  <si>
    <t>ET_01_54_00_CELINE2_2</t>
  </si>
  <si>
    <t>ET_01_54_00_REAN_2</t>
  </si>
  <si>
    <t>ET_01_54_00_team7_0_2</t>
  </si>
  <si>
    <t>ET_01_54_00_team7_1_2</t>
  </si>
  <si>
    <t>ET_01_54_00_helper_2</t>
  </si>
  <si>
    <t>ET_01_54_00_Message</t>
  </si>
  <si>
    <t>ET_01_54_00_REAN_3</t>
  </si>
  <si>
    <t>ET_01_54_00_team7_0_3</t>
  </si>
  <si>
    <t>ET_01_54_00_team7_1_3</t>
  </si>
  <si>
    <t>ET_01_54_00_CELINE2_3</t>
  </si>
  <si>
    <t>ET_01_54_00_helper_3</t>
  </si>
  <si>
    <t>ET_01_54_00_REAN_1</t>
  </si>
  <si>
    <t>ET_01_54_00_team7_0_1</t>
  </si>
  <si>
    <t>ET_01_54_00_team7_1_1</t>
  </si>
  <si>
    <t>ET_01_54_00_helper_1</t>
  </si>
  <si>
    <t>ET_01_54_00_CELINE2_1</t>
  </si>
  <si>
    <t>ET_01_54_00_REAN_2</t>
  </si>
  <si>
    <t>ET_01_54_00_team7_0_2</t>
  </si>
  <si>
    <t>ET_01_54_00_team7_1_2</t>
  </si>
  <si>
    <t>ET_01_54_00_helper_2</t>
  </si>
  <si>
    <t>ET_01_54_00_CELINE2_2</t>
  </si>
  <si>
    <t>ET_01_54_00_REAN_3</t>
  </si>
  <si>
    <t>ET_01_54_00_team7_0_3</t>
  </si>
  <si>
    <t>ET_01_54_00_team7_1_3</t>
  </si>
  <si>
    <t>ET_01_54_00_helper_3</t>
  </si>
  <si>
    <t>ET_01_54_00_CELINE2_3</t>
  </si>
  <si>
    <t>ET_01_54_00_Message</t>
  </si>
  <si>
    <t>EV_01_55_00</t>
  </si>
  <si>
    <t>C_NPC030</t>
  </si>
  <si>
    <t>Butler Klaus</t>
  </si>
  <si>
    <t>#KThe boat is ready when you are.</t>
  </si>
  <si>
    <t>#E_2#M_0Will you be taking off for Lohengrin
Castle now, then?</t>
  </si>
  <si>
    <t>Take Off</t>
  </si>
  <si>
    <t>Stay Here</t>
  </si>
  <si>
    <t>#KIn that case, do take care of yourselves.</t>
  </si>
  <si>
    <t>#E_4#M_0My prayers for your success will not cease
until I see you back here completely safe.</t>
  </si>
  <si>
    <t>#4KWe appreciate it, Klaus.</t>
  </si>
  <si>
    <t>#2KLet's get going.</t>
  </si>
  <si>
    <t>#KOh, is that so?</t>
  </si>
  <si>
    <t>#E_0#M_0Well, by all means, take your time to
prepare. Just come inform me when you
are ready to depart.</t>
  </si>
  <si>
    <t>FC_End_Party</t>
  </si>
  <si>
    <t>Reinit</t>
  </si>
  <si>
    <t>EV_01_57_03</t>
  </si>
  <si>
    <t>C_NPC228</t>
  </si>
  <si>
    <t>Receptionist Miles</t>
  </si>
  <si>
    <t>C_NPC074</t>
  </si>
  <si>
    <t>General Le Guin</t>
  </si>
  <si>
    <t>C_NPC075</t>
  </si>
  <si>
    <t>Brigadier General Bardias</t>
  </si>
  <si>
    <t>O_E7510</t>
  </si>
  <si>
    <t>Commander Airship</t>
  </si>
  <si>
    <t>e7510</t>
  </si>
  <si>
    <t>AniEv5725</t>
  </si>
  <si>
    <t>AniAttachEQU208</t>
  </si>
  <si>
    <t>AniEvYasume</t>
  </si>
  <si>
    <t>2</t>
  </si>
  <si>
    <t>A</t>
  </si>
  <si>
    <t>4</t>
  </si>
  <si>
    <t>ET_EV_01_57_03_MILES</t>
  </si>
  <si>
    <t>#E_4#M_A</t>
  </si>
  <si>
    <t>#1PAn alliance airship?</t>
  </si>
  <si>
    <t>#E_2#M_AWait... That's a commanding officer ship,
too!</t>
  </si>
  <si>
    <t>Indeed... Well, it seems we have ourselves
some visitors.</t>
  </si>
  <si>
    <t>Female Voice</t>
  </si>
  <si>
    <t>#0T#3C#3CMy apologies for the unexpected
arrival. I should have sent word.</t>
  </si>
  <si>
    <t>Military Woman</t>
  </si>
  <si>
    <t>#E[3]#M_0</t>
  </si>
  <si>
    <t>#0T#3C#2K#F#3CI am Aurelia Le Guin of the Noble Alliance.</t>
  </si>
  <si>
    <t>#E_2#M_4#3C#3CI wish to make a brief visit to the
territory of Viscount Arseid.</t>
  </si>
  <si>
    <t>ET_EV_01_57_03_MILES</t>
  </si>
  <si>
    <t>EV_01_58_00</t>
  </si>
  <si>
    <t>O_E8200</t>
  </si>
  <si>
    <t>Orbal Boat</t>
  </si>
  <si>
    <t>e8200</t>
  </si>
  <si>
    <t>C_NPC350_C05</t>
  </si>
  <si>
    <t>Provincial Army Soldier</t>
  </si>
  <si>
    <t>C_NPC350_C06</t>
  </si>
  <si>
    <t>ET_01_58_00_AURELIA_1</t>
  </si>
  <si>
    <t>J</t>
  </si>
  <si>
    <t>ET_01_58_00_WALLACE_1</t>
  </si>
  <si>
    <t>ET_01_58_00_AURELIA_2</t>
  </si>
  <si>
    <t>ET_01_58_00_WALLACE_2</t>
  </si>
  <si>
    <t>I</t>
  </si>
  <si>
    <t>ET_01_58_00_AURELIA_1</t>
  </si>
  <si>
    <t>ET_01_58_00_WALLACE_1</t>
  </si>
  <si>
    <t>ET_01_58_00_AURELIA_2</t>
  </si>
  <si>
    <t>ET_01_58_00_WALLACE_2</t>
  </si>
  <si>
    <t>EV_01_58_02</t>
  </si>
  <si>
    <t>#KKlaus, I leave Legram in your care.</t>
  </si>
  <si>
    <t>#E_0#M_4Should Father return during my absence,
please give him my warmest regards.</t>
  </si>
  <si>
    <t>#4KBut of course, Lady Laura. Worry not.
Legram will be in safe hands with me.</t>
  </si>
  <si>
    <t>#E_4#M_0But if you wouldn't mind, everyone,
please do look out for Lady Laura for
me.</t>
  </si>
  <si>
    <t>#1KWe always do.</t>
  </si>
  <si>
    <t>#1KThanks for keeping an eye on Emma for
so long.</t>
  </si>
  <si>
    <t>#KPlease be well, Klaus.</t>
  </si>
  <si>
    <t>#K#FHaha. Your words are much appreciated
but unnecessary. I will be perfectly fine,
I assure you.</t>
  </si>
  <si>
    <t>#E_2#M_0The path ahead of you will be fraught
with many challenges and dangers...</t>
  </si>
  <si>
    <t>#E_4#M_0...but I will be praying that you all will
be able to navigate it safely to its end,
and from there, forge your own paths.</t>
  </si>
  <si>
    <t>#E[5]#M_0Do keep yourselves safe.</t>
  </si>
  <si>
    <t>#3KThank you, Klaus. We'll be back as soon
as we're able!</t>
  </si>
  <si>
    <t>#E_0#M_A</t>
  </si>
  <si>
    <t>#K#0TIt looks like the generals have left already.</t>
  </si>
  <si>
    <t>#K#0TYeah. That's our cue to get going, too.</t>
  </si>
  <si>
    <t>#E_J#M_0But it does look like we'll have to use
the highway to get to Bareahard, though.</t>
  </si>
  <si>
    <t>#K#0TThat shouldn't be a problem.</t>
  </si>
  <si>
    <t>#E_0#M_4Following the Ebel Highway north will
lead us straight to it.</t>
  </si>
  <si>
    <t>#K#0THi, bracer here. Mind if we pop in at the
guild before we head out of town?</t>
  </si>
  <si>
    <t>#E[1]#M_0I'm guessing Miles will wanna know we're
heading out.</t>
  </si>
  <si>
    <t>#K#0TPerhaps we should visit the guild before
we make our way over there, though.</t>
  </si>
  <si>
    <t>#E[1]#M_0I'm sure their receptionist would like to
know that we're leaving.</t>
  </si>
  <si>
    <t>#K#0TPerhaps we should pay a visit to the
Bracer Guild before we head out.</t>
  </si>
  <si>
    <t>#E[1]#M_0The receptionist there might appreciate a
goodbye before we move on to Bareahard.</t>
  </si>
  <si>
    <t>#K#0TYeah, you're probably right.</t>
  </si>
  <si>
    <t>TU_01_OVR_LE</t>
  </si>
  <si>
    <t>Reaching Bareahard will cause the main story to advance.</t>
  </si>
  <si>
    <t>Doing so will make all unfinished quests disappear.</t>
  </si>
  <si>
    <t>QS_2401_02</t>
  </si>
  <si>
    <t>#E_2#M_A</t>
  </si>
  <si>
    <t>#KAre you ready to make your way to the
castle, then?</t>
  </si>
  <si>
    <t>#E[3]There's no telling what could lie in wait
within its walls. Please be sure that you
are prepared for any eventuality.</t>
  </si>
  <si>
    <t>#K#0TRean, I believe it would be in our best
interests to bring Emma along with us.</t>
  </si>
  <si>
    <t>#E_J#M_A</t>
  </si>
  <si>
    <t>#K#0TFair point. Let's go get her, then.</t>
  </si>
  <si>
    <t>After traveling to Lohengrin Castle, you won't be able to
return to Legram until your work there is complete.</t>
  </si>
  <si>
    <t>Travel to Lohengrin Castle</t>
  </si>
  <si>
    <t>Not Yet</t>
  </si>
  <si>
    <t>#K#0TWe're ready.</t>
  </si>
  <si>
    <t>#K#0TPlease watch over the town while we're
away, Klaus.</t>
  </si>
  <si>
    <t>#E[1]#M_4We shouldn't be long.</t>
  </si>
  <si>
    <t>#E[2]#M_A</t>
  </si>
  <si>
    <t>#K#0TGo forth with the greatest of luck,
everyone.</t>
  </si>
  <si>
    <t>#K#0TWe're going to need to be careful on
our way there. We won't be able to
see our hands in front of our faces.</t>
  </si>
  <si>
    <t>TU_01_OVR_LE</t>
  </si>
  <si>
    <t>Laura and Emma joined the party.</t>
  </si>
  <si>
    <t>Rean and Laura can now use Overdrive 
when linked with one another.</t>
  </si>
  <si>
    <t>Rean and Emma can now use Overdrive 
when linked with one another.</t>
  </si>
  <si>
    <t>ST_STATION</t>
  </si>
  <si>
    <t>#K#0TThere's no reason for us to head into
the station. Let's get out of here.</t>
  </si>
  <si>
    <t>_TK_bemu</t>
  </si>
  <si>
    <t>fill</t>
  </si>
  <si>
    <t>_TK_pero</t>
  </si>
  <si>
    <t>_EV_01_54_00</t>
  </si>
  <si>
    <t>_EV_01_57_03</t>
  </si>
  <si>
    <t>_EV_01_58_00</t>
  </si>
  <si>
    <t>_EV_01_58_02</t>
  </si>
  <si>
    <t>_QS_2401_02</t>
  </si>
  <si>
    <t>_TU_01_OVR_LE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</si>
</sst>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FF91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FA9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A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8F73"/>
      </patternFill>
    </fill>
    <fill>
      <patternFill patternType="solid">
        <fgColor rgb="FFFFFD73"/>
      </patternFill>
    </fill>
    <fill>
      <patternFill patternType="solid">
        <fgColor rgb="FFFFE173"/>
      </patternFill>
    </fill>
    <fill>
      <patternFill patternType="solid">
        <fgColor rgb="FFFF0000"/>
      </patternFill>
    </fill>
    <fill>
      <patternFill patternType="solid">
        <fgColor rgb="FF73FFBE"/>
      </patternFill>
    </fill>
    <fill>
      <patternFill patternType="solid">
        <fgColor rgb="FF73FFA4"/>
      </patternFill>
    </fill>
    <fill>
      <patternFill patternType="solid">
        <fgColor rgb="FFF6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EF73"/>
      </patternFill>
    </fill>
    <fill>
      <patternFill patternType="solid">
        <fgColor rgb="FFC2FF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DCFF73"/>
      </patternFill>
    </fill>
    <fill>
      <patternFill patternType="solid">
        <fgColor rgb="FFFF9F73"/>
      </patternFill>
    </fill>
    <fill>
      <patternFill patternType="solid">
        <fgColor rgb="FFEFFF73"/>
      </patternFill>
    </fill>
    <fill>
      <patternFill patternType="solid">
        <fgColor rgb="FFBBFF73"/>
      </patternFill>
    </fill>
    <fill>
      <patternFill patternType="solid">
        <fgColor rgb="FFC7FF73"/>
      </patternFill>
    </fill>
    <fill>
      <patternFill patternType="solid">
        <fgColor rgb="FFD0FF73"/>
      </patternFill>
    </fill>
    <fill>
      <patternFill patternType="solid">
        <fgColor rgb="FFFFF373"/>
      </patternFill>
    </fill>
    <fill>
      <patternFill patternType="solid">
        <fgColor rgb="FFFFA473"/>
      </patternFill>
    </fill>
    <fill>
      <patternFill patternType="solid">
        <fgColor rgb="FFD5FF73"/>
      </patternFill>
    </fill>
    <fill>
      <patternFill patternType="solid">
        <fgColor rgb="FFFF9673"/>
      </patternFill>
    </fill>
    <fill>
      <patternFill patternType="solid">
        <fgColor rgb="FFABFF73"/>
      </patternFill>
    </fill>
    <fill>
      <patternFill patternType="solid">
        <fgColor rgb="FFFFEC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91FF73"/>
      </patternFill>
    </fill>
    <fill>
      <patternFill patternType="solid">
        <fgColor rgb="FFFFE573"/>
      </patternFill>
    </fill>
    <fill>
      <patternFill patternType="solid">
        <fgColor rgb="FF7CFF73"/>
      </patternFill>
    </fill>
    <fill>
      <patternFill patternType="solid">
        <fgColor rgb="FFFFDA73"/>
      </patternFill>
    </fill>
    <fill>
      <patternFill patternType="solid">
        <fgColor rgb="FFFFB7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F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0" xfId="0" applyFill="1" applyAlignment="1">
      <alignment horizontal="center" vertical="center" wrapText="1"/>
    </xf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733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2184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2188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2209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2212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2216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7</v>
      </c>
      <c r="E17" s="4" t="s">
        <v>7</v>
      </c>
      <c r="F17" s="4" t="s">
        <v>11</v>
      </c>
      <c r="G17" s="4" t="s">
        <v>7</v>
      </c>
      <c r="H17" s="4" t="s">
        <v>7</v>
      </c>
      <c r="I17" s="4" t="s">
        <v>7</v>
      </c>
      <c r="J17" s="4" t="s">
        <v>7</v>
      </c>
      <c r="K17" s="4" t="s">
        <v>11</v>
      </c>
      <c r="L17" s="4" t="s">
        <v>7</v>
      </c>
      <c r="M17" s="4" t="s">
        <v>7</v>
      </c>
      <c r="N17" s="4" t="s">
        <v>7</v>
      </c>
      <c r="O17" s="4" t="s">
        <v>12</v>
      </c>
    </row>
    <row r="18" spans="1:6">
      <c r="A18" t="n">
        <v>2221</v>
      </c>
      <c r="B18" s="10" t="n">
        <v>5</v>
      </c>
      <c r="C18" s="7" t="n">
        <v>32</v>
      </c>
      <c r="D18" s="7" t="n">
        <v>5</v>
      </c>
      <c r="E18" s="7" t="n">
        <v>0</v>
      </c>
      <c r="F18" s="7" t="n">
        <v>3</v>
      </c>
      <c r="G18" s="7" t="n">
        <v>2</v>
      </c>
      <c r="H18" s="7" t="n">
        <v>32</v>
      </c>
      <c r="I18" s="7" t="n">
        <v>5</v>
      </c>
      <c r="J18" s="7" t="n">
        <v>0</v>
      </c>
      <c r="K18" s="7" t="n">
        <v>4</v>
      </c>
      <c r="L18" s="7" t="n">
        <v>2</v>
      </c>
      <c r="M18" s="7" t="n">
        <v>11</v>
      </c>
      <c r="N18" s="7" t="n">
        <v>1</v>
      </c>
      <c r="O18" s="11" t="n">
        <f t="normal" ca="1">A32</f>
        <v>0</v>
      </c>
    </row>
    <row r="19" spans="1:6">
      <c r="A19" t="s">
        <v>4</v>
      </c>
      <c r="B19" s="4" t="s">
        <v>5</v>
      </c>
      <c r="C19" s="4" t="s">
        <v>7</v>
      </c>
      <c r="D19" s="4" t="s">
        <v>7</v>
      </c>
      <c r="E19" s="4" t="s">
        <v>7</v>
      </c>
      <c r="F19" s="4" t="s">
        <v>11</v>
      </c>
      <c r="G19" s="4" t="s">
        <v>7</v>
      </c>
      <c r="H19" s="4" t="s">
        <v>7</v>
      </c>
      <c r="I19" s="4" t="s">
        <v>13</v>
      </c>
      <c r="J19" s="4" t="s">
        <v>7</v>
      </c>
      <c r="K19" s="4" t="s">
        <v>7</v>
      </c>
      <c r="L19" s="4" t="s">
        <v>12</v>
      </c>
    </row>
    <row r="20" spans="1:6">
      <c r="A20" t="n">
        <v>2244</v>
      </c>
      <c r="B20" s="10" t="n">
        <v>5</v>
      </c>
      <c r="C20" s="7" t="n">
        <v>35</v>
      </c>
      <c r="D20" s="7" t="n">
        <v>3</v>
      </c>
      <c r="E20" s="7" t="n">
        <v>0</v>
      </c>
      <c r="F20" s="7" t="n">
        <v>3</v>
      </c>
      <c r="G20" s="7" t="n">
        <v>2</v>
      </c>
      <c r="H20" s="7" t="n">
        <v>30</v>
      </c>
      <c r="I20" s="7" t="n">
        <v>9241</v>
      </c>
      <c r="J20" s="7" t="n">
        <v>9</v>
      </c>
      <c r="K20" s="7" t="n">
        <v>1</v>
      </c>
      <c r="L20" s="11" t="n">
        <f t="normal" ca="1">A28</f>
        <v>0</v>
      </c>
    </row>
    <row r="21" spans="1:6">
      <c r="A21" t="s">
        <v>4</v>
      </c>
      <c r="B21" s="4" t="s">
        <v>5</v>
      </c>
      <c r="C21" s="4" t="s">
        <v>7</v>
      </c>
      <c r="D21" s="4" t="s">
        <v>13</v>
      </c>
      <c r="E21" s="4" t="s">
        <v>7</v>
      </c>
      <c r="F21" s="4" t="s">
        <v>8</v>
      </c>
    </row>
    <row r="22" spans="1:6">
      <c r="A22" t="n">
        <v>2262</v>
      </c>
      <c r="B22" s="12" t="n">
        <v>39</v>
      </c>
      <c r="C22" s="7" t="n">
        <v>10</v>
      </c>
      <c r="D22" s="7" t="n">
        <v>65533</v>
      </c>
      <c r="E22" s="7" t="n">
        <v>200</v>
      </c>
      <c r="F22" s="7" t="s">
        <v>14</v>
      </c>
    </row>
    <row r="23" spans="1:6">
      <c r="A23" t="s">
        <v>4</v>
      </c>
      <c r="B23" s="4" t="s">
        <v>5</v>
      </c>
      <c r="C23" s="4" t="s">
        <v>7</v>
      </c>
      <c r="D23" s="4" t="s">
        <v>7</v>
      </c>
      <c r="E23" s="4" t="s">
        <v>11</v>
      </c>
    </row>
    <row r="24" spans="1:6">
      <c r="A24" t="n">
        <v>2285</v>
      </c>
      <c r="B24" s="13" t="n">
        <v>74</v>
      </c>
      <c r="C24" s="7" t="n">
        <v>23</v>
      </c>
      <c r="D24" s="7" t="n">
        <v>0</v>
      </c>
      <c r="E24" s="7" t="n">
        <v>200</v>
      </c>
    </row>
    <row r="25" spans="1:6">
      <c r="A25" t="s">
        <v>4</v>
      </c>
      <c r="B25" s="4" t="s">
        <v>5</v>
      </c>
      <c r="C25" s="4" t="s">
        <v>12</v>
      </c>
    </row>
    <row r="26" spans="1:6">
      <c r="A26" t="n">
        <v>2292</v>
      </c>
      <c r="B26" s="14" t="n">
        <v>3</v>
      </c>
      <c r="C26" s="11" t="n">
        <f t="normal" ca="1">A32</f>
        <v>0</v>
      </c>
    </row>
    <row r="27" spans="1:6">
      <c r="A27" t="s">
        <v>4</v>
      </c>
      <c r="B27" s="4" t="s">
        <v>5</v>
      </c>
      <c r="C27" s="4" t="s">
        <v>7</v>
      </c>
      <c r="D27" s="4" t="s">
        <v>13</v>
      </c>
      <c r="E27" s="4" t="s">
        <v>7</v>
      </c>
      <c r="F27" s="4" t="s">
        <v>8</v>
      </c>
    </row>
    <row r="28" spans="1:6">
      <c r="A28" t="n">
        <v>2297</v>
      </c>
      <c r="B28" s="12" t="n">
        <v>39</v>
      </c>
      <c r="C28" s="7" t="n">
        <v>10</v>
      </c>
      <c r="D28" s="7" t="n">
        <v>65533</v>
      </c>
      <c r="E28" s="7" t="n">
        <v>200</v>
      </c>
      <c r="F28" s="7" t="s">
        <v>15</v>
      </c>
    </row>
    <row r="29" spans="1:6">
      <c r="A29" t="s">
        <v>4</v>
      </c>
      <c r="B29" s="4" t="s">
        <v>5</v>
      </c>
      <c r="C29" s="4" t="s">
        <v>7</v>
      </c>
      <c r="D29" s="4" t="s">
        <v>7</v>
      </c>
      <c r="E29" s="4" t="s">
        <v>11</v>
      </c>
    </row>
    <row r="30" spans="1:6">
      <c r="A30" t="n">
        <v>2320</v>
      </c>
      <c r="B30" s="13" t="n">
        <v>74</v>
      </c>
      <c r="C30" s="7" t="n">
        <v>23</v>
      </c>
      <c r="D30" s="7" t="n">
        <v>0</v>
      </c>
      <c r="E30" s="7" t="n">
        <v>200</v>
      </c>
    </row>
    <row r="31" spans="1:6">
      <c r="A31" t="s">
        <v>4</v>
      </c>
      <c r="B31" s="4" t="s">
        <v>5</v>
      </c>
      <c r="C31" s="4" t="s">
        <v>7</v>
      </c>
      <c r="D31" s="4" t="s">
        <v>13</v>
      </c>
      <c r="E31" s="4" t="s">
        <v>13</v>
      </c>
      <c r="F31" s="4" t="s">
        <v>13</v>
      </c>
      <c r="G31" s="4" t="s">
        <v>13</v>
      </c>
      <c r="H31" s="4" t="s">
        <v>13</v>
      </c>
      <c r="I31" s="4" t="s">
        <v>8</v>
      </c>
      <c r="J31" s="4" t="s">
        <v>17</v>
      </c>
      <c r="K31" s="4" t="s">
        <v>17</v>
      </c>
      <c r="L31" s="4" t="s">
        <v>17</v>
      </c>
      <c r="M31" s="4" t="s">
        <v>11</v>
      </c>
      <c r="N31" s="4" t="s">
        <v>11</v>
      </c>
      <c r="O31" s="4" t="s">
        <v>17</v>
      </c>
      <c r="P31" s="4" t="s">
        <v>17</v>
      </c>
      <c r="Q31" s="4" t="s">
        <v>17</v>
      </c>
      <c r="R31" s="4" t="s">
        <v>17</v>
      </c>
      <c r="S31" s="4" t="s">
        <v>7</v>
      </c>
    </row>
    <row r="32" spans="1:6">
      <c r="A32" t="n">
        <v>2327</v>
      </c>
      <c r="B32" s="12" t="n">
        <v>39</v>
      </c>
      <c r="C32" s="7" t="n">
        <v>12</v>
      </c>
      <c r="D32" s="7" t="n">
        <v>65533</v>
      </c>
      <c r="E32" s="7" t="n">
        <v>1005</v>
      </c>
      <c r="F32" s="7" t="n">
        <v>0</v>
      </c>
      <c r="G32" s="7" t="n">
        <v>65029</v>
      </c>
      <c r="H32" s="7" t="n">
        <v>0</v>
      </c>
      <c r="I32" s="7" t="s">
        <v>16</v>
      </c>
      <c r="J32" s="7" t="n">
        <v>0</v>
      </c>
      <c r="K32" s="7" t="n">
        <v>0</v>
      </c>
      <c r="L32" s="7" t="n">
        <v>0</v>
      </c>
      <c r="M32" s="7" t="n">
        <v>0</v>
      </c>
      <c r="N32" s="7" t="n">
        <v>0</v>
      </c>
      <c r="O32" s="7" t="n">
        <v>0</v>
      </c>
      <c r="P32" s="7" t="n">
        <v>1</v>
      </c>
      <c r="Q32" s="7" t="n">
        <v>1</v>
      </c>
      <c r="R32" s="7" t="n">
        <v>1</v>
      </c>
      <c r="S32" s="7" t="n">
        <v>115</v>
      </c>
    </row>
    <row r="33" spans="1:19">
      <c r="A33" t="s">
        <v>4</v>
      </c>
      <c r="B33" s="4" t="s">
        <v>5</v>
      </c>
      <c r="C33" s="4" t="s">
        <v>7</v>
      </c>
      <c r="D33" s="4" t="s">
        <v>7</v>
      </c>
      <c r="E33" s="4" t="s">
        <v>8</v>
      </c>
      <c r="F33" s="4" t="s">
        <v>13</v>
      </c>
    </row>
    <row r="34" spans="1:19">
      <c r="A34" t="n">
        <v>2391</v>
      </c>
      <c r="B34" s="13" t="n">
        <v>74</v>
      </c>
      <c r="C34" s="7" t="n">
        <v>43</v>
      </c>
      <c r="D34" s="7" t="n">
        <v>0</v>
      </c>
      <c r="E34" s="7" t="s">
        <v>16</v>
      </c>
      <c r="F34" s="7" t="n">
        <v>6377</v>
      </c>
    </row>
    <row r="35" spans="1:19">
      <c r="A35" t="s">
        <v>4</v>
      </c>
      <c r="B35" s="4" t="s">
        <v>5</v>
      </c>
      <c r="C35" s="4" t="s">
        <v>7</v>
      </c>
      <c r="D35" s="4" t="s">
        <v>13</v>
      </c>
      <c r="E35" s="4" t="s">
        <v>17</v>
      </c>
      <c r="F35" s="4" t="s">
        <v>13</v>
      </c>
      <c r="G35" s="4" t="s">
        <v>11</v>
      </c>
      <c r="H35" s="4" t="s">
        <v>11</v>
      </c>
      <c r="I35" s="4" t="s">
        <v>13</v>
      </c>
      <c r="J35" s="4" t="s">
        <v>13</v>
      </c>
      <c r="K35" s="4" t="s">
        <v>11</v>
      </c>
      <c r="L35" s="4" t="s">
        <v>11</v>
      </c>
      <c r="M35" s="4" t="s">
        <v>11</v>
      </c>
      <c r="N35" s="4" t="s">
        <v>11</v>
      </c>
      <c r="O35" s="4" t="s">
        <v>8</v>
      </c>
    </row>
    <row r="36" spans="1:19">
      <c r="A36" t="n">
        <v>2411</v>
      </c>
      <c r="B36" s="15" t="n">
        <v>50</v>
      </c>
      <c r="C36" s="7" t="n">
        <v>0</v>
      </c>
      <c r="D36" s="7" t="n">
        <v>8051</v>
      </c>
      <c r="E36" s="7" t="n">
        <v>0.5</v>
      </c>
      <c r="F36" s="7" t="n">
        <v>1000</v>
      </c>
      <c r="G36" s="7" t="n">
        <v>0</v>
      </c>
      <c r="H36" s="7" t="n">
        <v>0</v>
      </c>
      <c r="I36" s="7" t="n">
        <v>1</v>
      </c>
      <c r="J36" s="7" t="n">
        <v>65533</v>
      </c>
      <c r="K36" s="7" t="n">
        <v>0</v>
      </c>
      <c r="L36" s="7" t="n">
        <v>0</v>
      </c>
      <c r="M36" s="7" t="n">
        <v>0</v>
      </c>
      <c r="N36" s="7" t="n">
        <v>0</v>
      </c>
      <c r="O36" s="7" t="s">
        <v>18</v>
      </c>
    </row>
    <row r="37" spans="1:19">
      <c r="A37" t="s">
        <v>4</v>
      </c>
      <c r="B37" s="4" t="s">
        <v>5</v>
      </c>
      <c r="C37" s="4" t="s">
        <v>7</v>
      </c>
      <c r="D37" s="4" t="s">
        <v>13</v>
      </c>
      <c r="E37" s="4" t="s">
        <v>17</v>
      </c>
      <c r="F37" s="4" t="s">
        <v>13</v>
      </c>
      <c r="G37" s="4" t="s">
        <v>11</v>
      </c>
      <c r="H37" s="4" t="s">
        <v>11</v>
      </c>
      <c r="I37" s="4" t="s">
        <v>13</v>
      </c>
      <c r="J37" s="4" t="s">
        <v>13</v>
      </c>
      <c r="K37" s="4" t="s">
        <v>11</v>
      </c>
      <c r="L37" s="4" t="s">
        <v>11</v>
      </c>
      <c r="M37" s="4" t="s">
        <v>11</v>
      </c>
      <c r="N37" s="4" t="s">
        <v>11</v>
      </c>
      <c r="O37" s="4" t="s">
        <v>8</v>
      </c>
    </row>
    <row r="38" spans="1:19">
      <c r="A38" t="n">
        <v>2454</v>
      </c>
      <c r="B38" s="15" t="n">
        <v>50</v>
      </c>
      <c r="C38" s="7" t="n">
        <v>0</v>
      </c>
      <c r="D38" s="7" t="n">
        <v>8062</v>
      </c>
      <c r="E38" s="7" t="n">
        <v>0.300000011920929</v>
      </c>
      <c r="F38" s="7" t="n">
        <v>1000</v>
      </c>
      <c r="G38" s="7" t="n">
        <v>0</v>
      </c>
      <c r="H38" s="7" t="n">
        <v>0</v>
      </c>
      <c r="I38" s="7" t="n">
        <v>1</v>
      </c>
      <c r="J38" s="7" t="n">
        <v>65533</v>
      </c>
      <c r="K38" s="7" t="n">
        <v>0</v>
      </c>
      <c r="L38" s="7" t="n">
        <v>0</v>
      </c>
      <c r="M38" s="7" t="n">
        <v>0</v>
      </c>
      <c r="N38" s="7" t="n">
        <v>0</v>
      </c>
      <c r="O38" s="7" t="s">
        <v>19</v>
      </c>
    </row>
    <row r="39" spans="1:19">
      <c r="A39" t="s">
        <v>4</v>
      </c>
      <c r="B39" s="4" t="s">
        <v>5</v>
      </c>
      <c r="C39" s="4" t="s">
        <v>7</v>
      </c>
      <c r="D39" s="4" t="s">
        <v>13</v>
      </c>
      <c r="E39" s="4" t="s">
        <v>17</v>
      </c>
      <c r="F39" s="4" t="s">
        <v>13</v>
      </c>
      <c r="G39" s="4" t="s">
        <v>11</v>
      </c>
      <c r="H39" s="4" t="s">
        <v>11</v>
      </c>
      <c r="I39" s="4" t="s">
        <v>13</v>
      </c>
      <c r="J39" s="4" t="s">
        <v>13</v>
      </c>
      <c r="K39" s="4" t="s">
        <v>11</v>
      </c>
      <c r="L39" s="4" t="s">
        <v>11</v>
      </c>
      <c r="M39" s="4" t="s">
        <v>11</v>
      </c>
      <c r="N39" s="4" t="s">
        <v>11</v>
      </c>
      <c r="O39" s="4" t="s">
        <v>8</v>
      </c>
    </row>
    <row r="40" spans="1:19">
      <c r="A40" t="n">
        <v>2497</v>
      </c>
      <c r="B40" s="15" t="n">
        <v>50</v>
      </c>
      <c r="C40" s="7" t="n">
        <v>0</v>
      </c>
      <c r="D40" s="7" t="n">
        <v>8182</v>
      </c>
      <c r="E40" s="7" t="n">
        <v>0.100000001490116</v>
      </c>
      <c r="F40" s="7" t="n">
        <v>1000</v>
      </c>
      <c r="G40" s="7" t="n">
        <v>0</v>
      </c>
      <c r="H40" s="7" t="n">
        <v>0</v>
      </c>
      <c r="I40" s="7" t="n">
        <v>0</v>
      </c>
      <c r="J40" s="7" t="n">
        <v>65533</v>
      </c>
      <c r="K40" s="7" t="n">
        <v>0</v>
      </c>
      <c r="L40" s="7" t="n">
        <v>0</v>
      </c>
      <c r="M40" s="7" t="n">
        <v>0</v>
      </c>
      <c r="N40" s="7" t="n">
        <v>0</v>
      </c>
      <c r="O40" s="7" t="s">
        <v>20</v>
      </c>
    </row>
    <row r="41" spans="1:19">
      <c r="A41" t="s">
        <v>4</v>
      </c>
      <c r="B41" s="4" t="s">
        <v>5</v>
      </c>
      <c r="C41" s="4" t="s">
        <v>7</v>
      </c>
      <c r="D41" s="4" t="s">
        <v>13</v>
      </c>
      <c r="E41" s="4" t="s">
        <v>7</v>
      </c>
      <c r="F41" s="4" t="s">
        <v>12</v>
      </c>
    </row>
    <row r="42" spans="1:19">
      <c r="A42" t="n">
        <v>2536</v>
      </c>
      <c r="B42" s="10" t="n">
        <v>5</v>
      </c>
      <c r="C42" s="7" t="n">
        <v>30</v>
      </c>
      <c r="D42" s="7" t="n">
        <v>6767</v>
      </c>
      <c r="E42" s="7" t="n">
        <v>1</v>
      </c>
      <c r="F42" s="11" t="n">
        <f t="normal" ca="1">A48</f>
        <v>0</v>
      </c>
    </row>
    <row r="43" spans="1:19">
      <c r="A43" t="s">
        <v>4</v>
      </c>
      <c r="B43" s="4" t="s">
        <v>5</v>
      </c>
      <c r="C43" s="4" t="s">
        <v>13</v>
      </c>
    </row>
    <row r="44" spans="1:19">
      <c r="A44" t="n">
        <v>2545</v>
      </c>
      <c r="B44" s="16" t="n">
        <v>13</v>
      </c>
      <c r="C44" s="7" t="n">
        <v>6767</v>
      </c>
    </row>
    <row r="45" spans="1:19">
      <c r="A45" t="s">
        <v>4</v>
      </c>
      <c r="B45" s="4" t="s">
        <v>5</v>
      </c>
      <c r="C45" s="4" t="s">
        <v>7</v>
      </c>
      <c r="D45" s="4" t="s">
        <v>13</v>
      </c>
      <c r="E45" s="4" t="s">
        <v>13</v>
      </c>
    </row>
    <row r="46" spans="1:19">
      <c r="A46" t="n">
        <v>2548</v>
      </c>
      <c r="B46" s="15" t="n">
        <v>50</v>
      </c>
      <c r="C46" s="7" t="n">
        <v>1</v>
      </c>
      <c r="D46" s="7" t="n">
        <v>8182</v>
      </c>
      <c r="E46" s="7" t="n">
        <v>0</v>
      </c>
    </row>
    <row r="47" spans="1:19">
      <c r="A47" t="s">
        <v>4</v>
      </c>
      <c r="B47" s="4" t="s">
        <v>5</v>
      </c>
      <c r="C47" s="4" t="s">
        <v>7</v>
      </c>
      <c r="D47" s="4" t="s">
        <v>8</v>
      </c>
    </row>
    <row r="48" spans="1:19">
      <c r="A48" t="n">
        <v>2554</v>
      </c>
      <c r="B48" s="6" t="n">
        <v>2</v>
      </c>
      <c r="C48" s="7" t="n">
        <v>11</v>
      </c>
      <c r="D48" s="7" t="s">
        <v>21</v>
      </c>
    </row>
    <row r="49" spans="1:15">
      <c r="A49" t="s">
        <v>4</v>
      </c>
      <c r="B49" s="4" t="s">
        <v>5</v>
      </c>
      <c r="C49" s="4" t="s">
        <v>7</v>
      </c>
      <c r="D49" s="4" t="s">
        <v>13</v>
      </c>
      <c r="E49" s="4" t="s">
        <v>13</v>
      </c>
      <c r="F49" s="4" t="s">
        <v>13</v>
      </c>
      <c r="G49" s="4" t="s">
        <v>13</v>
      </c>
      <c r="H49" s="4" t="s">
        <v>13</v>
      </c>
      <c r="I49" s="4" t="s">
        <v>13</v>
      </c>
      <c r="J49" s="4" t="s">
        <v>11</v>
      </c>
      <c r="K49" s="4" t="s">
        <v>11</v>
      </c>
      <c r="L49" s="4" t="s">
        <v>11</v>
      </c>
      <c r="M49" s="4" t="s">
        <v>8</v>
      </c>
    </row>
    <row r="50" spans="1:15">
      <c r="A50" t="n">
        <v>2568</v>
      </c>
      <c r="B50" s="17" t="n">
        <v>124</v>
      </c>
      <c r="C50" s="7" t="n">
        <v>255</v>
      </c>
      <c r="D50" s="7" t="n">
        <v>0</v>
      </c>
      <c r="E50" s="7" t="n">
        <v>0</v>
      </c>
      <c r="F50" s="7" t="n">
        <v>0</v>
      </c>
      <c r="G50" s="7" t="n">
        <v>0</v>
      </c>
      <c r="H50" s="7" t="n">
        <v>0</v>
      </c>
      <c r="I50" s="7" t="n">
        <v>65535</v>
      </c>
      <c r="J50" s="7" t="n">
        <v>0</v>
      </c>
      <c r="K50" s="7" t="n">
        <v>0</v>
      </c>
      <c r="L50" s="7" t="n">
        <v>0</v>
      </c>
      <c r="M50" s="7" t="s">
        <v>20</v>
      </c>
    </row>
    <row r="51" spans="1:15">
      <c r="A51" t="s">
        <v>4</v>
      </c>
      <c r="B51" s="4" t="s">
        <v>5</v>
      </c>
    </row>
    <row r="52" spans="1:15">
      <c r="A52" t="n">
        <v>2595</v>
      </c>
      <c r="B52" s="5" t="n">
        <v>1</v>
      </c>
    </row>
    <row r="53" spans="1:15" s="3" customFormat="1" customHeight="0">
      <c r="A53" s="3" t="s">
        <v>2</v>
      </c>
      <c r="B53" s="3" t="s">
        <v>22</v>
      </c>
    </row>
    <row r="54" spans="1:15">
      <c r="A54" t="s">
        <v>4</v>
      </c>
      <c r="B54" s="4" t="s">
        <v>5</v>
      </c>
      <c r="C54" s="4" t="s">
        <v>7</v>
      </c>
      <c r="D54" s="4" t="s">
        <v>8</v>
      </c>
      <c r="E54" s="4" t="s">
        <v>13</v>
      </c>
    </row>
    <row r="55" spans="1:15">
      <c r="A55" t="n">
        <v>2596</v>
      </c>
      <c r="B55" s="18" t="n">
        <v>94</v>
      </c>
      <c r="C55" s="7" t="n">
        <v>1</v>
      </c>
      <c r="D55" s="7" t="s">
        <v>23</v>
      </c>
      <c r="E55" s="7" t="n">
        <v>1</v>
      </c>
    </row>
    <row r="56" spans="1:15">
      <c r="A56" t="s">
        <v>4</v>
      </c>
      <c r="B56" s="4" t="s">
        <v>5</v>
      </c>
      <c r="C56" s="4" t="s">
        <v>7</v>
      </c>
      <c r="D56" s="4" t="s">
        <v>8</v>
      </c>
      <c r="E56" s="4" t="s">
        <v>13</v>
      </c>
    </row>
    <row r="57" spans="1:15">
      <c r="A57" t="n">
        <v>2607</v>
      </c>
      <c r="B57" s="18" t="n">
        <v>94</v>
      </c>
      <c r="C57" s="7" t="n">
        <v>1</v>
      </c>
      <c r="D57" s="7" t="s">
        <v>23</v>
      </c>
      <c r="E57" s="7" t="n">
        <v>2</v>
      </c>
    </row>
    <row r="58" spans="1:15">
      <c r="A58" t="s">
        <v>4</v>
      </c>
      <c r="B58" s="4" t="s">
        <v>5</v>
      </c>
      <c r="C58" s="4" t="s">
        <v>7</v>
      </c>
      <c r="D58" s="4" t="s">
        <v>8</v>
      </c>
      <c r="E58" s="4" t="s">
        <v>13</v>
      </c>
    </row>
    <row r="59" spans="1:15">
      <c r="A59" t="n">
        <v>2618</v>
      </c>
      <c r="B59" s="18" t="n">
        <v>94</v>
      </c>
      <c r="C59" s="7" t="n">
        <v>0</v>
      </c>
      <c r="D59" s="7" t="s">
        <v>23</v>
      </c>
      <c r="E59" s="7" t="n">
        <v>4</v>
      </c>
    </row>
    <row r="60" spans="1:15">
      <c r="A60" t="s">
        <v>4</v>
      </c>
      <c r="B60" s="4" t="s">
        <v>5</v>
      </c>
      <c r="C60" s="4" t="s">
        <v>7</v>
      </c>
      <c r="D60" s="4" t="s">
        <v>8</v>
      </c>
      <c r="E60" s="4" t="s">
        <v>13</v>
      </c>
    </row>
    <row r="61" spans="1:15">
      <c r="A61" t="n">
        <v>2629</v>
      </c>
      <c r="B61" s="18" t="n">
        <v>94</v>
      </c>
      <c r="C61" s="7" t="n">
        <v>1</v>
      </c>
      <c r="D61" s="7" t="s">
        <v>24</v>
      </c>
      <c r="E61" s="7" t="n">
        <v>1</v>
      </c>
    </row>
    <row r="62" spans="1:15">
      <c r="A62" t="s">
        <v>4</v>
      </c>
      <c r="B62" s="4" t="s">
        <v>5</v>
      </c>
      <c r="C62" s="4" t="s">
        <v>7</v>
      </c>
      <c r="D62" s="4" t="s">
        <v>8</v>
      </c>
      <c r="E62" s="4" t="s">
        <v>13</v>
      </c>
    </row>
    <row r="63" spans="1:15">
      <c r="A63" t="n">
        <v>2644</v>
      </c>
      <c r="B63" s="18" t="n">
        <v>94</v>
      </c>
      <c r="C63" s="7" t="n">
        <v>1</v>
      </c>
      <c r="D63" s="7" t="s">
        <v>24</v>
      </c>
      <c r="E63" s="7" t="n">
        <v>2</v>
      </c>
    </row>
    <row r="64" spans="1:15">
      <c r="A64" t="s">
        <v>4</v>
      </c>
      <c r="B64" s="4" t="s">
        <v>5</v>
      </c>
      <c r="C64" s="4" t="s">
        <v>7</v>
      </c>
      <c r="D64" s="4" t="s">
        <v>8</v>
      </c>
      <c r="E64" s="4" t="s">
        <v>13</v>
      </c>
    </row>
    <row r="65" spans="1:13">
      <c r="A65" t="n">
        <v>2659</v>
      </c>
      <c r="B65" s="18" t="n">
        <v>94</v>
      </c>
      <c r="C65" s="7" t="n">
        <v>0</v>
      </c>
      <c r="D65" s="7" t="s">
        <v>24</v>
      </c>
      <c r="E65" s="7" t="n">
        <v>4</v>
      </c>
    </row>
    <row r="66" spans="1:13">
      <c r="A66" t="s">
        <v>4</v>
      </c>
      <c r="B66" s="4" t="s">
        <v>5</v>
      </c>
      <c r="C66" s="4" t="s">
        <v>7</v>
      </c>
      <c r="D66" s="4" t="s">
        <v>8</v>
      </c>
      <c r="E66" s="4" t="s">
        <v>13</v>
      </c>
    </row>
    <row r="67" spans="1:13">
      <c r="A67" t="n">
        <v>2674</v>
      </c>
      <c r="B67" s="18" t="n">
        <v>94</v>
      </c>
      <c r="C67" s="7" t="n">
        <v>1</v>
      </c>
      <c r="D67" s="7" t="s">
        <v>25</v>
      </c>
      <c r="E67" s="7" t="n">
        <v>1</v>
      </c>
    </row>
    <row r="68" spans="1:13">
      <c r="A68" t="s">
        <v>4</v>
      </c>
      <c r="B68" s="4" t="s">
        <v>5</v>
      </c>
      <c r="C68" s="4" t="s">
        <v>7</v>
      </c>
      <c r="D68" s="4" t="s">
        <v>8</v>
      </c>
      <c r="E68" s="4" t="s">
        <v>13</v>
      </c>
    </row>
    <row r="69" spans="1:13">
      <c r="A69" t="n">
        <v>2689</v>
      </c>
      <c r="B69" s="18" t="n">
        <v>94</v>
      </c>
      <c r="C69" s="7" t="n">
        <v>1</v>
      </c>
      <c r="D69" s="7" t="s">
        <v>25</v>
      </c>
      <c r="E69" s="7" t="n">
        <v>2</v>
      </c>
    </row>
    <row r="70" spans="1:13">
      <c r="A70" t="s">
        <v>4</v>
      </c>
      <c r="B70" s="4" t="s">
        <v>5</v>
      </c>
      <c r="C70" s="4" t="s">
        <v>7</v>
      </c>
      <c r="D70" s="4" t="s">
        <v>8</v>
      </c>
      <c r="E70" s="4" t="s">
        <v>13</v>
      </c>
    </row>
    <row r="71" spans="1:13">
      <c r="A71" t="n">
        <v>2704</v>
      </c>
      <c r="B71" s="18" t="n">
        <v>94</v>
      </c>
      <c r="C71" s="7" t="n">
        <v>0</v>
      </c>
      <c r="D71" s="7" t="s">
        <v>25</v>
      </c>
      <c r="E71" s="7" t="n">
        <v>4</v>
      </c>
    </row>
    <row r="72" spans="1:13">
      <c r="A72" t="s">
        <v>4</v>
      </c>
      <c r="B72" s="4" t="s">
        <v>5</v>
      </c>
      <c r="C72" s="4" t="s">
        <v>7</v>
      </c>
      <c r="D72" s="4" t="s">
        <v>8</v>
      </c>
      <c r="E72" s="4" t="s">
        <v>13</v>
      </c>
    </row>
    <row r="73" spans="1:13">
      <c r="A73" t="n">
        <v>2719</v>
      </c>
      <c r="B73" s="18" t="n">
        <v>94</v>
      </c>
      <c r="C73" s="7" t="n">
        <v>1</v>
      </c>
      <c r="D73" s="7" t="s">
        <v>26</v>
      </c>
      <c r="E73" s="7" t="n">
        <v>1</v>
      </c>
    </row>
    <row r="74" spans="1:13">
      <c r="A74" t="s">
        <v>4</v>
      </c>
      <c r="B74" s="4" t="s">
        <v>5</v>
      </c>
      <c r="C74" s="4" t="s">
        <v>7</v>
      </c>
      <c r="D74" s="4" t="s">
        <v>8</v>
      </c>
      <c r="E74" s="4" t="s">
        <v>13</v>
      </c>
    </row>
    <row r="75" spans="1:13">
      <c r="A75" t="n">
        <v>2731</v>
      </c>
      <c r="B75" s="18" t="n">
        <v>94</v>
      </c>
      <c r="C75" s="7" t="n">
        <v>1</v>
      </c>
      <c r="D75" s="7" t="s">
        <v>26</v>
      </c>
      <c r="E75" s="7" t="n">
        <v>2</v>
      </c>
    </row>
    <row r="76" spans="1:13">
      <c r="A76" t="s">
        <v>4</v>
      </c>
      <c r="B76" s="4" t="s">
        <v>5</v>
      </c>
      <c r="C76" s="4" t="s">
        <v>7</v>
      </c>
      <c r="D76" s="4" t="s">
        <v>8</v>
      </c>
      <c r="E76" s="4" t="s">
        <v>13</v>
      </c>
    </row>
    <row r="77" spans="1:13">
      <c r="A77" t="n">
        <v>2743</v>
      </c>
      <c r="B77" s="18" t="n">
        <v>94</v>
      </c>
      <c r="C77" s="7" t="n">
        <v>0</v>
      </c>
      <c r="D77" s="7" t="s">
        <v>26</v>
      </c>
      <c r="E77" s="7" t="n">
        <v>4</v>
      </c>
    </row>
    <row r="78" spans="1:13">
      <c r="A78" t="s">
        <v>4</v>
      </c>
      <c r="B78" s="4" t="s">
        <v>5</v>
      </c>
      <c r="C78" s="4" t="s">
        <v>7</v>
      </c>
      <c r="D78" s="4" t="s">
        <v>7</v>
      </c>
      <c r="E78" s="4" t="s">
        <v>7</v>
      </c>
      <c r="F78" s="4" t="s">
        <v>11</v>
      </c>
      <c r="G78" s="4" t="s">
        <v>7</v>
      </c>
      <c r="H78" s="4" t="s">
        <v>7</v>
      </c>
      <c r="I78" s="4" t="s">
        <v>12</v>
      </c>
    </row>
    <row r="79" spans="1:13">
      <c r="A79" t="n">
        <v>2755</v>
      </c>
      <c r="B79" s="10" t="n">
        <v>5</v>
      </c>
      <c r="C79" s="7" t="n">
        <v>35</v>
      </c>
      <c r="D79" s="7" t="n">
        <v>3</v>
      </c>
      <c r="E79" s="7" t="n">
        <v>0</v>
      </c>
      <c r="F79" s="7" t="n">
        <v>0</v>
      </c>
      <c r="G79" s="7" t="n">
        <v>2</v>
      </c>
      <c r="H79" s="7" t="n">
        <v>1</v>
      </c>
      <c r="I79" s="11" t="n">
        <f t="normal" ca="1">A83</f>
        <v>0</v>
      </c>
    </row>
    <row r="80" spans="1:13">
      <c r="A80" t="s">
        <v>4</v>
      </c>
      <c r="B80" s="4" t="s">
        <v>5</v>
      </c>
      <c r="C80" s="4" t="s">
        <v>12</v>
      </c>
    </row>
    <row r="81" spans="1:9">
      <c r="A81" t="n">
        <v>2769</v>
      </c>
      <c r="B81" s="14" t="n">
        <v>3</v>
      </c>
      <c r="C81" s="11" t="n">
        <f t="normal" ca="1">A135</f>
        <v>0</v>
      </c>
    </row>
    <row r="82" spans="1:9">
      <c r="A82" t="s">
        <v>4</v>
      </c>
      <c r="B82" s="4" t="s">
        <v>5</v>
      </c>
      <c r="C82" s="4" t="s">
        <v>7</v>
      </c>
      <c r="D82" s="4" t="s">
        <v>7</v>
      </c>
      <c r="E82" s="4" t="s">
        <v>7</v>
      </c>
      <c r="F82" s="4" t="s">
        <v>11</v>
      </c>
      <c r="G82" s="4" t="s">
        <v>7</v>
      </c>
      <c r="H82" s="4" t="s">
        <v>7</v>
      </c>
      <c r="I82" s="4" t="s">
        <v>12</v>
      </c>
    </row>
    <row r="83" spans="1:9">
      <c r="A83" t="n">
        <v>2774</v>
      </c>
      <c r="B83" s="10" t="n">
        <v>5</v>
      </c>
      <c r="C83" s="7" t="n">
        <v>35</v>
      </c>
      <c r="D83" s="7" t="n">
        <v>3</v>
      </c>
      <c r="E83" s="7" t="n">
        <v>0</v>
      </c>
      <c r="F83" s="7" t="n">
        <v>1</v>
      </c>
      <c r="G83" s="7" t="n">
        <v>2</v>
      </c>
      <c r="H83" s="7" t="n">
        <v>1</v>
      </c>
      <c r="I83" s="11" t="n">
        <f t="normal" ca="1">A87</f>
        <v>0</v>
      </c>
    </row>
    <row r="84" spans="1:9">
      <c r="A84" t="s">
        <v>4</v>
      </c>
      <c r="B84" s="4" t="s">
        <v>5</v>
      </c>
      <c r="C84" s="4" t="s">
        <v>12</v>
      </c>
    </row>
    <row r="85" spans="1:9">
      <c r="A85" t="n">
        <v>2788</v>
      </c>
      <c r="B85" s="14" t="n">
        <v>3</v>
      </c>
      <c r="C85" s="11" t="n">
        <f t="normal" ca="1">A135</f>
        <v>0</v>
      </c>
    </row>
    <row r="86" spans="1:9">
      <c r="A86" t="s">
        <v>4</v>
      </c>
      <c r="B86" s="4" t="s">
        <v>5</v>
      </c>
      <c r="C86" s="4" t="s">
        <v>7</v>
      </c>
      <c r="D86" s="4" t="s">
        <v>7</v>
      </c>
      <c r="E86" s="4" t="s">
        <v>7</v>
      </c>
      <c r="F86" s="4" t="s">
        <v>11</v>
      </c>
      <c r="G86" s="4" t="s">
        <v>7</v>
      </c>
      <c r="H86" s="4" t="s">
        <v>7</v>
      </c>
      <c r="I86" s="4" t="s">
        <v>12</v>
      </c>
    </row>
    <row r="87" spans="1:9">
      <c r="A87" t="n">
        <v>2793</v>
      </c>
      <c r="B87" s="10" t="n">
        <v>5</v>
      </c>
      <c r="C87" s="7" t="n">
        <v>35</v>
      </c>
      <c r="D87" s="7" t="n">
        <v>3</v>
      </c>
      <c r="E87" s="7" t="n">
        <v>0</v>
      </c>
      <c r="F87" s="7" t="n">
        <v>2</v>
      </c>
      <c r="G87" s="7" t="n">
        <v>2</v>
      </c>
      <c r="H87" s="7" t="n">
        <v>1</v>
      </c>
      <c r="I87" s="11" t="n">
        <f t="normal" ca="1">A91</f>
        <v>0</v>
      </c>
    </row>
    <row r="88" spans="1:9">
      <c r="A88" t="s">
        <v>4</v>
      </c>
      <c r="B88" s="4" t="s">
        <v>5</v>
      </c>
      <c r="C88" s="4" t="s">
        <v>12</v>
      </c>
    </row>
    <row r="89" spans="1:9">
      <c r="A89" t="n">
        <v>2807</v>
      </c>
      <c r="B89" s="14" t="n">
        <v>3</v>
      </c>
      <c r="C89" s="11" t="n">
        <f t="normal" ca="1">A135</f>
        <v>0</v>
      </c>
    </row>
    <row r="90" spans="1:9">
      <c r="A90" t="s">
        <v>4</v>
      </c>
      <c r="B90" s="4" t="s">
        <v>5</v>
      </c>
      <c r="C90" s="4" t="s">
        <v>7</v>
      </c>
      <c r="D90" s="4" t="s">
        <v>7</v>
      </c>
      <c r="E90" s="4" t="s">
        <v>7</v>
      </c>
      <c r="F90" s="4" t="s">
        <v>11</v>
      </c>
      <c r="G90" s="4" t="s">
        <v>7</v>
      </c>
      <c r="H90" s="4" t="s">
        <v>7</v>
      </c>
      <c r="I90" s="4" t="s">
        <v>12</v>
      </c>
    </row>
    <row r="91" spans="1:9">
      <c r="A91" t="n">
        <v>2812</v>
      </c>
      <c r="B91" s="10" t="n">
        <v>5</v>
      </c>
      <c r="C91" s="7" t="n">
        <v>35</v>
      </c>
      <c r="D91" s="7" t="n">
        <v>3</v>
      </c>
      <c r="E91" s="7" t="n">
        <v>0</v>
      </c>
      <c r="F91" s="7" t="n">
        <v>3</v>
      </c>
      <c r="G91" s="7" t="n">
        <v>2</v>
      </c>
      <c r="H91" s="7" t="n">
        <v>1</v>
      </c>
      <c r="I91" s="11" t="n">
        <f t="normal" ca="1">A125</f>
        <v>0</v>
      </c>
    </row>
    <row r="92" spans="1:9">
      <c r="A92" t="s">
        <v>4</v>
      </c>
      <c r="B92" s="4" t="s">
        <v>5</v>
      </c>
      <c r="C92" s="4" t="s">
        <v>7</v>
      </c>
      <c r="D92" s="4" t="s">
        <v>13</v>
      </c>
      <c r="E92" s="4" t="s">
        <v>7</v>
      </c>
      <c r="F92" s="4" t="s">
        <v>12</v>
      </c>
    </row>
    <row r="93" spans="1:9">
      <c r="A93" t="n">
        <v>2826</v>
      </c>
      <c r="B93" s="10" t="n">
        <v>5</v>
      </c>
      <c r="C93" s="7" t="n">
        <v>30</v>
      </c>
      <c r="D93" s="7" t="n">
        <v>9513</v>
      </c>
      <c r="E93" s="7" t="n">
        <v>1</v>
      </c>
      <c r="F93" s="11" t="n">
        <f t="normal" ca="1">A105</f>
        <v>0</v>
      </c>
    </row>
    <row r="94" spans="1:9">
      <c r="A94" t="s">
        <v>4</v>
      </c>
      <c r="B94" s="4" t="s">
        <v>5</v>
      </c>
      <c r="C94" s="4" t="s">
        <v>7</v>
      </c>
      <c r="D94" s="4" t="s">
        <v>8</v>
      </c>
      <c r="E94" s="4" t="s">
        <v>13</v>
      </c>
    </row>
    <row r="95" spans="1:9">
      <c r="A95" t="n">
        <v>2835</v>
      </c>
      <c r="B95" s="18" t="n">
        <v>94</v>
      </c>
      <c r="C95" s="7" t="n">
        <v>0</v>
      </c>
      <c r="D95" s="7" t="s">
        <v>23</v>
      </c>
      <c r="E95" s="7" t="n">
        <v>1</v>
      </c>
    </row>
    <row r="96" spans="1:9">
      <c r="A96" t="s">
        <v>4</v>
      </c>
      <c r="B96" s="4" t="s">
        <v>5</v>
      </c>
      <c r="C96" s="4" t="s">
        <v>7</v>
      </c>
      <c r="D96" s="4" t="s">
        <v>8</v>
      </c>
      <c r="E96" s="4" t="s">
        <v>13</v>
      </c>
    </row>
    <row r="97" spans="1:9">
      <c r="A97" t="n">
        <v>2846</v>
      </c>
      <c r="B97" s="18" t="n">
        <v>94</v>
      </c>
      <c r="C97" s="7" t="n">
        <v>0</v>
      </c>
      <c r="D97" s="7" t="s">
        <v>23</v>
      </c>
      <c r="E97" s="7" t="n">
        <v>2</v>
      </c>
    </row>
    <row r="98" spans="1:9">
      <c r="A98" t="s">
        <v>4</v>
      </c>
      <c r="B98" s="4" t="s">
        <v>5</v>
      </c>
      <c r="C98" s="4" t="s">
        <v>7</v>
      </c>
      <c r="D98" s="4" t="s">
        <v>8</v>
      </c>
      <c r="E98" s="4" t="s">
        <v>13</v>
      </c>
    </row>
    <row r="99" spans="1:9">
      <c r="A99" t="n">
        <v>2857</v>
      </c>
      <c r="B99" s="18" t="n">
        <v>94</v>
      </c>
      <c r="C99" s="7" t="n">
        <v>1</v>
      </c>
      <c r="D99" s="7" t="s">
        <v>23</v>
      </c>
      <c r="E99" s="7" t="n">
        <v>4</v>
      </c>
    </row>
    <row r="100" spans="1:9">
      <c r="A100" t="s">
        <v>4</v>
      </c>
      <c r="B100" s="4" t="s">
        <v>5</v>
      </c>
      <c r="C100" s="4" t="s">
        <v>7</v>
      </c>
      <c r="D100" s="4" t="s">
        <v>8</v>
      </c>
    </row>
    <row r="101" spans="1:9">
      <c r="A101" t="n">
        <v>2868</v>
      </c>
      <c r="B101" s="18" t="n">
        <v>94</v>
      </c>
      <c r="C101" s="7" t="n">
        <v>5</v>
      </c>
      <c r="D101" s="7" t="s">
        <v>23</v>
      </c>
    </row>
    <row r="102" spans="1:9">
      <c r="A102" t="s">
        <v>4</v>
      </c>
      <c r="B102" s="4" t="s">
        <v>5</v>
      </c>
      <c r="C102" s="4" t="s">
        <v>12</v>
      </c>
    </row>
    <row r="103" spans="1:9">
      <c r="A103" t="n">
        <v>2877</v>
      </c>
      <c r="B103" s="14" t="n">
        <v>3</v>
      </c>
      <c r="C103" s="11" t="n">
        <f t="normal" ca="1">A123</f>
        <v>0</v>
      </c>
    </row>
    <row r="104" spans="1:9">
      <c r="A104" t="s">
        <v>4</v>
      </c>
      <c r="B104" s="4" t="s">
        <v>5</v>
      </c>
      <c r="C104" s="4" t="s">
        <v>7</v>
      </c>
      <c r="D104" s="4" t="s">
        <v>13</v>
      </c>
      <c r="E104" s="4" t="s">
        <v>7</v>
      </c>
      <c r="F104" s="4" t="s">
        <v>12</v>
      </c>
    </row>
    <row r="105" spans="1:9">
      <c r="A105" t="n">
        <v>2882</v>
      </c>
      <c r="B105" s="10" t="n">
        <v>5</v>
      </c>
      <c r="C105" s="7" t="n">
        <v>30</v>
      </c>
      <c r="D105" s="7" t="n">
        <v>9724</v>
      </c>
      <c r="E105" s="7" t="n">
        <v>1</v>
      </c>
      <c r="F105" s="11" t="n">
        <f t="normal" ca="1">A109</f>
        <v>0</v>
      </c>
    </row>
    <row r="106" spans="1:9">
      <c r="A106" t="s">
        <v>4</v>
      </c>
      <c r="B106" s="4" t="s">
        <v>5</v>
      </c>
      <c r="C106" s="4" t="s">
        <v>12</v>
      </c>
    </row>
    <row r="107" spans="1:9">
      <c r="A107" t="n">
        <v>2891</v>
      </c>
      <c r="B107" s="14" t="n">
        <v>3</v>
      </c>
      <c r="C107" s="11" t="n">
        <f t="normal" ca="1">A123</f>
        <v>0</v>
      </c>
    </row>
    <row r="108" spans="1:9">
      <c r="A108" t="s">
        <v>4</v>
      </c>
      <c r="B108" s="4" t="s">
        <v>5</v>
      </c>
      <c r="C108" s="4" t="s">
        <v>7</v>
      </c>
      <c r="D108" s="4" t="s">
        <v>13</v>
      </c>
      <c r="E108" s="4" t="s">
        <v>7</v>
      </c>
      <c r="F108" s="4" t="s">
        <v>12</v>
      </c>
    </row>
    <row r="109" spans="1:9">
      <c r="A109" t="n">
        <v>2896</v>
      </c>
      <c r="B109" s="10" t="n">
        <v>5</v>
      </c>
      <c r="C109" s="7" t="n">
        <v>30</v>
      </c>
      <c r="D109" s="7" t="n">
        <v>9721</v>
      </c>
      <c r="E109" s="7" t="n">
        <v>1</v>
      </c>
      <c r="F109" s="11" t="n">
        <f t="normal" ca="1">A121</f>
        <v>0</v>
      </c>
    </row>
    <row r="110" spans="1:9">
      <c r="A110" t="s">
        <v>4</v>
      </c>
      <c r="B110" s="4" t="s">
        <v>5</v>
      </c>
      <c r="C110" s="4" t="s">
        <v>7</v>
      </c>
      <c r="D110" s="4" t="s">
        <v>8</v>
      </c>
      <c r="E110" s="4" t="s">
        <v>13</v>
      </c>
    </row>
    <row r="111" spans="1:9">
      <c r="A111" t="n">
        <v>2905</v>
      </c>
      <c r="B111" s="18" t="n">
        <v>94</v>
      </c>
      <c r="C111" s="7" t="n">
        <v>0</v>
      </c>
      <c r="D111" s="7" t="s">
        <v>23</v>
      </c>
      <c r="E111" s="7" t="n">
        <v>1</v>
      </c>
    </row>
    <row r="112" spans="1:9">
      <c r="A112" t="s">
        <v>4</v>
      </c>
      <c r="B112" s="4" t="s">
        <v>5</v>
      </c>
      <c r="C112" s="4" t="s">
        <v>7</v>
      </c>
      <c r="D112" s="4" t="s">
        <v>8</v>
      </c>
      <c r="E112" s="4" t="s">
        <v>13</v>
      </c>
    </row>
    <row r="113" spans="1:6">
      <c r="A113" t="n">
        <v>2916</v>
      </c>
      <c r="B113" s="18" t="n">
        <v>94</v>
      </c>
      <c r="C113" s="7" t="n">
        <v>0</v>
      </c>
      <c r="D113" s="7" t="s">
        <v>23</v>
      </c>
      <c r="E113" s="7" t="n">
        <v>2</v>
      </c>
    </row>
    <row r="114" spans="1:6">
      <c r="A114" t="s">
        <v>4</v>
      </c>
      <c r="B114" s="4" t="s">
        <v>5</v>
      </c>
      <c r="C114" s="4" t="s">
        <v>7</v>
      </c>
      <c r="D114" s="4" t="s">
        <v>8</v>
      </c>
      <c r="E114" s="4" t="s">
        <v>13</v>
      </c>
    </row>
    <row r="115" spans="1:6">
      <c r="A115" t="n">
        <v>2927</v>
      </c>
      <c r="B115" s="18" t="n">
        <v>94</v>
      </c>
      <c r="C115" s="7" t="n">
        <v>1</v>
      </c>
      <c r="D115" s="7" t="s">
        <v>23</v>
      </c>
      <c r="E115" s="7" t="n">
        <v>4</v>
      </c>
    </row>
    <row r="116" spans="1:6">
      <c r="A116" t="s">
        <v>4</v>
      </c>
      <c r="B116" s="4" t="s">
        <v>5</v>
      </c>
      <c r="C116" s="4" t="s">
        <v>7</v>
      </c>
      <c r="D116" s="4" t="s">
        <v>8</v>
      </c>
    </row>
    <row r="117" spans="1:6">
      <c r="A117" t="n">
        <v>2938</v>
      </c>
      <c r="B117" s="18" t="n">
        <v>94</v>
      </c>
      <c r="C117" s="7" t="n">
        <v>5</v>
      </c>
      <c r="D117" s="7" t="s">
        <v>23</v>
      </c>
    </row>
    <row r="118" spans="1:6">
      <c r="A118" t="s">
        <v>4</v>
      </c>
      <c r="B118" s="4" t="s">
        <v>5</v>
      </c>
      <c r="C118" s="4" t="s">
        <v>12</v>
      </c>
    </row>
    <row r="119" spans="1:6">
      <c r="A119" t="n">
        <v>2947</v>
      </c>
      <c r="B119" s="14" t="n">
        <v>3</v>
      </c>
      <c r="C119" s="11" t="n">
        <f t="normal" ca="1">A123</f>
        <v>0</v>
      </c>
    </row>
    <row r="120" spans="1:6">
      <c r="A120" t="s">
        <v>4</v>
      </c>
      <c r="B120" s="4" t="s">
        <v>5</v>
      </c>
      <c r="C120" s="4" t="s">
        <v>7</v>
      </c>
      <c r="D120" s="4" t="s">
        <v>13</v>
      </c>
      <c r="E120" s="4" t="s">
        <v>7</v>
      </c>
      <c r="F120" s="4" t="s">
        <v>12</v>
      </c>
    </row>
    <row r="121" spans="1:6">
      <c r="A121" t="n">
        <v>2952</v>
      </c>
      <c r="B121" s="10" t="n">
        <v>5</v>
      </c>
      <c r="C121" s="7" t="n">
        <v>30</v>
      </c>
      <c r="D121" s="7" t="n">
        <v>9712</v>
      </c>
      <c r="E121" s="7" t="n">
        <v>1</v>
      </c>
      <c r="F121" s="11" t="n">
        <f t="normal" ca="1">A123</f>
        <v>0</v>
      </c>
    </row>
    <row r="122" spans="1:6">
      <c r="A122" t="s">
        <v>4</v>
      </c>
      <c r="B122" s="4" t="s">
        <v>5</v>
      </c>
      <c r="C122" s="4" t="s">
        <v>12</v>
      </c>
    </row>
    <row r="123" spans="1:6">
      <c r="A123" t="n">
        <v>2961</v>
      </c>
      <c r="B123" s="14" t="n">
        <v>3</v>
      </c>
      <c r="C123" s="11" t="n">
        <f t="normal" ca="1">A135</f>
        <v>0</v>
      </c>
    </row>
    <row r="124" spans="1:6">
      <c r="A124" t="s">
        <v>4</v>
      </c>
      <c r="B124" s="4" t="s">
        <v>5</v>
      </c>
      <c r="C124" s="4" t="s">
        <v>7</v>
      </c>
      <c r="D124" s="4" t="s">
        <v>7</v>
      </c>
      <c r="E124" s="4" t="s">
        <v>7</v>
      </c>
      <c r="F124" s="4" t="s">
        <v>11</v>
      </c>
      <c r="G124" s="4" t="s">
        <v>7</v>
      </c>
      <c r="H124" s="4" t="s">
        <v>7</v>
      </c>
      <c r="I124" s="4" t="s">
        <v>12</v>
      </c>
    </row>
    <row r="125" spans="1:6">
      <c r="A125" t="n">
        <v>2966</v>
      </c>
      <c r="B125" s="10" t="n">
        <v>5</v>
      </c>
      <c r="C125" s="7" t="n">
        <v>35</v>
      </c>
      <c r="D125" s="7" t="n">
        <v>3</v>
      </c>
      <c r="E125" s="7" t="n">
        <v>0</v>
      </c>
      <c r="F125" s="7" t="n">
        <v>4</v>
      </c>
      <c r="G125" s="7" t="n">
        <v>2</v>
      </c>
      <c r="H125" s="7" t="n">
        <v>1</v>
      </c>
      <c r="I125" s="11" t="n">
        <f t="normal" ca="1">A129</f>
        <v>0</v>
      </c>
    </row>
    <row r="126" spans="1:6">
      <c r="A126" t="s">
        <v>4</v>
      </c>
      <c r="B126" s="4" t="s">
        <v>5</v>
      </c>
      <c r="C126" s="4" t="s">
        <v>12</v>
      </c>
    </row>
    <row r="127" spans="1:6">
      <c r="A127" t="n">
        <v>2980</v>
      </c>
      <c r="B127" s="14" t="n">
        <v>3</v>
      </c>
      <c r="C127" s="11" t="n">
        <f t="normal" ca="1">A135</f>
        <v>0</v>
      </c>
    </row>
    <row r="128" spans="1:6">
      <c r="A128" t="s">
        <v>4</v>
      </c>
      <c r="B128" s="4" t="s">
        <v>5</v>
      </c>
      <c r="C128" s="4" t="s">
        <v>7</v>
      </c>
      <c r="D128" s="4" t="s">
        <v>7</v>
      </c>
      <c r="E128" s="4" t="s">
        <v>7</v>
      </c>
      <c r="F128" s="4" t="s">
        <v>11</v>
      </c>
      <c r="G128" s="4" t="s">
        <v>7</v>
      </c>
      <c r="H128" s="4" t="s">
        <v>7</v>
      </c>
      <c r="I128" s="4" t="s">
        <v>12</v>
      </c>
    </row>
    <row r="129" spans="1:9">
      <c r="A129" t="n">
        <v>2985</v>
      </c>
      <c r="B129" s="10" t="n">
        <v>5</v>
      </c>
      <c r="C129" s="7" t="n">
        <v>35</v>
      </c>
      <c r="D129" s="7" t="n">
        <v>3</v>
      </c>
      <c r="E129" s="7" t="n">
        <v>0</v>
      </c>
      <c r="F129" s="7" t="n">
        <v>5</v>
      </c>
      <c r="G129" s="7" t="n">
        <v>2</v>
      </c>
      <c r="H129" s="7" t="n">
        <v>1</v>
      </c>
      <c r="I129" s="11" t="n">
        <f t="normal" ca="1">A133</f>
        <v>0</v>
      </c>
    </row>
    <row r="130" spans="1:9">
      <c r="A130" t="s">
        <v>4</v>
      </c>
      <c r="B130" s="4" t="s">
        <v>5</v>
      </c>
      <c r="C130" s="4" t="s">
        <v>12</v>
      </c>
    </row>
    <row r="131" spans="1:9">
      <c r="A131" t="n">
        <v>2999</v>
      </c>
      <c r="B131" s="14" t="n">
        <v>3</v>
      </c>
      <c r="C131" s="11" t="n">
        <f t="normal" ca="1">A135</f>
        <v>0</v>
      </c>
    </row>
    <row r="132" spans="1:9">
      <c r="A132" t="s">
        <v>4</v>
      </c>
      <c r="B132" s="4" t="s">
        <v>5</v>
      </c>
      <c r="C132" s="4" t="s">
        <v>7</v>
      </c>
      <c r="D132" s="4" t="s">
        <v>7</v>
      </c>
      <c r="E132" s="4" t="s">
        <v>7</v>
      </c>
      <c r="F132" s="4" t="s">
        <v>11</v>
      </c>
      <c r="G132" s="4" t="s">
        <v>7</v>
      </c>
      <c r="H132" s="4" t="s">
        <v>7</v>
      </c>
      <c r="I132" s="4" t="s">
        <v>12</v>
      </c>
    </row>
    <row r="133" spans="1:9">
      <c r="A133" t="n">
        <v>3004</v>
      </c>
      <c r="B133" s="10" t="n">
        <v>5</v>
      </c>
      <c r="C133" s="7" t="n">
        <v>35</v>
      </c>
      <c r="D133" s="7" t="n">
        <v>3</v>
      </c>
      <c r="E133" s="7" t="n">
        <v>0</v>
      </c>
      <c r="F133" s="7" t="n">
        <v>6</v>
      </c>
      <c r="G133" s="7" t="n">
        <v>2</v>
      </c>
      <c r="H133" s="7" t="n">
        <v>1</v>
      </c>
      <c r="I133" s="11" t="n">
        <f t="normal" ca="1">A135</f>
        <v>0</v>
      </c>
    </row>
    <row r="134" spans="1:9">
      <c r="A134" t="s">
        <v>4</v>
      </c>
      <c r="B134" s="4" t="s">
        <v>5</v>
      </c>
    </row>
    <row r="135" spans="1:9">
      <c r="A135" t="n">
        <v>3018</v>
      </c>
      <c r="B135" s="5" t="n">
        <v>1</v>
      </c>
    </row>
    <row r="136" spans="1:9" s="3" customFormat="1" customHeight="0">
      <c r="A136" s="3" t="s">
        <v>2</v>
      </c>
      <c r="B136" s="3" t="s">
        <v>27</v>
      </c>
    </row>
    <row r="137" spans="1:9">
      <c r="A137" t="s">
        <v>4</v>
      </c>
      <c r="B137" s="4" t="s">
        <v>5</v>
      </c>
      <c r="C137" s="4" t="s">
        <v>7</v>
      </c>
      <c r="D137" s="4" t="s">
        <v>8</v>
      </c>
    </row>
    <row r="138" spans="1:9">
      <c r="A138" t="n">
        <v>3020</v>
      </c>
      <c r="B138" s="6" t="n">
        <v>2</v>
      </c>
      <c r="C138" s="7" t="n">
        <v>11</v>
      </c>
      <c r="D138" s="7" t="s">
        <v>28</v>
      </c>
    </row>
    <row r="139" spans="1:9">
      <c r="A139" t="s">
        <v>4</v>
      </c>
      <c r="B139" s="4" t="s">
        <v>5</v>
      </c>
      <c r="C139" s="4" t="s">
        <v>7</v>
      </c>
      <c r="D139" s="4" t="s">
        <v>7</v>
      </c>
    </row>
    <row r="140" spans="1:9">
      <c r="A140" t="n">
        <v>3032</v>
      </c>
      <c r="B140" s="8" t="n">
        <v>162</v>
      </c>
      <c r="C140" s="7" t="n">
        <v>0</v>
      </c>
      <c r="D140" s="7" t="n">
        <v>1</v>
      </c>
    </row>
    <row r="141" spans="1:9">
      <c r="A141" t="s">
        <v>4</v>
      </c>
      <c r="B141" s="4" t="s">
        <v>5</v>
      </c>
    </row>
    <row r="142" spans="1:9">
      <c r="A142" t="n">
        <v>3035</v>
      </c>
      <c r="B142" s="5" t="n">
        <v>1</v>
      </c>
    </row>
    <row r="143" spans="1:9" s="3" customFormat="1" customHeight="0">
      <c r="A143" s="3" t="s">
        <v>2</v>
      </c>
      <c r="B143" s="3" t="s">
        <v>29</v>
      </c>
    </row>
    <row r="144" spans="1:9">
      <c r="A144" t="s">
        <v>4</v>
      </c>
      <c r="B144" s="4" t="s">
        <v>5</v>
      </c>
      <c r="C144" s="4" t="s">
        <v>7</v>
      </c>
      <c r="D144" s="4" t="s">
        <v>7</v>
      </c>
      <c r="E144" s="4" t="s">
        <v>7</v>
      </c>
      <c r="F144" s="4" t="s">
        <v>7</v>
      </c>
    </row>
    <row r="145" spans="1:9">
      <c r="A145" t="n">
        <v>3036</v>
      </c>
      <c r="B145" s="9" t="n">
        <v>14</v>
      </c>
      <c r="C145" s="7" t="n">
        <v>2</v>
      </c>
      <c r="D145" s="7" t="n">
        <v>0</v>
      </c>
      <c r="E145" s="7" t="n">
        <v>0</v>
      </c>
      <c r="F145" s="7" t="n">
        <v>0</v>
      </c>
    </row>
    <row r="146" spans="1:9">
      <c r="A146" t="s">
        <v>4</v>
      </c>
      <c r="B146" s="4" t="s">
        <v>5</v>
      </c>
      <c r="C146" s="4" t="s">
        <v>7</v>
      </c>
      <c r="D146" s="4" t="s">
        <v>7</v>
      </c>
      <c r="E146" s="4" t="s">
        <v>7</v>
      </c>
      <c r="F146" s="4" t="s">
        <v>7</v>
      </c>
    </row>
    <row r="147" spans="1:9">
      <c r="A147" t="n">
        <v>3041</v>
      </c>
      <c r="B147" s="9" t="n">
        <v>14</v>
      </c>
      <c r="C147" s="7" t="n">
        <v>4</v>
      </c>
      <c r="D147" s="7" t="n">
        <v>0</v>
      </c>
      <c r="E147" s="7" t="n">
        <v>0</v>
      </c>
      <c r="F147" s="7" t="n">
        <v>0</v>
      </c>
    </row>
    <row r="148" spans="1:9">
      <c r="A148" t="s">
        <v>4</v>
      </c>
      <c r="B148" s="4" t="s">
        <v>5</v>
      </c>
      <c r="C148" s="4" t="s">
        <v>13</v>
      </c>
      <c r="D148" s="4" t="s">
        <v>17</v>
      </c>
      <c r="E148" s="4" t="s">
        <v>17</v>
      </c>
      <c r="F148" s="4" t="s">
        <v>17</v>
      </c>
      <c r="G148" s="4" t="s">
        <v>13</v>
      </c>
      <c r="H148" s="4" t="s">
        <v>13</v>
      </c>
    </row>
    <row r="149" spans="1:9">
      <c r="A149" t="n">
        <v>3046</v>
      </c>
      <c r="B149" s="19" t="n">
        <v>60</v>
      </c>
      <c r="C149" s="7" t="n">
        <v>61456</v>
      </c>
      <c r="D149" s="7" t="n">
        <v>0</v>
      </c>
      <c r="E149" s="7" t="n">
        <v>0</v>
      </c>
      <c r="F149" s="7" t="n">
        <v>0</v>
      </c>
      <c r="G149" s="7" t="n">
        <v>0</v>
      </c>
      <c r="H149" s="7" t="n">
        <v>1</v>
      </c>
    </row>
    <row r="150" spans="1:9">
      <c r="A150" t="s">
        <v>4</v>
      </c>
      <c r="B150" s="4" t="s">
        <v>5</v>
      </c>
      <c r="C150" s="4" t="s">
        <v>13</v>
      </c>
      <c r="D150" s="4" t="s">
        <v>17</v>
      </c>
      <c r="E150" s="4" t="s">
        <v>17</v>
      </c>
      <c r="F150" s="4" t="s">
        <v>17</v>
      </c>
      <c r="G150" s="4" t="s">
        <v>13</v>
      </c>
      <c r="H150" s="4" t="s">
        <v>13</v>
      </c>
    </row>
    <row r="151" spans="1:9">
      <c r="A151" t="n">
        <v>3065</v>
      </c>
      <c r="B151" s="19" t="n">
        <v>60</v>
      </c>
      <c r="C151" s="7" t="n">
        <v>61456</v>
      </c>
      <c r="D151" s="7" t="n">
        <v>0</v>
      </c>
      <c r="E151" s="7" t="n">
        <v>0</v>
      </c>
      <c r="F151" s="7" t="n">
        <v>0</v>
      </c>
      <c r="G151" s="7" t="n">
        <v>0</v>
      </c>
      <c r="H151" s="7" t="n">
        <v>0</v>
      </c>
    </row>
    <row r="152" spans="1:9">
      <c r="A152" t="s">
        <v>4</v>
      </c>
      <c r="B152" s="4" t="s">
        <v>5</v>
      </c>
      <c r="C152" s="4" t="s">
        <v>13</v>
      </c>
      <c r="D152" s="4" t="s">
        <v>13</v>
      </c>
      <c r="E152" s="4" t="s">
        <v>13</v>
      </c>
    </row>
    <row r="153" spans="1:9">
      <c r="A153" t="n">
        <v>3084</v>
      </c>
      <c r="B153" s="20" t="n">
        <v>61</v>
      </c>
      <c r="C153" s="7" t="n">
        <v>61456</v>
      </c>
      <c r="D153" s="7" t="n">
        <v>65533</v>
      </c>
      <c r="E153" s="7" t="n">
        <v>0</v>
      </c>
    </row>
    <row r="154" spans="1:9">
      <c r="A154" t="s">
        <v>4</v>
      </c>
      <c r="B154" s="4" t="s">
        <v>5</v>
      </c>
      <c r="C154" s="4" t="s">
        <v>13</v>
      </c>
      <c r="D154" s="4" t="s">
        <v>17</v>
      </c>
      <c r="E154" s="4" t="s">
        <v>11</v>
      </c>
      <c r="F154" s="4" t="s">
        <v>17</v>
      </c>
      <c r="G154" s="4" t="s">
        <v>17</v>
      </c>
      <c r="H154" s="4" t="s">
        <v>7</v>
      </c>
    </row>
    <row r="155" spans="1:9">
      <c r="A155" t="n">
        <v>3091</v>
      </c>
      <c r="B155" s="21" t="n">
        <v>100</v>
      </c>
      <c r="C155" s="7" t="n">
        <v>61456</v>
      </c>
      <c r="D155" s="7" t="n">
        <v>-53.5890007019043</v>
      </c>
      <c r="E155" s="7" t="n">
        <v>-1061364433</v>
      </c>
      <c r="F155" s="7" t="n">
        <v>49.9980010986328</v>
      </c>
      <c r="G155" s="7" t="n">
        <v>10</v>
      </c>
      <c r="H155" s="7" t="n">
        <v>0</v>
      </c>
    </row>
    <row r="156" spans="1:9">
      <c r="A156" t="s">
        <v>4</v>
      </c>
      <c r="B156" s="4" t="s">
        <v>5</v>
      </c>
      <c r="C156" s="4" t="s">
        <v>13</v>
      </c>
    </row>
    <row r="157" spans="1:9">
      <c r="A157" t="n">
        <v>3111</v>
      </c>
      <c r="B157" s="22" t="n">
        <v>54</v>
      </c>
      <c r="C157" s="7" t="n">
        <v>61456</v>
      </c>
    </row>
    <row r="158" spans="1:9">
      <c r="A158" t="s">
        <v>4</v>
      </c>
      <c r="B158" s="4" t="s">
        <v>5</v>
      </c>
      <c r="C158" s="4" t="s">
        <v>7</v>
      </c>
      <c r="D158" s="4" t="s">
        <v>13</v>
      </c>
      <c r="E158" s="4" t="s">
        <v>17</v>
      </c>
    </row>
    <row r="159" spans="1:9">
      <c r="A159" t="n">
        <v>3114</v>
      </c>
      <c r="B159" s="23" t="n">
        <v>58</v>
      </c>
      <c r="C159" s="7" t="n">
        <v>0</v>
      </c>
      <c r="D159" s="7" t="n">
        <v>300</v>
      </c>
      <c r="E159" s="7" t="n">
        <v>1</v>
      </c>
    </row>
    <row r="160" spans="1:9">
      <c r="A160" t="s">
        <v>4</v>
      </c>
      <c r="B160" s="4" t="s">
        <v>5</v>
      </c>
      <c r="C160" s="4" t="s">
        <v>7</v>
      </c>
      <c r="D160" s="4" t="s">
        <v>13</v>
      </c>
    </row>
    <row r="161" spans="1:8">
      <c r="A161" t="n">
        <v>3122</v>
      </c>
      <c r="B161" s="23" t="n">
        <v>58</v>
      </c>
      <c r="C161" s="7" t="n">
        <v>255</v>
      </c>
      <c r="D161" s="7" t="n">
        <v>0</v>
      </c>
    </row>
    <row r="162" spans="1:8">
      <c r="A162" t="s">
        <v>4</v>
      </c>
      <c r="B162" s="4" t="s">
        <v>5</v>
      </c>
      <c r="C162" s="4" t="s">
        <v>7</v>
      </c>
      <c r="D162" s="4" t="s">
        <v>13</v>
      </c>
    </row>
    <row r="163" spans="1:8">
      <c r="A163" t="n">
        <v>3126</v>
      </c>
      <c r="B163" s="24" t="n">
        <v>22</v>
      </c>
      <c r="C163" s="7" t="n">
        <v>0</v>
      </c>
      <c r="D163" s="7" t="n">
        <v>0</v>
      </c>
    </row>
    <row r="164" spans="1:8">
      <c r="A164" t="s">
        <v>4</v>
      </c>
      <c r="B164" s="4" t="s">
        <v>5</v>
      </c>
      <c r="C164" s="4" t="s">
        <v>7</v>
      </c>
      <c r="D164" s="4" t="s">
        <v>7</v>
      </c>
      <c r="E164" s="4" t="s">
        <v>17</v>
      </c>
      <c r="F164" s="4" t="s">
        <v>17</v>
      </c>
      <c r="G164" s="4" t="s">
        <v>17</v>
      </c>
      <c r="H164" s="4" t="s">
        <v>13</v>
      </c>
    </row>
    <row r="165" spans="1:8">
      <c r="A165" t="n">
        <v>3130</v>
      </c>
      <c r="B165" s="25" t="n">
        <v>45</v>
      </c>
      <c r="C165" s="7" t="n">
        <v>2</v>
      </c>
      <c r="D165" s="7" t="n">
        <v>3</v>
      </c>
      <c r="E165" s="7" t="n">
        <v>-47.2099990844727</v>
      </c>
      <c r="F165" s="7" t="n">
        <v>-3.29999995231628</v>
      </c>
      <c r="G165" s="7" t="n">
        <v>52.8899993896484</v>
      </c>
      <c r="H165" s="7" t="n">
        <v>0</v>
      </c>
    </row>
    <row r="166" spans="1:8">
      <c r="A166" t="s">
        <v>4</v>
      </c>
      <c r="B166" s="4" t="s">
        <v>5</v>
      </c>
      <c r="C166" s="4" t="s">
        <v>7</v>
      </c>
      <c r="D166" s="4" t="s">
        <v>7</v>
      </c>
      <c r="E166" s="4" t="s">
        <v>17</v>
      </c>
      <c r="F166" s="4" t="s">
        <v>17</v>
      </c>
      <c r="G166" s="4" t="s">
        <v>17</v>
      </c>
      <c r="H166" s="4" t="s">
        <v>13</v>
      </c>
      <c r="I166" s="4" t="s">
        <v>7</v>
      </c>
    </row>
    <row r="167" spans="1:8">
      <c r="A167" t="n">
        <v>3147</v>
      </c>
      <c r="B167" s="25" t="n">
        <v>45</v>
      </c>
      <c r="C167" s="7" t="n">
        <v>4</v>
      </c>
      <c r="D167" s="7" t="n">
        <v>3</v>
      </c>
      <c r="E167" s="7" t="n">
        <v>10.2200002670288</v>
      </c>
      <c r="F167" s="7" t="n">
        <v>87.8199996948242</v>
      </c>
      <c r="G167" s="7" t="n">
        <v>0</v>
      </c>
      <c r="H167" s="7" t="n">
        <v>0</v>
      </c>
      <c r="I167" s="7" t="n">
        <v>1</v>
      </c>
    </row>
    <row r="168" spans="1:8">
      <c r="A168" t="s">
        <v>4</v>
      </c>
      <c r="B168" s="4" t="s">
        <v>5</v>
      </c>
      <c r="C168" s="4" t="s">
        <v>7</v>
      </c>
      <c r="D168" s="4" t="s">
        <v>7</v>
      </c>
      <c r="E168" s="4" t="s">
        <v>17</v>
      </c>
      <c r="F168" s="4" t="s">
        <v>13</v>
      </c>
    </row>
    <row r="169" spans="1:8">
      <c r="A169" t="n">
        <v>3165</v>
      </c>
      <c r="B169" s="25" t="n">
        <v>45</v>
      </c>
      <c r="C169" s="7" t="n">
        <v>5</v>
      </c>
      <c r="D169" s="7" t="n">
        <v>3</v>
      </c>
      <c r="E169" s="7" t="n">
        <v>5.90000009536743</v>
      </c>
      <c r="F169" s="7" t="n">
        <v>0</v>
      </c>
    </row>
    <row r="170" spans="1:8">
      <c r="A170" t="s">
        <v>4</v>
      </c>
      <c r="B170" s="4" t="s">
        <v>5</v>
      </c>
      <c r="C170" s="4" t="s">
        <v>7</v>
      </c>
      <c r="D170" s="4" t="s">
        <v>13</v>
      </c>
    </row>
    <row r="171" spans="1:8">
      <c r="A171" t="n">
        <v>3174</v>
      </c>
      <c r="B171" s="25" t="n">
        <v>45</v>
      </c>
      <c r="C171" s="7" t="n">
        <v>7</v>
      </c>
      <c r="D171" s="7" t="n">
        <v>255</v>
      </c>
    </row>
    <row r="172" spans="1:8">
      <c r="A172" t="s">
        <v>4</v>
      </c>
      <c r="B172" s="4" t="s">
        <v>5</v>
      </c>
      <c r="C172" s="4" t="s">
        <v>7</v>
      </c>
      <c r="D172" s="4" t="s">
        <v>7</v>
      </c>
      <c r="E172" s="4" t="s">
        <v>11</v>
      </c>
      <c r="F172" s="4" t="s">
        <v>7</v>
      </c>
      <c r="G172" s="4" t="s">
        <v>7</v>
      </c>
      <c r="H172" s="4" t="s">
        <v>7</v>
      </c>
    </row>
    <row r="173" spans="1:8">
      <c r="A173" t="n">
        <v>3178</v>
      </c>
      <c r="B173" s="26" t="n">
        <v>18</v>
      </c>
      <c r="C173" s="7" t="n">
        <v>32</v>
      </c>
      <c r="D173" s="7" t="n">
        <v>0</v>
      </c>
      <c r="E173" s="7" t="n">
        <v>1</v>
      </c>
      <c r="F173" s="7" t="n">
        <v>14</v>
      </c>
      <c r="G173" s="7" t="n">
        <v>19</v>
      </c>
      <c r="H173" s="7" t="n">
        <v>1</v>
      </c>
    </row>
    <row r="174" spans="1:8">
      <c r="A174" t="s">
        <v>4</v>
      </c>
      <c r="B174" s="4" t="s">
        <v>5</v>
      </c>
      <c r="C174" s="4" t="s">
        <v>7</v>
      </c>
      <c r="D174" s="4" t="s">
        <v>11</v>
      </c>
      <c r="E174" s="4" t="s">
        <v>11</v>
      </c>
      <c r="F174" s="4" t="s">
        <v>11</v>
      </c>
      <c r="G174" s="4" t="s">
        <v>11</v>
      </c>
      <c r="H174" s="4" t="s">
        <v>11</v>
      </c>
      <c r="I174" s="4" t="s">
        <v>11</v>
      </c>
      <c r="J174" s="4" t="s">
        <v>11</v>
      </c>
      <c r="K174" s="4" t="s">
        <v>11</v>
      </c>
    </row>
    <row r="175" spans="1:8">
      <c r="A175" t="n">
        <v>3188</v>
      </c>
      <c r="B175" s="13" t="n">
        <v>74</v>
      </c>
      <c r="C175" s="7" t="n">
        <v>1</v>
      </c>
      <c r="D175" s="7" t="n">
        <v>9</v>
      </c>
      <c r="E175" s="7" t="n">
        <v>-1036226396</v>
      </c>
      <c r="F175" s="7" t="n">
        <v>-1063990067</v>
      </c>
      <c r="G175" s="7" t="n">
        <v>1112775066</v>
      </c>
      <c r="H175" s="7" t="n">
        <v>1131741184</v>
      </c>
      <c r="I175" s="7" t="n">
        <v>-1034527965</v>
      </c>
      <c r="J175" s="7" t="n">
        <v>-1061364433</v>
      </c>
      <c r="K175" s="7" t="n">
        <v>1112014324</v>
      </c>
    </row>
    <row r="176" spans="1:8">
      <c r="A176" t="s">
        <v>4</v>
      </c>
      <c r="B176" s="4" t="s">
        <v>5</v>
      </c>
      <c r="C176" s="4" t="s">
        <v>7</v>
      </c>
      <c r="D176" s="4" t="s">
        <v>13</v>
      </c>
    </row>
    <row r="177" spans="1:11">
      <c r="A177" t="n">
        <v>3222</v>
      </c>
      <c r="B177" s="23" t="n">
        <v>58</v>
      </c>
      <c r="C177" s="7" t="n">
        <v>255</v>
      </c>
      <c r="D177" s="7" t="n">
        <v>0</v>
      </c>
    </row>
    <row r="178" spans="1:11">
      <c r="A178" t="s">
        <v>4</v>
      </c>
      <c r="B178" s="4" t="s">
        <v>5</v>
      </c>
      <c r="C178" s="4" t="s">
        <v>7</v>
      </c>
      <c r="D178" s="4" t="s">
        <v>7</v>
      </c>
      <c r="E178" s="4" t="s">
        <v>13</v>
      </c>
    </row>
    <row r="179" spans="1:11">
      <c r="A179" t="n">
        <v>3226</v>
      </c>
      <c r="B179" s="25" t="n">
        <v>45</v>
      </c>
      <c r="C179" s="7" t="n">
        <v>8</v>
      </c>
      <c r="D179" s="7" t="n">
        <v>0</v>
      </c>
      <c r="E179" s="7" t="n">
        <v>0</v>
      </c>
    </row>
    <row r="180" spans="1:11">
      <c r="A180" t="s">
        <v>4</v>
      </c>
      <c r="B180" s="4" t="s">
        <v>5</v>
      </c>
      <c r="C180" s="4" t="s">
        <v>7</v>
      </c>
      <c r="D180" s="4" t="s">
        <v>13</v>
      </c>
      <c r="E180" s="4" t="s">
        <v>17</v>
      </c>
    </row>
    <row r="181" spans="1:11">
      <c r="A181" t="n">
        <v>3231</v>
      </c>
      <c r="B181" s="23" t="n">
        <v>58</v>
      </c>
      <c r="C181" s="7" t="n">
        <v>100</v>
      </c>
      <c r="D181" s="7" t="n">
        <v>300</v>
      </c>
      <c r="E181" s="7" t="n">
        <v>1</v>
      </c>
    </row>
    <row r="182" spans="1:11">
      <c r="A182" t="s">
        <v>4</v>
      </c>
      <c r="B182" s="4" t="s">
        <v>5</v>
      </c>
      <c r="C182" s="4" t="s">
        <v>7</v>
      </c>
      <c r="D182" s="4" t="s">
        <v>13</v>
      </c>
    </row>
    <row r="183" spans="1:11">
      <c r="A183" t="n">
        <v>3239</v>
      </c>
      <c r="B183" s="23" t="n">
        <v>58</v>
      </c>
      <c r="C183" s="7" t="n">
        <v>255</v>
      </c>
      <c r="D183" s="7" t="n">
        <v>0</v>
      </c>
    </row>
    <row r="184" spans="1:11">
      <c r="A184" t="s">
        <v>4</v>
      </c>
      <c r="B184" s="4" t="s">
        <v>5</v>
      </c>
      <c r="C184" s="4" t="s">
        <v>7</v>
      </c>
    </row>
    <row r="185" spans="1:11">
      <c r="A185" t="n">
        <v>3243</v>
      </c>
      <c r="B185" s="27" t="n">
        <v>23</v>
      </c>
      <c r="C185" s="7" t="n">
        <v>0</v>
      </c>
    </row>
    <row r="186" spans="1:11">
      <c r="A186" t="s">
        <v>4</v>
      </c>
      <c r="B186" s="4" t="s">
        <v>5</v>
      </c>
    </row>
    <row r="187" spans="1:11">
      <c r="A187" t="n">
        <v>3245</v>
      </c>
      <c r="B187" s="5" t="n">
        <v>1</v>
      </c>
    </row>
    <row r="188" spans="1:11" s="3" customFormat="1" customHeight="0">
      <c r="A188" s="3" t="s">
        <v>2</v>
      </c>
      <c r="B188" s="3" t="s">
        <v>30</v>
      </c>
    </row>
    <row r="189" spans="1:11">
      <c r="A189" t="s">
        <v>4</v>
      </c>
      <c r="B189" s="4" t="s">
        <v>5</v>
      </c>
      <c r="C189" s="4" t="s">
        <v>7</v>
      </c>
      <c r="D189" s="4" t="s">
        <v>13</v>
      </c>
    </row>
    <row r="190" spans="1:11">
      <c r="A190" t="n">
        <v>3248</v>
      </c>
      <c r="B190" s="24" t="n">
        <v>22</v>
      </c>
      <c r="C190" s="7" t="n">
        <v>20</v>
      </c>
      <c r="D190" s="7" t="n">
        <v>0</v>
      </c>
    </row>
    <row r="191" spans="1:11">
      <c r="A191" t="s">
        <v>4</v>
      </c>
      <c r="B191" s="4" t="s">
        <v>5</v>
      </c>
      <c r="C191" s="4" t="s">
        <v>7</v>
      </c>
      <c r="D191" s="4" t="s">
        <v>13</v>
      </c>
      <c r="E191" s="4" t="s">
        <v>13</v>
      </c>
      <c r="F191" s="4" t="s">
        <v>13</v>
      </c>
      <c r="G191" s="4" t="s">
        <v>13</v>
      </c>
      <c r="H191" s="4" t="s">
        <v>7</v>
      </c>
    </row>
    <row r="192" spans="1:11">
      <c r="A192" t="n">
        <v>3252</v>
      </c>
      <c r="B192" s="28" t="n">
        <v>25</v>
      </c>
      <c r="C192" s="7" t="n">
        <v>5</v>
      </c>
      <c r="D192" s="7" t="n">
        <v>65535</v>
      </c>
      <c r="E192" s="7" t="n">
        <v>65535</v>
      </c>
      <c r="F192" s="7" t="n">
        <v>65535</v>
      </c>
      <c r="G192" s="7" t="n">
        <v>65535</v>
      </c>
      <c r="H192" s="7" t="n">
        <v>0</v>
      </c>
    </row>
    <row r="193" spans="1:8">
      <c r="A193" t="s">
        <v>4</v>
      </c>
      <c r="B193" s="4" t="s">
        <v>5</v>
      </c>
      <c r="C193" s="4" t="s">
        <v>13</v>
      </c>
      <c r="D193" s="4" t="s">
        <v>7</v>
      </c>
      <c r="E193" s="4" t="s">
        <v>31</v>
      </c>
      <c r="F193" s="4" t="s">
        <v>7</v>
      </c>
      <c r="G193" s="4" t="s">
        <v>7</v>
      </c>
      <c r="H193" s="4" t="s">
        <v>7</v>
      </c>
    </row>
    <row r="194" spans="1:8">
      <c r="A194" t="n">
        <v>3263</v>
      </c>
      <c r="B194" s="29" t="n">
        <v>24</v>
      </c>
      <c r="C194" s="7" t="n">
        <v>65533</v>
      </c>
      <c r="D194" s="7" t="n">
        <v>11</v>
      </c>
      <c r="E194" s="7" t="s">
        <v>32</v>
      </c>
      <c r="F194" s="7" t="n">
        <v>6</v>
      </c>
      <c r="G194" s="7" t="n">
        <v>2</v>
      </c>
      <c r="H194" s="7" t="n">
        <v>0</v>
      </c>
    </row>
    <row r="195" spans="1:8">
      <c r="A195" t="s">
        <v>4</v>
      </c>
      <c r="B195" s="4" t="s">
        <v>5</v>
      </c>
    </row>
    <row r="196" spans="1:8">
      <c r="A196" t="n">
        <v>3392</v>
      </c>
      <c r="B196" s="30" t="n">
        <v>28</v>
      </c>
    </row>
    <row r="197" spans="1:8">
      <c r="A197" t="s">
        <v>4</v>
      </c>
      <c r="B197" s="4" t="s">
        <v>5</v>
      </c>
      <c r="C197" s="4" t="s">
        <v>7</v>
      </c>
    </row>
    <row r="198" spans="1:8">
      <c r="A198" t="n">
        <v>3393</v>
      </c>
      <c r="B198" s="31" t="n">
        <v>27</v>
      </c>
      <c r="C198" s="7" t="n">
        <v>0</v>
      </c>
    </row>
    <row r="199" spans="1:8">
      <c r="A199" t="s">
        <v>4</v>
      </c>
      <c r="B199" s="4" t="s">
        <v>5</v>
      </c>
      <c r="C199" s="4" t="s">
        <v>7</v>
      </c>
      <c r="D199" s="4" t="s">
        <v>13</v>
      </c>
      <c r="E199" s="4" t="s">
        <v>13</v>
      </c>
      <c r="F199" s="4" t="s">
        <v>13</v>
      </c>
      <c r="G199" s="4" t="s">
        <v>13</v>
      </c>
      <c r="H199" s="4" t="s">
        <v>7</v>
      </c>
    </row>
    <row r="200" spans="1:8">
      <c r="A200" t="n">
        <v>3395</v>
      </c>
      <c r="B200" s="28" t="n">
        <v>25</v>
      </c>
      <c r="C200" s="7" t="n">
        <v>5</v>
      </c>
      <c r="D200" s="7" t="n">
        <v>65535</v>
      </c>
      <c r="E200" s="7" t="n">
        <v>65535</v>
      </c>
      <c r="F200" s="7" t="n">
        <v>65535</v>
      </c>
      <c r="G200" s="7" t="n">
        <v>65535</v>
      </c>
      <c r="H200" s="7" t="n">
        <v>0</v>
      </c>
    </row>
    <row r="201" spans="1:8">
      <c r="A201" t="s">
        <v>4</v>
      </c>
      <c r="B201" s="4" t="s">
        <v>5</v>
      </c>
      <c r="C201" s="4" t="s">
        <v>7</v>
      </c>
      <c r="D201" s="4" t="s">
        <v>8</v>
      </c>
    </row>
    <row r="202" spans="1:8">
      <c r="A202" t="n">
        <v>3406</v>
      </c>
      <c r="B202" s="6" t="n">
        <v>2</v>
      </c>
      <c r="C202" s="7" t="n">
        <v>10</v>
      </c>
      <c r="D202" s="7" t="s">
        <v>33</v>
      </c>
    </row>
    <row r="203" spans="1:8">
      <c r="A203" t="s">
        <v>4</v>
      </c>
      <c r="B203" s="4" t="s">
        <v>5</v>
      </c>
      <c r="C203" s="4" t="s">
        <v>13</v>
      </c>
    </row>
    <row r="204" spans="1:8">
      <c r="A204" t="n">
        <v>3429</v>
      </c>
      <c r="B204" s="32" t="n">
        <v>16</v>
      </c>
      <c r="C204" s="7" t="n">
        <v>0</v>
      </c>
    </row>
    <row r="205" spans="1:8">
      <c r="A205" t="s">
        <v>4</v>
      </c>
      <c r="B205" s="4" t="s">
        <v>5</v>
      </c>
      <c r="C205" s="4" t="s">
        <v>7</v>
      </c>
      <c r="D205" s="4" t="s">
        <v>8</v>
      </c>
    </row>
    <row r="206" spans="1:8">
      <c r="A206" t="n">
        <v>3432</v>
      </c>
      <c r="B206" s="6" t="n">
        <v>2</v>
      </c>
      <c r="C206" s="7" t="n">
        <v>10</v>
      </c>
      <c r="D206" s="7" t="s">
        <v>34</v>
      </c>
    </row>
    <row r="207" spans="1:8">
      <c r="A207" t="s">
        <v>4</v>
      </c>
      <c r="B207" s="4" t="s">
        <v>5</v>
      </c>
      <c r="C207" s="4" t="s">
        <v>13</v>
      </c>
    </row>
    <row r="208" spans="1:8">
      <c r="A208" t="n">
        <v>3450</v>
      </c>
      <c r="B208" s="32" t="n">
        <v>16</v>
      </c>
      <c r="C208" s="7" t="n">
        <v>0</v>
      </c>
    </row>
    <row r="209" spans="1:8">
      <c r="A209" t="s">
        <v>4</v>
      </c>
      <c r="B209" s="4" t="s">
        <v>5</v>
      </c>
      <c r="C209" s="4" t="s">
        <v>7</v>
      </c>
      <c r="D209" s="4" t="s">
        <v>8</v>
      </c>
    </row>
    <row r="210" spans="1:8">
      <c r="A210" t="n">
        <v>3453</v>
      </c>
      <c r="B210" s="6" t="n">
        <v>2</v>
      </c>
      <c r="C210" s="7" t="n">
        <v>10</v>
      </c>
      <c r="D210" s="7" t="s">
        <v>35</v>
      </c>
    </row>
    <row r="211" spans="1:8">
      <c r="A211" t="s">
        <v>4</v>
      </c>
      <c r="B211" s="4" t="s">
        <v>5</v>
      </c>
      <c r="C211" s="4" t="s">
        <v>13</v>
      </c>
    </row>
    <row r="212" spans="1:8">
      <c r="A212" t="n">
        <v>3472</v>
      </c>
      <c r="B212" s="32" t="n">
        <v>16</v>
      </c>
      <c r="C212" s="7" t="n">
        <v>0</v>
      </c>
    </row>
    <row r="213" spans="1:8">
      <c r="A213" t="s">
        <v>4</v>
      </c>
      <c r="B213" s="4" t="s">
        <v>5</v>
      </c>
      <c r="C213" s="4" t="s">
        <v>7</v>
      </c>
    </row>
    <row r="214" spans="1:8">
      <c r="A214" t="n">
        <v>3475</v>
      </c>
      <c r="B214" s="27" t="n">
        <v>23</v>
      </c>
      <c r="C214" s="7" t="n">
        <v>20</v>
      </c>
    </row>
    <row r="215" spans="1:8">
      <c r="A215" t="s">
        <v>4</v>
      </c>
      <c r="B215" s="4" t="s">
        <v>5</v>
      </c>
    </row>
    <row r="216" spans="1:8">
      <c r="A216" t="n">
        <v>3477</v>
      </c>
      <c r="B216" s="5" t="n">
        <v>1</v>
      </c>
    </row>
    <row r="217" spans="1:8" s="3" customFormat="1" customHeight="0">
      <c r="A217" s="3" t="s">
        <v>2</v>
      </c>
      <c r="B217" s="3" t="s">
        <v>36</v>
      </c>
    </row>
    <row r="218" spans="1:8">
      <c r="A218" t="s">
        <v>4</v>
      </c>
      <c r="B218" s="4" t="s">
        <v>5</v>
      </c>
      <c r="C218" s="4" t="s">
        <v>7</v>
      </c>
      <c r="D218" s="4" t="s">
        <v>13</v>
      </c>
    </row>
    <row r="219" spans="1:8">
      <c r="A219" t="n">
        <v>3480</v>
      </c>
      <c r="B219" s="25" t="n">
        <v>45</v>
      </c>
      <c r="C219" s="7" t="n">
        <v>18</v>
      </c>
      <c r="D219" s="7" t="n">
        <v>64</v>
      </c>
    </row>
    <row r="220" spans="1:8">
      <c r="A220" t="s">
        <v>4</v>
      </c>
      <c r="B220" s="4" t="s">
        <v>5</v>
      </c>
      <c r="C220" s="4" t="s">
        <v>7</v>
      </c>
      <c r="D220" s="4" t="s">
        <v>13</v>
      </c>
    </row>
    <row r="221" spans="1:8">
      <c r="A221" t="n">
        <v>3484</v>
      </c>
      <c r="B221" s="24" t="n">
        <v>22</v>
      </c>
      <c r="C221" s="7" t="n">
        <v>20</v>
      </c>
      <c r="D221" s="7" t="n">
        <v>0</v>
      </c>
    </row>
    <row r="222" spans="1:8">
      <c r="A222" t="s">
        <v>4</v>
      </c>
      <c r="B222" s="4" t="s">
        <v>5</v>
      </c>
      <c r="C222" s="4" t="s">
        <v>7</v>
      </c>
      <c r="D222" s="4" t="s">
        <v>13</v>
      </c>
      <c r="E222" s="4" t="s">
        <v>13</v>
      </c>
      <c r="F222" s="4" t="s">
        <v>13</v>
      </c>
      <c r="G222" s="4" t="s">
        <v>13</v>
      </c>
      <c r="H222" s="4" t="s">
        <v>7</v>
      </c>
    </row>
    <row r="223" spans="1:8">
      <c r="A223" t="n">
        <v>3488</v>
      </c>
      <c r="B223" s="28" t="n">
        <v>25</v>
      </c>
      <c r="C223" s="7" t="n">
        <v>5</v>
      </c>
      <c r="D223" s="7" t="n">
        <v>65535</v>
      </c>
      <c r="E223" s="7" t="n">
        <v>500</v>
      </c>
      <c r="F223" s="7" t="n">
        <v>800</v>
      </c>
      <c r="G223" s="7" t="n">
        <v>140</v>
      </c>
      <c r="H223" s="7" t="n">
        <v>0</v>
      </c>
    </row>
    <row r="224" spans="1:8">
      <c r="A224" t="s">
        <v>4</v>
      </c>
      <c r="B224" s="4" t="s">
        <v>5</v>
      </c>
      <c r="C224" s="4" t="s">
        <v>13</v>
      </c>
      <c r="D224" s="4" t="s">
        <v>7</v>
      </c>
      <c r="E224" s="4" t="s">
        <v>31</v>
      </c>
      <c r="F224" s="4" t="s">
        <v>7</v>
      </c>
      <c r="G224" s="4" t="s">
        <v>7</v>
      </c>
    </row>
    <row r="225" spans="1:8">
      <c r="A225" t="n">
        <v>3499</v>
      </c>
      <c r="B225" s="29" t="n">
        <v>24</v>
      </c>
      <c r="C225" s="7" t="n">
        <v>65533</v>
      </c>
      <c r="D225" s="7" t="n">
        <v>11</v>
      </c>
      <c r="E225" s="7" t="s">
        <v>37</v>
      </c>
      <c r="F225" s="7" t="n">
        <v>2</v>
      </c>
      <c r="G225" s="7" t="n">
        <v>0</v>
      </c>
    </row>
    <row r="226" spans="1:8">
      <c r="A226" t="s">
        <v>4</v>
      </c>
      <c r="B226" s="4" t="s">
        <v>5</v>
      </c>
    </row>
    <row r="227" spans="1:8">
      <c r="A227" t="n">
        <v>3530</v>
      </c>
      <c r="B227" s="30" t="n">
        <v>28</v>
      </c>
    </row>
    <row r="228" spans="1:8">
      <c r="A228" t="s">
        <v>4</v>
      </c>
      <c r="B228" s="4" t="s">
        <v>5</v>
      </c>
      <c r="C228" s="4" t="s">
        <v>7</v>
      </c>
    </row>
    <row r="229" spans="1:8">
      <c r="A229" t="n">
        <v>3531</v>
      </c>
      <c r="B229" s="31" t="n">
        <v>27</v>
      </c>
      <c r="C229" s="7" t="n">
        <v>0</v>
      </c>
    </row>
    <row r="230" spans="1:8">
      <c r="A230" t="s">
        <v>4</v>
      </c>
      <c r="B230" s="4" t="s">
        <v>5</v>
      </c>
      <c r="C230" s="4" t="s">
        <v>7</v>
      </c>
    </row>
    <row r="231" spans="1:8">
      <c r="A231" t="n">
        <v>3533</v>
      </c>
      <c r="B231" s="31" t="n">
        <v>27</v>
      </c>
      <c r="C231" s="7" t="n">
        <v>1</v>
      </c>
    </row>
    <row r="232" spans="1:8">
      <c r="A232" t="s">
        <v>4</v>
      </c>
      <c r="B232" s="4" t="s">
        <v>5</v>
      </c>
      <c r="C232" s="4" t="s">
        <v>7</v>
      </c>
      <c r="D232" s="4" t="s">
        <v>13</v>
      </c>
      <c r="E232" s="4" t="s">
        <v>13</v>
      </c>
      <c r="F232" s="4" t="s">
        <v>13</v>
      </c>
      <c r="G232" s="4" t="s">
        <v>13</v>
      </c>
      <c r="H232" s="4" t="s">
        <v>7</v>
      </c>
    </row>
    <row r="233" spans="1:8">
      <c r="A233" t="n">
        <v>3535</v>
      </c>
      <c r="B233" s="28" t="n">
        <v>25</v>
      </c>
      <c r="C233" s="7" t="n">
        <v>5</v>
      </c>
      <c r="D233" s="7" t="n">
        <v>65535</v>
      </c>
      <c r="E233" s="7" t="n">
        <v>65535</v>
      </c>
      <c r="F233" s="7" t="n">
        <v>65535</v>
      </c>
      <c r="G233" s="7" t="n">
        <v>65535</v>
      </c>
      <c r="H233" s="7" t="n">
        <v>0</v>
      </c>
    </row>
    <row r="234" spans="1:8">
      <c r="A234" t="s">
        <v>4</v>
      </c>
      <c r="B234" s="4" t="s">
        <v>5</v>
      </c>
      <c r="C234" s="4" t="s">
        <v>7</v>
      </c>
      <c r="D234" s="4" t="s">
        <v>8</v>
      </c>
    </row>
    <row r="235" spans="1:8">
      <c r="A235" t="n">
        <v>3546</v>
      </c>
      <c r="B235" s="6" t="n">
        <v>2</v>
      </c>
      <c r="C235" s="7" t="n">
        <v>10</v>
      </c>
      <c r="D235" s="7" t="s">
        <v>33</v>
      </c>
    </row>
    <row r="236" spans="1:8">
      <c r="A236" t="s">
        <v>4</v>
      </c>
      <c r="B236" s="4" t="s">
        <v>5</v>
      </c>
      <c r="C236" s="4" t="s">
        <v>13</v>
      </c>
    </row>
    <row r="237" spans="1:8">
      <c r="A237" t="n">
        <v>3569</v>
      </c>
      <c r="B237" s="32" t="n">
        <v>16</v>
      </c>
      <c r="C237" s="7" t="n">
        <v>0</v>
      </c>
    </row>
    <row r="238" spans="1:8">
      <c r="A238" t="s">
        <v>4</v>
      </c>
      <c r="B238" s="4" t="s">
        <v>5</v>
      </c>
      <c r="C238" s="4" t="s">
        <v>7</v>
      </c>
      <c r="D238" s="4" t="s">
        <v>8</v>
      </c>
    </row>
    <row r="239" spans="1:8">
      <c r="A239" t="n">
        <v>3572</v>
      </c>
      <c r="B239" s="6" t="n">
        <v>2</v>
      </c>
      <c r="C239" s="7" t="n">
        <v>10</v>
      </c>
      <c r="D239" s="7" t="s">
        <v>34</v>
      </c>
    </row>
    <row r="240" spans="1:8">
      <c r="A240" t="s">
        <v>4</v>
      </c>
      <c r="B240" s="4" t="s">
        <v>5</v>
      </c>
      <c r="C240" s="4" t="s">
        <v>13</v>
      </c>
    </row>
    <row r="241" spans="1:8">
      <c r="A241" t="n">
        <v>3590</v>
      </c>
      <c r="B241" s="32" t="n">
        <v>16</v>
      </c>
      <c r="C241" s="7" t="n">
        <v>0</v>
      </c>
    </row>
    <row r="242" spans="1:8">
      <c r="A242" t="s">
        <v>4</v>
      </c>
      <c r="B242" s="4" t="s">
        <v>5</v>
      </c>
      <c r="C242" s="4" t="s">
        <v>7</v>
      </c>
      <c r="D242" s="4" t="s">
        <v>8</v>
      </c>
    </row>
    <row r="243" spans="1:8">
      <c r="A243" t="n">
        <v>3593</v>
      </c>
      <c r="B243" s="6" t="n">
        <v>2</v>
      </c>
      <c r="C243" s="7" t="n">
        <v>10</v>
      </c>
      <c r="D243" s="7" t="s">
        <v>35</v>
      </c>
    </row>
    <row r="244" spans="1:8">
      <c r="A244" t="s">
        <v>4</v>
      </c>
      <c r="B244" s="4" t="s">
        <v>5</v>
      </c>
      <c r="C244" s="4" t="s">
        <v>13</v>
      </c>
    </row>
    <row r="245" spans="1:8">
      <c r="A245" t="n">
        <v>3612</v>
      </c>
      <c r="B245" s="32" t="n">
        <v>16</v>
      </c>
      <c r="C245" s="7" t="n">
        <v>0</v>
      </c>
    </row>
    <row r="246" spans="1:8">
      <c r="A246" t="s">
        <v>4</v>
      </c>
      <c r="B246" s="4" t="s">
        <v>5</v>
      </c>
      <c r="C246" s="4" t="s">
        <v>7</v>
      </c>
    </row>
    <row r="247" spans="1:8">
      <c r="A247" t="n">
        <v>3615</v>
      </c>
      <c r="B247" s="27" t="n">
        <v>23</v>
      </c>
      <c r="C247" s="7" t="n">
        <v>20</v>
      </c>
    </row>
    <row r="248" spans="1:8">
      <c r="A248" t="s">
        <v>4</v>
      </c>
      <c r="B248" s="4" t="s">
        <v>5</v>
      </c>
      <c r="C248" s="4" t="s">
        <v>7</v>
      </c>
      <c r="D248" s="4" t="s">
        <v>13</v>
      </c>
    </row>
    <row r="249" spans="1:8">
      <c r="A249" t="n">
        <v>3617</v>
      </c>
      <c r="B249" s="25" t="n">
        <v>45</v>
      </c>
      <c r="C249" s="7" t="n">
        <v>23</v>
      </c>
      <c r="D249" s="7" t="n">
        <v>64</v>
      </c>
    </row>
    <row r="250" spans="1:8">
      <c r="A250" t="s">
        <v>4</v>
      </c>
      <c r="B250" s="4" t="s">
        <v>5</v>
      </c>
    </row>
    <row r="251" spans="1:8">
      <c r="A251" t="n">
        <v>3621</v>
      </c>
      <c r="B251" s="5" t="n">
        <v>1</v>
      </c>
    </row>
    <row r="252" spans="1:8" s="3" customFormat="1" customHeight="0">
      <c r="A252" s="3" t="s">
        <v>2</v>
      </c>
      <c r="B252" s="3" t="s">
        <v>38</v>
      </c>
    </row>
    <row r="253" spans="1:8">
      <c r="A253" t="s">
        <v>4</v>
      </c>
      <c r="B253" s="4" t="s">
        <v>5</v>
      </c>
      <c r="C253" s="4" t="s">
        <v>7</v>
      </c>
      <c r="D253" s="4" t="s">
        <v>7</v>
      </c>
      <c r="E253" s="4" t="s">
        <v>11</v>
      </c>
      <c r="F253" s="4" t="s">
        <v>7</v>
      </c>
      <c r="G253" s="4" t="s">
        <v>7</v>
      </c>
      <c r="H253" s="4" t="s">
        <v>12</v>
      </c>
    </row>
    <row r="254" spans="1:8">
      <c r="A254" t="n">
        <v>3624</v>
      </c>
      <c r="B254" s="10" t="n">
        <v>5</v>
      </c>
      <c r="C254" s="7" t="n">
        <v>34</v>
      </c>
      <c r="D254" s="7" t="n">
        <v>0</v>
      </c>
      <c r="E254" s="7" t="n">
        <v>2</v>
      </c>
      <c r="F254" s="7" t="n">
        <v>18</v>
      </c>
      <c r="G254" s="7" t="n">
        <v>1</v>
      </c>
      <c r="H254" s="11" t="n">
        <f t="normal" ca="1">A260</f>
        <v>0</v>
      </c>
    </row>
    <row r="255" spans="1:8">
      <c r="A255" t="s">
        <v>4</v>
      </c>
      <c r="B255" s="4" t="s">
        <v>5</v>
      </c>
      <c r="C255" s="4" t="s">
        <v>13</v>
      </c>
      <c r="D255" s="4" t="s">
        <v>7</v>
      </c>
      <c r="E255" s="4" t="s">
        <v>11</v>
      </c>
    </row>
    <row r="256" spans="1:8">
      <c r="A256" t="n">
        <v>3637</v>
      </c>
      <c r="B256" s="33" t="n">
        <v>106</v>
      </c>
      <c r="C256" s="7" t="n">
        <v>200</v>
      </c>
      <c r="D256" s="7" t="n">
        <v>0</v>
      </c>
      <c r="E256" s="7" t="n">
        <v>0</v>
      </c>
    </row>
    <row r="257" spans="1:8">
      <c r="A257" t="s">
        <v>4</v>
      </c>
      <c r="B257" s="4" t="s">
        <v>5</v>
      </c>
      <c r="C257" s="4" t="s">
        <v>12</v>
      </c>
    </row>
    <row r="258" spans="1:8">
      <c r="A258" t="n">
        <v>3645</v>
      </c>
      <c r="B258" s="14" t="n">
        <v>3</v>
      </c>
      <c r="C258" s="11" t="n">
        <f t="normal" ca="1">A262</f>
        <v>0</v>
      </c>
    </row>
    <row r="259" spans="1:8">
      <c r="A259" t="s">
        <v>4</v>
      </c>
      <c r="B259" s="4" t="s">
        <v>5</v>
      </c>
      <c r="C259" s="4" t="s">
        <v>13</v>
      </c>
      <c r="D259" s="4" t="s">
        <v>7</v>
      </c>
      <c r="E259" s="4" t="s">
        <v>11</v>
      </c>
    </row>
    <row r="260" spans="1:8">
      <c r="A260" t="n">
        <v>3650</v>
      </c>
      <c r="B260" s="33" t="n">
        <v>106</v>
      </c>
      <c r="C260" s="7" t="n">
        <v>201</v>
      </c>
      <c r="D260" s="7" t="n">
        <v>0</v>
      </c>
      <c r="E260" s="7" t="n">
        <v>0</v>
      </c>
    </row>
    <row r="261" spans="1:8">
      <c r="A261" t="s">
        <v>4</v>
      </c>
      <c r="B261" s="4" t="s">
        <v>5</v>
      </c>
    </row>
    <row r="262" spans="1:8">
      <c r="A262" t="n">
        <v>3658</v>
      </c>
      <c r="B262" s="5" t="n">
        <v>1</v>
      </c>
    </row>
    <row r="263" spans="1:8" s="3" customFormat="1" customHeight="0">
      <c r="A263" s="3" t="s">
        <v>2</v>
      </c>
      <c r="B263" s="3" t="s">
        <v>39</v>
      </c>
    </row>
    <row r="264" spans="1:8">
      <c r="A264" t="s">
        <v>4</v>
      </c>
      <c r="B264" s="4" t="s">
        <v>5</v>
      </c>
      <c r="C264" s="4" t="s">
        <v>7</v>
      </c>
      <c r="D264" s="4" t="s">
        <v>7</v>
      </c>
      <c r="E264" s="4" t="s">
        <v>13</v>
      </c>
      <c r="F264" s="4" t="s">
        <v>13</v>
      </c>
      <c r="G264" s="4" t="s">
        <v>13</v>
      </c>
      <c r="H264" s="4" t="s">
        <v>13</v>
      </c>
      <c r="I264" s="4" t="s">
        <v>13</v>
      </c>
      <c r="J264" s="4" t="s">
        <v>13</v>
      </c>
      <c r="K264" s="4" t="s">
        <v>13</v>
      </c>
      <c r="L264" s="4" t="s">
        <v>13</v>
      </c>
      <c r="M264" s="4" t="s">
        <v>13</v>
      </c>
      <c r="N264" s="4" t="s">
        <v>13</v>
      </c>
      <c r="O264" s="4" t="s">
        <v>13</v>
      </c>
      <c r="P264" s="4" t="s">
        <v>13</v>
      </c>
      <c r="Q264" s="4" t="s">
        <v>13</v>
      </c>
      <c r="R264" s="4" t="s">
        <v>13</v>
      </c>
      <c r="S264" s="4" t="s">
        <v>13</v>
      </c>
    </row>
    <row r="265" spans="1:8">
      <c r="A265" t="n">
        <v>3660</v>
      </c>
      <c r="B265" s="34" t="n">
        <v>161</v>
      </c>
      <c r="C265" s="7" t="n">
        <v>2</v>
      </c>
      <c r="D265" s="7" t="n">
        <v>7</v>
      </c>
      <c r="E265" s="7" t="n">
        <v>8955</v>
      </c>
      <c r="F265" s="7" t="n">
        <v>8956</v>
      </c>
      <c r="G265" s="7" t="n">
        <v>9712</v>
      </c>
      <c r="H265" s="7" t="n">
        <v>9721</v>
      </c>
      <c r="I265" s="7" t="n">
        <v>9724</v>
      </c>
      <c r="J265" s="7" t="n">
        <v>9513</v>
      </c>
      <c r="K265" s="7" t="n">
        <v>10225</v>
      </c>
      <c r="L265" s="7" t="n">
        <v>0</v>
      </c>
      <c r="M265" s="7" t="n">
        <v>0</v>
      </c>
      <c r="N265" s="7" t="n">
        <v>0</v>
      </c>
      <c r="O265" s="7" t="n">
        <v>0</v>
      </c>
      <c r="P265" s="7" t="n">
        <v>0</v>
      </c>
      <c r="Q265" s="7" t="n">
        <v>0</v>
      </c>
      <c r="R265" s="7" t="n">
        <v>0</v>
      </c>
      <c r="S265" s="7" t="n">
        <v>0</v>
      </c>
    </row>
    <row r="266" spans="1:8">
      <c r="A266" t="s">
        <v>4</v>
      </c>
      <c r="B266" s="4" t="s">
        <v>5</v>
      </c>
      <c r="C266" s="4" t="s">
        <v>7</v>
      </c>
      <c r="D266" s="4" t="s">
        <v>17</v>
      </c>
      <c r="E266" s="4" t="s">
        <v>17</v>
      </c>
      <c r="F266" s="4" t="s">
        <v>17</v>
      </c>
    </row>
    <row r="267" spans="1:8">
      <c r="A267" t="n">
        <v>3693</v>
      </c>
      <c r="B267" s="34" t="n">
        <v>161</v>
      </c>
      <c r="C267" s="7" t="n">
        <v>3</v>
      </c>
      <c r="D267" s="7" t="n">
        <v>1</v>
      </c>
      <c r="E267" s="7" t="n">
        <v>1.60000002384186</v>
      </c>
      <c r="F267" s="7" t="n">
        <v>0.0299999993294477</v>
      </c>
    </row>
    <row r="268" spans="1:8">
      <c r="A268" t="s">
        <v>4</v>
      </c>
      <c r="B268" s="4" t="s">
        <v>5</v>
      </c>
      <c r="C268" s="4" t="s">
        <v>7</v>
      </c>
      <c r="D268" s="4" t="s">
        <v>13</v>
      </c>
      <c r="E268" s="4" t="s">
        <v>7</v>
      </c>
      <c r="F268" s="4" t="s">
        <v>7</v>
      </c>
      <c r="G268" s="4" t="s">
        <v>7</v>
      </c>
      <c r="H268" s="4" t="s">
        <v>7</v>
      </c>
      <c r="I268" s="4" t="s">
        <v>7</v>
      </c>
      <c r="J268" s="4" t="s">
        <v>7</v>
      </c>
      <c r="K268" s="4" t="s">
        <v>7</v>
      </c>
      <c r="L268" s="4" t="s">
        <v>7</v>
      </c>
      <c r="M268" s="4" t="s">
        <v>7</v>
      </c>
      <c r="N268" s="4" t="s">
        <v>7</v>
      </c>
      <c r="O268" s="4" t="s">
        <v>7</v>
      </c>
      <c r="P268" s="4" t="s">
        <v>7</v>
      </c>
      <c r="Q268" s="4" t="s">
        <v>7</v>
      </c>
      <c r="R268" s="4" t="s">
        <v>7</v>
      </c>
      <c r="S268" s="4" t="s">
        <v>7</v>
      </c>
      <c r="T268" s="4" t="s">
        <v>7</v>
      </c>
    </row>
    <row r="269" spans="1:8">
      <c r="A269" t="n">
        <v>3707</v>
      </c>
      <c r="B269" s="34" t="n">
        <v>161</v>
      </c>
      <c r="C269" s="7" t="n">
        <v>0</v>
      </c>
      <c r="D269" s="7" t="n">
        <v>5500</v>
      </c>
      <c r="E269" s="7" t="n">
        <v>0</v>
      </c>
      <c r="F269" s="7" t="n">
        <v>1</v>
      </c>
      <c r="G269" s="7" t="n">
        <v>2</v>
      </c>
      <c r="H269" s="7" t="n">
        <v>3</v>
      </c>
      <c r="I269" s="7" t="n">
        <v>4</v>
      </c>
      <c r="J269" s="7" t="n">
        <v>5</v>
      </c>
      <c r="K269" s="7" t="n">
        <v>6</v>
      </c>
      <c r="L269" s="7" t="n">
        <v>0</v>
      </c>
      <c r="M269" s="7" t="n">
        <v>0</v>
      </c>
      <c r="N269" s="7" t="n">
        <v>0</v>
      </c>
      <c r="O269" s="7" t="n">
        <v>0</v>
      </c>
      <c r="P269" s="7" t="n">
        <v>0</v>
      </c>
      <c r="Q269" s="7" t="n">
        <v>0</v>
      </c>
      <c r="R269" s="7" t="n">
        <v>0</v>
      </c>
      <c r="S269" s="7" t="n">
        <v>0</v>
      </c>
      <c r="T269" s="7" t="n">
        <v>0</v>
      </c>
    </row>
    <row r="270" spans="1:8">
      <c r="A270" t="s">
        <v>4</v>
      </c>
      <c r="B270" s="4" t="s">
        <v>5</v>
      </c>
      <c r="C270" s="4" t="s">
        <v>7</v>
      </c>
      <c r="D270" s="4" t="s">
        <v>17</v>
      </c>
      <c r="E270" s="4" t="s">
        <v>17</v>
      </c>
      <c r="F270" s="4" t="s">
        <v>17</v>
      </c>
    </row>
    <row r="271" spans="1:8">
      <c r="A271" t="n">
        <v>3727</v>
      </c>
      <c r="B271" s="34" t="n">
        <v>161</v>
      </c>
      <c r="C271" s="7" t="n">
        <v>3</v>
      </c>
      <c r="D271" s="7" t="n">
        <v>1</v>
      </c>
      <c r="E271" s="7" t="n">
        <v>1.60000002384186</v>
      </c>
      <c r="F271" s="7" t="n">
        <v>0.0299999993294477</v>
      </c>
    </row>
    <row r="272" spans="1:8">
      <c r="A272" t="s">
        <v>4</v>
      </c>
      <c r="B272" s="4" t="s">
        <v>5</v>
      </c>
      <c r="C272" s="4" t="s">
        <v>7</v>
      </c>
      <c r="D272" s="4" t="s">
        <v>13</v>
      </c>
      <c r="E272" s="4" t="s">
        <v>7</v>
      </c>
      <c r="F272" s="4" t="s">
        <v>7</v>
      </c>
      <c r="G272" s="4" t="s">
        <v>7</v>
      </c>
      <c r="H272" s="4" t="s">
        <v>7</v>
      </c>
      <c r="I272" s="4" t="s">
        <v>7</v>
      </c>
      <c r="J272" s="4" t="s">
        <v>7</v>
      </c>
      <c r="K272" s="4" t="s">
        <v>7</v>
      </c>
      <c r="L272" s="4" t="s">
        <v>7</v>
      </c>
      <c r="M272" s="4" t="s">
        <v>7</v>
      </c>
      <c r="N272" s="4" t="s">
        <v>7</v>
      </c>
      <c r="O272" s="4" t="s">
        <v>7</v>
      </c>
      <c r="P272" s="4" t="s">
        <v>7</v>
      </c>
      <c r="Q272" s="4" t="s">
        <v>7</v>
      </c>
      <c r="R272" s="4" t="s">
        <v>7</v>
      </c>
      <c r="S272" s="4" t="s">
        <v>7</v>
      </c>
      <c r="T272" s="4" t="s">
        <v>7</v>
      </c>
    </row>
    <row r="273" spans="1:20">
      <c r="A273" t="n">
        <v>3741</v>
      </c>
      <c r="B273" s="34" t="n">
        <v>161</v>
      </c>
      <c r="C273" s="7" t="n">
        <v>0</v>
      </c>
      <c r="D273" s="7" t="n">
        <v>5501</v>
      </c>
      <c r="E273" s="7" t="n">
        <v>0</v>
      </c>
      <c r="F273" s="7" t="n">
        <v>1</v>
      </c>
      <c r="G273" s="7" t="n">
        <v>2</v>
      </c>
      <c r="H273" s="7" t="n">
        <v>3</v>
      </c>
      <c r="I273" s="7" t="n">
        <v>4</v>
      </c>
      <c r="J273" s="7" t="n">
        <v>5</v>
      </c>
      <c r="K273" s="7" t="n">
        <v>6</v>
      </c>
      <c r="L273" s="7" t="n">
        <v>0</v>
      </c>
      <c r="M273" s="7" t="n">
        <v>0</v>
      </c>
      <c r="N273" s="7" t="n">
        <v>0</v>
      </c>
      <c r="O273" s="7" t="n">
        <v>0</v>
      </c>
      <c r="P273" s="7" t="n">
        <v>0</v>
      </c>
      <c r="Q273" s="7" t="n">
        <v>0</v>
      </c>
      <c r="R273" s="7" t="n">
        <v>0</v>
      </c>
      <c r="S273" s="7" t="n">
        <v>0</v>
      </c>
      <c r="T273" s="7" t="n">
        <v>0</v>
      </c>
    </row>
    <row r="274" spans="1:20">
      <c r="A274" t="s">
        <v>4</v>
      </c>
      <c r="B274" s="4" t="s">
        <v>5</v>
      </c>
      <c r="C274" s="4" t="s">
        <v>7</v>
      </c>
      <c r="D274" s="4" t="s">
        <v>17</v>
      </c>
      <c r="E274" s="4" t="s">
        <v>17</v>
      </c>
      <c r="F274" s="4" t="s">
        <v>17</v>
      </c>
    </row>
    <row r="275" spans="1:20">
      <c r="A275" t="n">
        <v>3761</v>
      </c>
      <c r="B275" s="34" t="n">
        <v>161</v>
      </c>
      <c r="C275" s="7" t="n">
        <v>3</v>
      </c>
      <c r="D275" s="7" t="n">
        <v>1</v>
      </c>
      <c r="E275" s="7" t="n">
        <v>1.60000002384186</v>
      </c>
      <c r="F275" s="7" t="n">
        <v>0.0900000035762787</v>
      </c>
    </row>
    <row r="276" spans="1:20">
      <c r="A276" t="s">
        <v>4</v>
      </c>
      <c r="B276" s="4" t="s">
        <v>5</v>
      </c>
      <c r="C276" s="4" t="s">
        <v>7</v>
      </c>
      <c r="D276" s="4" t="s">
        <v>13</v>
      </c>
      <c r="E276" s="4" t="s">
        <v>7</v>
      </c>
      <c r="F276" s="4" t="s">
        <v>7</v>
      </c>
      <c r="G276" s="4" t="s">
        <v>7</v>
      </c>
      <c r="H276" s="4" t="s">
        <v>7</v>
      </c>
      <c r="I276" s="4" t="s">
        <v>7</v>
      </c>
      <c r="J276" s="4" t="s">
        <v>7</v>
      </c>
      <c r="K276" s="4" t="s">
        <v>7</v>
      </c>
      <c r="L276" s="4" t="s">
        <v>7</v>
      </c>
      <c r="M276" s="4" t="s">
        <v>7</v>
      </c>
      <c r="N276" s="4" t="s">
        <v>7</v>
      </c>
      <c r="O276" s="4" t="s">
        <v>7</v>
      </c>
      <c r="P276" s="4" t="s">
        <v>7</v>
      </c>
      <c r="Q276" s="4" t="s">
        <v>7</v>
      </c>
      <c r="R276" s="4" t="s">
        <v>7</v>
      </c>
      <c r="S276" s="4" t="s">
        <v>7</v>
      </c>
      <c r="T276" s="4" t="s">
        <v>7</v>
      </c>
    </row>
    <row r="277" spans="1:20">
      <c r="A277" t="n">
        <v>3775</v>
      </c>
      <c r="B277" s="34" t="n">
        <v>161</v>
      </c>
      <c r="C277" s="7" t="n">
        <v>0</v>
      </c>
      <c r="D277" s="7" t="n">
        <v>5502</v>
      </c>
      <c r="E277" s="7" t="n">
        <v>0</v>
      </c>
      <c r="F277" s="7" t="n">
        <v>100</v>
      </c>
      <c r="G277" s="7" t="n">
        <v>100</v>
      </c>
      <c r="H277" s="7" t="n">
        <v>100</v>
      </c>
      <c r="I277" s="7" t="n">
        <v>4</v>
      </c>
      <c r="J277" s="7" t="n">
        <v>5</v>
      </c>
      <c r="K277" s="7" t="n">
        <v>6</v>
      </c>
      <c r="L277" s="7" t="n">
        <v>100</v>
      </c>
      <c r="M277" s="7" t="n">
        <v>0</v>
      </c>
      <c r="N277" s="7" t="n">
        <v>0</v>
      </c>
      <c r="O277" s="7" t="n">
        <v>0</v>
      </c>
      <c r="P277" s="7" t="n">
        <v>0</v>
      </c>
      <c r="Q277" s="7" t="n">
        <v>0</v>
      </c>
      <c r="R277" s="7" t="n">
        <v>0</v>
      </c>
      <c r="S277" s="7" t="n">
        <v>0</v>
      </c>
      <c r="T277" s="7" t="n">
        <v>0</v>
      </c>
    </row>
    <row r="278" spans="1:20">
      <c r="A278" t="s">
        <v>4</v>
      </c>
      <c r="B278" s="4" t="s">
        <v>5</v>
      </c>
      <c r="C278" s="4" t="s">
        <v>7</v>
      </c>
      <c r="D278" s="4" t="s">
        <v>17</v>
      </c>
      <c r="E278" s="4" t="s">
        <v>17</v>
      </c>
      <c r="F278" s="4" t="s">
        <v>17</v>
      </c>
    </row>
    <row r="279" spans="1:20">
      <c r="A279" t="n">
        <v>3795</v>
      </c>
      <c r="B279" s="34" t="n">
        <v>161</v>
      </c>
      <c r="C279" s="7" t="n">
        <v>3</v>
      </c>
      <c r="D279" s="7" t="n">
        <v>1</v>
      </c>
      <c r="E279" s="7" t="n">
        <v>1.60000002384186</v>
      </c>
      <c r="F279" s="7" t="n">
        <v>0.0900000035762787</v>
      </c>
    </row>
    <row r="280" spans="1:20">
      <c r="A280" t="s">
        <v>4</v>
      </c>
      <c r="B280" s="4" t="s">
        <v>5</v>
      </c>
      <c r="C280" s="4" t="s">
        <v>7</v>
      </c>
      <c r="D280" s="4" t="s">
        <v>13</v>
      </c>
      <c r="E280" s="4" t="s">
        <v>7</v>
      </c>
      <c r="F280" s="4" t="s">
        <v>7</v>
      </c>
      <c r="G280" s="4" t="s">
        <v>7</v>
      </c>
      <c r="H280" s="4" t="s">
        <v>7</v>
      </c>
      <c r="I280" s="4" t="s">
        <v>7</v>
      </c>
      <c r="J280" s="4" t="s">
        <v>7</v>
      </c>
      <c r="K280" s="4" t="s">
        <v>7</v>
      </c>
      <c r="L280" s="4" t="s">
        <v>7</v>
      </c>
      <c r="M280" s="4" t="s">
        <v>7</v>
      </c>
      <c r="N280" s="4" t="s">
        <v>7</v>
      </c>
      <c r="O280" s="4" t="s">
        <v>7</v>
      </c>
      <c r="P280" s="4" t="s">
        <v>7</v>
      </c>
      <c r="Q280" s="4" t="s">
        <v>7</v>
      </c>
      <c r="R280" s="4" t="s">
        <v>7</v>
      </c>
      <c r="S280" s="4" t="s">
        <v>7</v>
      </c>
      <c r="T280" s="4" t="s">
        <v>7</v>
      </c>
    </row>
    <row r="281" spans="1:20">
      <c r="A281" t="n">
        <v>3809</v>
      </c>
      <c r="B281" s="34" t="n">
        <v>161</v>
      </c>
      <c r="C281" s="7" t="n">
        <v>0</v>
      </c>
      <c r="D281" s="7" t="n">
        <v>5503</v>
      </c>
      <c r="E281" s="7" t="n">
        <v>0</v>
      </c>
      <c r="F281" s="7" t="n">
        <v>100</v>
      </c>
      <c r="G281" s="7" t="n">
        <v>100</v>
      </c>
      <c r="H281" s="7" t="n">
        <v>100</v>
      </c>
      <c r="I281" s="7" t="n">
        <v>100</v>
      </c>
      <c r="J281" s="7" t="n">
        <v>5</v>
      </c>
      <c r="K281" s="7" t="n">
        <v>6</v>
      </c>
      <c r="L281" s="7" t="n">
        <v>100</v>
      </c>
      <c r="M281" s="7" t="n">
        <v>0</v>
      </c>
      <c r="N281" s="7" t="n">
        <v>0</v>
      </c>
      <c r="O281" s="7" t="n">
        <v>0</v>
      </c>
      <c r="P281" s="7" t="n">
        <v>0</v>
      </c>
      <c r="Q281" s="7" t="n">
        <v>0</v>
      </c>
      <c r="R281" s="7" t="n">
        <v>0</v>
      </c>
      <c r="S281" s="7" t="n">
        <v>0</v>
      </c>
      <c r="T281" s="7" t="n">
        <v>0</v>
      </c>
    </row>
    <row r="282" spans="1:20">
      <c r="A282" t="s">
        <v>4</v>
      </c>
      <c r="B282" s="4" t="s">
        <v>5</v>
      </c>
      <c r="C282" s="4" t="s">
        <v>7</v>
      </c>
      <c r="D282" s="4" t="s">
        <v>17</v>
      </c>
      <c r="E282" s="4" t="s">
        <v>17</v>
      </c>
      <c r="F282" s="4" t="s">
        <v>17</v>
      </c>
    </row>
    <row r="283" spans="1:20">
      <c r="A283" t="n">
        <v>3829</v>
      </c>
      <c r="B283" s="34" t="n">
        <v>161</v>
      </c>
      <c r="C283" s="7" t="n">
        <v>3</v>
      </c>
      <c r="D283" s="7" t="n">
        <v>1</v>
      </c>
      <c r="E283" s="7" t="n">
        <v>1.60000002384186</v>
      </c>
      <c r="F283" s="7" t="n">
        <v>0.400000005960464</v>
      </c>
    </row>
    <row r="284" spans="1:20">
      <c r="A284" t="s">
        <v>4</v>
      </c>
      <c r="B284" s="4" t="s">
        <v>5</v>
      </c>
      <c r="C284" s="4" t="s">
        <v>7</v>
      </c>
      <c r="D284" s="4" t="s">
        <v>13</v>
      </c>
      <c r="E284" s="4" t="s">
        <v>7</v>
      </c>
      <c r="F284" s="4" t="s">
        <v>7</v>
      </c>
      <c r="G284" s="4" t="s">
        <v>7</v>
      </c>
      <c r="H284" s="4" t="s">
        <v>7</v>
      </c>
      <c r="I284" s="4" t="s">
        <v>7</v>
      </c>
      <c r="J284" s="4" t="s">
        <v>7</v>
      </c>
      <c r="K284" s="4" t="s">
        <v>7</v>
      </c>
      <c r="L284" s="4" t="s">
        <v>7</v>
      </c>
      <c r="M284" s="4" t="s">
        <v>7</v>
      </c>
      <c r="N284" s="4" t="s">
        <v>7</v>
      </c>
      <c r="O284" s="4" t="s">
        <v>7</v>
      </c>
      <c r="P284" s="4" t="s">
        <v>7</v>
      </c>
      <c r="Q284" s="4" t="s">
        <v>7</v>
      </c>
      <c r="R284" s="4" t="s">
        <v>7</v>
      </c>
      <c r="S284" s="4" t="s">
        <v>7</v>
      </c>
      <c r="T284" s="4" t="s">
        <v>7</v>
      </c>
    </row>
    <row r="285" spans="1:20">
      <c r="A285" t="n">
        <v>3843</v>
      </c>
      <c r="B285" s="34" t="n">
        <v>161</v>
      </c>
      <c r="C285" s="7" t="n">
        <v>0</v>
      </c>
      <c r="D285" s="7" t="n">
        <v>5504</v>
      </c>
      <c r="E285" s="7" t="n">
        <v>0</v>
      </c>
      <c r="F285" s="7" t="n">
        <v>100</v>
      </c>
      <c r="G285" s="7" t="n">
        <v>100</v>
      </c>
      <c r="H285" s="7" t="n">
        <v>100</v>
      </c>
      <c r="I285" s="7" t="n">
        <v>4</v>
      </c>
      <c r="J285" s="7" t="n">
        <v>5</v>
      </c>
      <c r="K285" s="7" t="n">
        <v>100</v>
      </c>
      <c r="L285" s="7" t="n">
        <v>100</v>
      </c>
      <c r="M285" s="7" t="n">
        <v>0</v>
      </c>
      <c r="N285" s="7" t="n">
        <v>0</v>
      </c>
      <c r="O285" s="7" t="n">
        <v>0</v>
      </c>
      <c r="P285" s="7" t="n">
        <v>0</v>
      </c>
      <c r="Q285" s="7" t="n">
        <v>0</v>
      </c>
      <c r="R285" s="7" t="n">
        <v>0</v>
      </c>
      <c r="S285" s="7" t="n">
        <v>0</v>
      </c>
      <c r="T285" s="7" t="n">
        <v>0</v>
      </c>
    </row>
    <row r="286" spans="1:20">
      <c r="A286" t="s">
        <v>4</v>
      </c>
      <c r="B286" s="4" t="s">
        <v>5</v>
      </c>
      <c r="C286" s="4" t="s">
        <v>7</v>
      </c>
      <c r="D286" s="4" t="s">
        <v>17</v>
      </c>
      <c r="E286" s="4" t="s">
        <v>17</v>
      </c>
      <c r="F286" s="4" t="s">
        <v>17</v>
      </c>
    </row>
    <row r="287" spans="1:20">
      <c r="A287" t="n">
        <v>3863</v>
      </c>
      <c r="B287" s="34" t="n">
        <v>161</v>
      </c>
      <c r="C287" s="7" t="n">
        <v>3</v>
      </c>
      <c r="D287" s="7" t="n">
        <v>1</v>
      </c>
      <c r="E287" s="7" t="n">
        <v>1.60000002384186</v>
      </c>
      <c r="F287" s="7" t="n">
        <v>0.0900000035762787</v>
      </c>
    </row>
    <row r="288" spans="1:20">
      <c r="A288" t="s">
        <v>4</v>
      </c>
      <c r="B288" s="4" t="s">
        <v>5</v>
      </c>
      <c r="C288" s="4" t="s">
        <v>7</v>
      </c>
      <c r="D288" s="4" t="s">
        <v>13</v>
      </c>
      <c r="E288" s="4" t="s">
        <v>7</v>
      </c>
      <c r="F288" s="4" t="s">
        <v>7</v>
      </c>
      <c r="G288" s="4" t="s">
        <v>7</v>
      </c>
      <c r="H288" s="4" t="s">
        <v>7</v>
      </c>
      <c r="I288" s="4" t="s">
        <v>7</v>
      </c>
      <c r="J288" s="4" t="s">
        <v>7</v>
      </c>
      <c r="K288" s="4" t="s">
        <v>7</v>
      </c>
      <c r="L288" s="4" t="s">
        <v>7</v>
      </c>
      <c r="M288" s="4" t="s">
        <v>7</v>
      </c>
      <c r="N288" s="4" t="s">
        <v>7</v>
      </c>
      <c r="O288" s="4" t="s">
        <v>7</v>
      </c>
      <c r="P288" s="4" t="s">
        <v>7</v>
      </c>
      <c r="Q288" s="4" t="s">
        <v>7</v>
      </c>
      <c r="R288" s="4" t="s">
        <v>7</v>
      </c>
      <c r="S288" s="4" t="s">
        <v>7</v>
      </c>
      <c r="T288" s="4" t="s">
        <v>7</v>
      </c>
    </row>
    <row r="289" spans="1:20">
      <c r="A289" t="n">
        <v>3877</v>
      </c>
      <c r="B289" s="34" t="n">
        <v>161</v>
      </c>
      <c r="C289" s="7" t="n">
        <v>0</v>
      </c>
      <c r="D289" s="7" t="n">
        <v>5505</v>
      </c>
      <c r="E289" s="7" t="n">
        <v>0</v>
      </c>
      <c r="F289" s="7" t="n">
        <v>0</v>
      </c>
      <c r="G289" s="7" t="n">
        <v>0</v>
      </c>
      <c r="H289" s="7" t="n">
        <v>0</v>
      </c>
      <c r="I289" s="7" t="n">
        <v>0</v>
      </c>
      <c r="J289" s="7" t="n">
        <v>5</v>
      </c>
      <c r="K289" s="7" t="n">
        <v>0</v>
      </c>
      <c r="L289" s="7" t="n">
        <v>7</v>
      </c>
      <c r="M289" s="7" t="n">
        <v>0</v>
      </c>
      <c r="N289" s="7" t="n">
        <v>0</v>
      </c>
      <c r="O289" s="7" t="n">
        <v>0</v>
      </c>
      <c r="P289" s="7" t="n">
        <v>0</v>
      </c>
      <c r="Q289" s="7" t="n">
        <v>0</v>
      </c>
      <c r="R289" s="7" t="n">
        <v>0</v>
      </c>
      <c r="S289" s="7" t="n">
        <v>0</v>
      </c>
      <c r="T289" s="7" t="n">
        <v>0</v>
      </c>
    </row>
    <row r="290" spans="1:20">
      <c r="A290" t="s">
        <v>4</v>
      </c>
      <c r="B290" s="4" t="s">
        <v>5</v>
      </c>
      <c r="C290" s="4" t="s">
        <v>7</v>
      </c>
      <c r="D290" s="4" t="s">
        <v>17</v>
      </c>
      <c r="E290" s="4" t="s">
        <v>17</v>
      </c>
      <c r="F290" s="4" t="s">
        <v>17</v>
      </c>
    </row>
    <row r="291" spans="1:20">
      <c r="A291" t="n">
        <v>3897</v>
      </c>
      <c r="B291" s="34" t="n">
        <v>161</v>
      </c>
      <c r="C291" s="7" t="n">
        <v>3</v>
      </c>
      <c r="D291" s="7" t="n">
        <v>1</v>
      </c>
      <c r="E291" s="7" t="n">
        <v>1.60000002384186</v>
      </c>
      <c r="F291" s="7" t="n">
        <v>0.0299999993294477</v>
      </c>
    </row>
    <row r="292" spans="1:20">
      <c r="A292" t="s">
        <v>4</v>
      </c>
      <c r="B292" s="4" t="s">
        <v>5</v>
      </c>
      <c r="C292" s="4" t="s">
        <v>7</v>
      </c>
      <c r="D292" s="4" t="s">
        <v>13</v>
      </c>
      <c r="E292" s="4" t="s">
        <v>7</v>
      </c>
      <c r="F292" s="4" t="s">
        <v>7</v>
      </c>
      <c r="G292" s="4" t="s">
        <v>7</v>
      </c>
      <c r="H292" s="4" t="s">
        <v>7</v>
      </c>
      <c r="I292" s="4" t="s">
        <v>7</v>
      </c>
      <c r="J292" s="4" t="s">
        <v>7</v>
      </c>
      <c r="K292" s="4" t="s">
        <v>7</v>
      </c>
      <c r="L292" s="4" t="s">
        <v>7</v>
      </c>
      <c r="M292" s="4" t="s">
        <v>7</v>
      </c>
      <c r="N292" s="4" t="s">
        <v>7</v>
      </c>
      <c r="O292" s="4" t="s">
        <v>7</v>
      </c>
      <c r="P292" s="4" t="s">
        <v>7</v>
      </c>
      <c r="Q292" s="4" t="s">
        <v>7</v>
      </c>
      <c r="R292" s="4" t="s">
        <v>7</v>
      </c>
      <c r="S292" s="4" t="s">
        <v>7</v>
      </c>
      <c r="T292" s="4" t="s">
        <v>7</v>
      </c>
    </row>
    <row r="293" spans="1:20">
      <c r="A293" t="n">
        <v>3911</v>
      </c>
      <c r="B293" s="34" t="n">
        <v>161</v>
      </c>
      <c r="C293" s="7" t="n">
        <v>0</v>
      </c>
      <c r="D293" s="7" t="n">
        <v>5506</v>
      </c>
      <c r="E293" s="7" t="n">
        <v>0</v>
      </c>
      <c r="F293" s="7" t="n">
        <v>100</v>
      </c>
      <c r="G293" s="7" t="n">
        <v>100</v>
      </c>
      <c r="H293" s="7" t="n">
        <v>100</v>
      </c>
      <c r="I293" s="7" t="n">
        <v>4</v>
      </c>
      <c r="J293" s="7" t="n">
        <v>5</v>
      </c>
      <c r="K293" s="7" t="n">
        <v>6</v>
      </c>
      <c r="L293" s="7" t="n">
        <v>7</v>
      </c>
      <c r="M293" s="7" t="n">
        <v>0</v>
      </c>
      <c r="N293" s="7" t="n">
        <v>0</v>
      </c>
      <c r="O293" s="7" t="n">
        <v>0</v>
      </c>
      <c r="P293" s="7" t="n">
        <v>0</v>
      </c>
      <c r="Q293" s="7" t="n">
        <v>0</v>
      </c>
      <c r="R293" s="7" t="n">
        <v>0</v>
      </c>
      <c r="S293" s="7" t="n">
        <v>0</v>
      </c>
      <c r="T293" s="7" t="n">
        <v>0</v>
      </c>
    </row>
    <row r="294" spans="1:20">
      <c r="A294" t="s">
        <v>4</v>
      </c>
      <c r="B294" s="4" t="s">
        <v>5</v>
      </c>
      <c r="C294" s="4" t="s">
        <v>7</v>
      </c>
      <c r="D294" s="4" t="s">
        <v>17</v>
      </c>
      <c r="E294" s="4" t="s">
        <v>17</v>
      </c>
      <c r="F294" s="4" t="s">
        <v>17</v>
      </c>
    </row>
    <row r="295" spans="1:20">
      <c r="A295" t="n">
        <v>3931</v>
      </c>
      <c r="B295" s="34" t="n">
        <v>161</v>
      </c>
      <c r="C295" s="7" t="n">
        <v>3</v>
      </c>
      <c r="D295" s="7" t="n">
        <v>1</v>
      </c>
      <c r="E295" s="7" t="n">
        <v>1.60000002384186</v>
      </c>
      <c r="F295" s="7" t="n">
        <v>0.0299999993294477</v>
      </c>
    </row>
    <row r="296" spans="1:20">
      <c r="A296" t="s">
        <v>4</v>
      </c>
      <c r="B296" s="4" t="s">
        <v>5</v>
      </c>
      <c r="C296" s="4" t="s">
        <v>7</v>
      </c>
      <c r="D296" s="4" t="s">
        <v>13</v>
      </c>
      <c r="E296" s="4" t="s">
        <v>7</v>
      </c>
      <c r="F296" s="4" t="s">
        <v>7</v>
      </c>
      <c r="G296" s="4" t="s">
        <v>7</v>
      </c>
      <c r="H296" s="4" t="s">
        <v>7</v>
      </c>
      <c r="I296" s="4" t="s">
        <v>7</v>
      </c>
      <c r="J296" s="4" t="s">
        <v>7</v>
      </c>
      <c r="K296" s="4" t="s">
        <v>7</v>
      </c>
      <c r="L296" s="4" t="s">
        <v>7</v>
      </c>
      <c r="M296" s="4" t="s">
        <v>7</v>
      </c>
      <c r="N296" s="4" t="s">
        <v>7</v>
      </c>
      <c r="O296" s="4" t="s">
        <v>7</v>
      </c>
      <c r="P296" s="4" t="s">
        <v>7</v>
      </c>
      <c r="Q296" s="4" t="s">
        <v>7</v>
      </c>
      <c r="R296" s="4" t="s">
        <v>7</v>
      </c>
      <c r="S296" s="4" t="s">
        <v>7</v>
      </c>
      <c r="T296" s="4" t="s">
        <v>7</v>
      </c>
    </row>
    <row r="297" spans="1:20">
      <c r="A297" t="n">
        <v>3945</v>
      </c>
      <c r="B297" s="34" t="n">
        <v>161</v>
      </c>
      <c r="C297" s="7" t="n">
        <v>0</v>
      </c>
      <c r="D297" s="7" t="n">
        <v>5510</v>
      </c>
      <c r="E297" s="7" t="n">
        <v>0</v>
      </c>
      <c r="F297" s="7" t="n">
        <v>0</v>
      </c>
      <c r="G297" s="7" t="n">
        <v>0</v>
      </c>
      <c r="H297" s="7" t="n">
        <v>0</v>
      </c>
      <c r="I297" s="7" t="n">
        <v>4</v>
      </c>
      <c r="J297" s="7" t="n">
        <v>0</v>
      </c>
      <c r="K297" s="7" t="n">
        <v>0</v>
      </c>
      <c r="L297" s="7" t="n">
        <v>7</v>
      </c>
      <c r="M297" s="7" t="n">
        <v>0</v>
      </c>
      <c r="N297" s="7" t="n">
        <v>0</v>
      </c>
      <c r="O297" s="7" t="n">
        <v>0</v>
      </c>
      <c r="P297" s="7" t="n">
        <v>0</v>
      </c>
      <c r="Q297" s="7" t="n">
        <v>0</v>
      </c>
      <c r="R297" s="7" t="n">
        <v>0</v>
      </c>
      <c r="S297" s="7" t="n">
        <v>0</v>
      </c>
      <c r="T297" s="7" t="n">
        <v>0</v>
      </c>
    </row>
    <row r="298" spans="1:20">
      <c r="A298" t="s">
        <v>4</v>
      </c>
      <c r="B298" s="4" t="s">
        <v>5</v>
      </c>
      <c r="C298" s="4" t="s">
        <v>7</v>
      </c>
      <c r="D298" s="4" t="s">
        <v>17</v>
      </c>
      <c r="E298" s="4" t="s">
        <v>17</v>
      </c>
      <c r="F298" s="4" t="s">
        <v>17</v>
      </c>
    </row>
    <row r="299" spans="1:20">
      <c r="A299" t="n">
        <v>3965</v>
      </c>
      <c r="B299" s="34" t="n">
        <v>161</v>
      </c>
      <c r="C299" s="7" t="n">
        <v>3</v>
      </c>
      <c r="D299" s="7" t="n">
        <v>1</v>
      </c>
      <c r="E299" s="7" t="n">
        <v>1.60000002384186</v>
      </c>
      <c r="F299" s="7" t="n">
        <v>0.0900000035762787</v>
      </c>
    </row>
    <row r="300" spans="1:20">
      <c r="A300" t="s">
        <v>4</v>
      </c>
      <c r="B300" s="4" t="s">
        <v>5</v>
      </c>
      <c r="C300" s="4" t="s">
        <v>7</v>
      </c>
      <c r="D300" s="4" t="s">
        <v>13</v>
      </c>
      <c r="E300" s="4" t="s">
        <v>7</v>
      </c>
      <c r="F300" s="4" t="s">
        <v>7</v>
      </c>
      <c r="G300" s="4" t="s">
        <v>7</v>
      </c>
      <c r="H300" s="4" t="s">
        <v>7</v>
      </c>
      <c r="I300" s="4" t="s">
        <v>7</v>
      </c>
      <c r="J300" s="4" t="s">
        <v>7</v>
      </c>
      <c r="K300" s="4" t="s">
        <v>7</v>
      </c>
      <c r="L300" s="4" t="s">
        <v>7</v>
      </c>
      <c r="M300" s="4" t="s">
        <v>7</v>
      </c>
      <c r="N300" s="4" t="s">
        <v>7</v>
      </c>
      <c r="O300" s="4" t="s">
        <v>7</v>
      </c>
      <c r="P300" s="4" t="s">
        <v>7</v>
      </c>
      <c r="Q300" s="4" t="s">
        <v>7</v>
      </c>
      <c r="R300" s="4" t="s">
        <v>7</v>
      </c>
      <c r="S300" s="4" t="s">
        <v>7</v>
      </c>
      <c r="T300" s="4" t="s">
        <v>7</v>
      </c>
    </row>
    <row r="301" spans="1:20">
      <c r="A301" t="n">
        <v>3979</v>
      </c>
      <c r="B301" s="34" t="n">
        <v>161</v>
      </c>
      <c r="C301" s="7" t="n">
        <v>0</v>
      </c>
      <c r="D301" s="7" t="n">
        <v>5511</v>
      </c>
      <c r="E301" s="7" t="n">
        <v>0</v>
      </c>
      <c r="F301" s="7" t="n">
        <v>0</v>
      </c>
      <c r="G301" s="7" t="n">
        <v>0</v>
      </c>
      <c r="H301" s="7" t="n">
        <v>0</v>
      </c>
      <c r="I301" s="7" t="n">
        <v>0</v>
      </c>
      <c r="J301" s="7" t="n">
        <v>0</v>
      </c>
      <c r="K301" s="7" t="n">
        <v>6</v>
      </c>
      <c r="L301" s="7" t="n">
        <v>0</v>
      </c>
      <c r="M301" s="7" t="n">
        <v>0</v>
      </c>
      <c r="N301" s="7" t="n">
        <v>0</v>
      </c>
      <c r="O301" s="7" t="n">
        <v>0</v>
      </c>
      <c r="P301" s="7" t="n">
        <v>0</v>
      </c>
      <c r="Q301" s="7" t="n">
        <v>0</v>
      </c>
      <c r="R301" s="7" t="n">
        <v>0</v>
      </c>
      <c r="S301" s="7" t="n">
        <v>0</v>
      </c>
      <c r="T301" s="7" t="n">
        <v>0</v>
      </c>
    </row>
    <row r="302" spans="1:20">
      <c r="A302" t="s">
        <v>4</v>
      </c>
      <c r="B302" s="4" t="s">
        <v>5</v>
      </c>
      <c r="C302" s="4" t="s">
        <v>7</v>
      </c>
      <c r="D302" s="4" t="s">
        <v>17</v>
      </c>
      <c r="E302" s="4" t="s">
        <v>17</v>
      </c>
      <c r="F302" s="4" t="s">
        <v>17</v>
      </c>
    </row>
    <row r="303" spans="1:20">
      <c r="A303" t="n">
        <v>3999</v>
      </c>
      <c r="B303" s="34" t="n">
        <v>161</v>
      </c>
      <c r="C303" s="7" t="n">
        <v>3</v>
      </c>
      <c r="D303" s="7" t="n">
        <v>1</v>
      </c>
      <c r="E303" s="7" t="n">
        <v>1.60000002384186</v>
      </c>
      <c r="F303" s="7" t="n">
        <v>0.0299999993294477</v>
      </c>
    </row>
    <row r="304" spans="1:20">
      <c r="A304" t="s">
        <v>4</v>
      </c>
      <c r="B304" s="4" t="s">
        <v>5</v>
      </c>
      <c r="C304" s="4" t="s">
        <v>7</v>
      </c>
      <c r="D304" s="4" t="s">
        <v>13</v>
      </c>
      <c r="E304" s="4" t="s">
        <v>7</v>
      </c>
      <c r="F304" s="4" t="s">
        <v>7</v>
      </c>
      <c r="G304" s="4" t="s">
        <v>7</v>
      </c>
      <c r="H304" s="4" t="s">
        <v>7</v>
      </c>
      <c r="I304" s="4" t="s">
        <v>7</v>
      </c>
      <c r="J304" s="4" t="s">
        <v>7</v>
      </c>
      <c r="K304" s="4" t="s">
        <v>7</v>
      </c>
      <c r="L304" s="4" t="s">
        <v>7</v>
      </c>
      <c r="M304" s="4" t="s">
        <v>7</v>
      </c>
      <c r="N304" s="4" t="s">
        <v>7</v>
      </c>
      <c r="O304" s="4" t="s">
        <v>7</v>
      </c>
      <c r="P304" s="4" t="s">
        <v>7</v>
      </c>
      <c r="Q304" s="4" t="s">
        <v>7</v>
      </c>
      <c r="R304" s="4" t="s">
        <v>7</v>
      </c>
      <c r="S304" s="4" t="s">
        <v>7</v>
      </c>
      <c r="T304" s="4" t="s">
        <v>7</v>
      </c>
    </row>
    <row r="305" spans="1:20">
      <c r="A305" t="n">
        <v>4013</v>
      </c>
      <c r="B305" s="34" t="n">
        <v>161</v>
      </c>
      <c r="C305" s="7" t="n">
        <v>0</v>
      </c>
      <c r="D305" s="7" t="n">
        <v>5512</v>
      </c>
      <c r="E305" s="7" t="n">
        <v>0</v>
      </c>
      <c r="F305" s="7" t="n">
        <v>0</v>
      </c>
      <c r="G305" s="7" t="n">
        <v>2</v>
      </c>
      <c r="H305" s="7" t="n">
        <v>3</v>
      </c>
      <c r="I305" s="7" t="n">
        <v>4</v>
      </c>
      <c r="J305" s="7" t="n">
        <v>0</v>
      </c>
      <c r="K305" s="7" t="n">
        <v>6</v>
      </c>
      <c r="L305" s="7" t="n">
        <v>0</v>
      </c>
      <c r="M305" s="7" t="n">
        <v>0</v>
      </c>
      <c r="N305" s="7" t="n">
        <v>0</v>
      </c>
      <c r="O305" s="7" t="n">
        <v>0</v>
      </c>
      <c r="P305" s="7" t="n">
        <v>0</v>
      </c>
      <c r="Q305" s="7" t="n">
        <v>0</v>
      </c>
      <c r="R305" s="7" t="n">
        <v>0</v>
      </c>
      <c r="S305" s="7" t="n">
        <v>0</v>
      </c>
      <c r="T305" s="7" t="n">
        <v>0</v>
      </c>
    </row>
    <row r="306" spans="1:20">
      <c r="A306" t="s">
        <v>4</v>
      </c>
      <c r="B306" s="4" t="s">
        <v>5</v>
      </c>
      <c r="C306" s="4" t="s">
        <v>7</v>
      </c>
      <c r="D306" s="4" t="s">
        <v>17</v>
      </c>
      <c r="E306" s="4" t="s">
        <v>17</v>
      </c>
      <c r="F306" s="4" t="s">
        <v>17</v>
      </c>
    </row>
    <row r="307" spans="1:20">
      <c r="A307" t="n">
        <v>4033</v>
      </c>
      <c r="B307" s="34" t="n">
        <v>161</v>
      </c>
      <c r="C307" s="7" t="n">
        <v>3</v>
      </c>
      <c r="D307" s="7" t="n">
        <v>1</v>
      </c>
      <c r="E307" s="7" t="n">
        <v>1.60000002384186</v>
      </c>
      <c r="F307" s="7" t="n">
        <v>0.0900000035762787</v>
      </c>
    </row>
    <row r="308" spans="1:20">
      <c r="A308" t="s">
        <v>4</v>
      </c>
      <c r="B308" s="4" t="s">
        <v>5</v>
      </c>
      <c r="C308" s="4" t="s">
        <v>7</v>
      </c>
      <c r="D308" s="4" t="s">
        <v>13</v>
      </c>
      <c r="E308" s="4" t="s">
        <v>7</v>
      </c>
      <c r="F308" s="4" t="s">
        <v>7</v>
      </c>
      <c r="G308" s="4" t="s">
        <v>7</v>
      </c>
      <c r="H308" s="4" t="s">
        <v>7</v>
      </c>
      <c r="I308" s="4" t="s">
        <v>7</v>
      </c>
      <c r="J308" s="4" t="s">
        <v>7</v>
      </c>
      <c r="K308" s="4" t="s">
        <v>7</v>
      </c>
      <c r="L308" s="4" t="s">
        <v>7</v>
      </c>
      <c r="M308" s="4" t="s">
        <v>7</v>
      </c>
      <c r="N308" s="4" t="s">
        <v>7</v>
      </c>
      <c r="O308" s="4" t="s">
        <v>7</v>
      </c>
      <c r="P308" s="4" t="s">
        <v>7</v>
      </c>
      <c r="Q308" s="4" t="s">
        <v>7</v>
      </c>
      <c r="R308" s="4" t="s">
        <v>7</v>
      </c>
      <c r="S308" s="4" t="s">
        <v>7</v>
      </c>
      <c r="T308" s="4" t="s">
        <v>7</v>
      </c>
    </row>
    <row r="309" spans="1:20">
      <c r="A309" t="n">
        <v>4047</v>
      </c>
      <c r="B309" s="34" t="n">
        <v>161</v>
      </c>
      <c r="C309" s="7" t="n">
        <v>0</v>
      </c>
      <c r="D309" s="7" t="n">
        <v>5516</v>
      </c>
      <c r="E309" s="7" t="n">
        <v>0</v>
      </c>
      <c r="F309" s="7" t="n">
        <v>0</v>
      </c>
      <c r="G309" s="7" t="n">
        <v>0</v>
      </c>
      <c r="H309" s="7" t="n">
        <v>0</v>
      </c>
      <c r="I309" s="7" t="n">
        <v>0</v>
      </c>
      <c r="J309" s="7" t="n">
        <v>5</v>
      </c>
      <c r="K309" s="7" t="n">
        <v>6</v>
      </c>
      <c r="L309" s="7" t="n">
        <v>0</v>
      </c>
      <c r="M309" s="7" t="n">
        <v>0</v>
      </c>
      <c r="N309" s="7" t="n">
        <v>0</v>
      </c>
      <c r="O309" s="7" t="n">
        <v>0</v>
      </c>
      <c r="P309" s="7" t="n">
        <v>0</v>
      </c>
      <c r="Q309" s="7" t="n">
        <v>0</v>
      </c>
      <c r="R309" s="7" t="n">
        <v>0</v>
      </c>
      <c r="S309" s="7" t="n">
        <v>0</v>
      </c>
      <c r="T309" s="7" t="n">
        <v>0</v>
      </c>
    </row>
    <row r="310" spans="1:20">
      <c r="A310" t="s">
        <v>4</v>
      </c>
      <c r="B310" s="4" t="s">
        <v>5</v>
      </c>
      <c r="C310" s="4" t="s">
        <v>7</v>
      </c>
      <c r="D310" s="4" t="s">
        <v>17</v>
      </c>
      <c r="E310" s="4" t="s">
        <v>17</v>
      </c>
      <c r="F310" s="4" t="s">
        <v>17</v>
      </c>
    </row>
    <row r="311" spans="1:20">
      <c r="A311" t="n">
        <v>4067</v>
      </c>
      <c r="B311" s="34" t="n">
        <v>161</v>
      </c>
      <c r="C311" s="7" t="n">
        <v>3</v>
      </c>
      <c r="D311" s="7" t="n">
        <v>1</v>
      </c>
      <c r="E311" s="7" t="n">
        <v>1.60000002384186</v>
      </c>
      <c r="F311" s="7" t="n">
        <v>0.0900000035762787</v>
      </c>
    </row>
    <row r="312" spans="1:20">
      <c r="A312" t="s">
        <v>4</v>
      </c>
      <c r="B312" s="4" t="s">
        <v>5</v>
      </c>
      <c r="C312" s="4" t="s">
        <v>7</v>
      </c>
      <c r="D312" s="4" t="s">
        <v>13</v>
      </c>
      <c r="E312" s="4" t="s">
        <v>7</v>
      </c>
      <c r="F312" s="4" t="s">
        <v>7</v>
      </c>
      <c r="G312" s="4" t="s">
        <v>7</v>
      </c>
      <c r="H312" s="4" t="s">
        <v>7</v>
      </c>
      <c r="I312" s="4" t="s">
        <v>7</v>
      </c>
      <c r="J312" s="4" t="s">
        <v>7</v>
      </c>
      <c r="K312" s="4" t="s">
        <v>7</v>
      </c>
      <c r="L312" s="4" t="s">
        <v>7</v>
      </c>
      <c r="M312" s="4" t="s">
        <v>7</v>
      </c>
      <c r="N312" s="4" t="s">
        <v>7</v>
      </c>
      <c r="O312" s="4" t="s">
        <v>7</v>
      </c>
      <c r="P312" s="4" t="s">
        <v>7</v>
      </c>
      <c r="Q312" s="4" t="s">
        <v>7</v>
      </c>
      <c r="R312" s="4" t="s">
        <v>7</v>
      </c>
      <c r="S312" s="4" t="s">
        <v>7</v>
      </c>
      <c r="T312" s="4" t="s">
        <v>7</v>
      </c>
    </row>
    <row r="313" spans="1:20">
      <c r="A313" t="n">
        <v>4081</v>
      </c>
      <c r="B313" s="34" t="n">
        <v>161</v>
      </c>
      <c r="C313" s="7" t="n">
        <v>0</v>
      </c>
      <c r="D313" s="7" t="n">
        <v>5517</v>
      </c>
      <c r="E313" s="7" t="n">
        <v>0</v>
      </c>
      <c r="F313" s="7" t="n">
        <v>0</v>
      </c>
      <c r="G313" s="7" t="n">
        <v>0</v>
      </c>
      <c r="H313" s="7" t="n">
        <v>0</v>
      </c>
      <c r="I313" s="7" t="n">
        <v>0</v>
      </c>
      <c r="J313" s="7" t="n">
        <v>5</v>
      </c>
      <c r="K313" s="7" t="n">
        <v>0</v>
      </c>
      <c r="L313" s="7" t="n">
        <v>0</v>
      </c>
      <c r="M313" s="7" t="n">
        <v>0</v>
      </c>
      <c r="N313" s="7" t="n">
        <v>0</v>
      </c>
      <c r="O313" s="7" t="n">
        <v>0</v>
      </c>
      <c r="P313" s="7" t="n">
        <v>0</v>
      </c>
      <c r="Q313" s="7" t="n">
        <v>0</v>
      </c>
      <c r="R313" s="7" t="n">
        <v>0</v>
      </c>
      <c r="S313" s="7" t="n">
        <v>0</v>
      </c>
      <c r="T313" s="7" t="n">
        <v>0</v>
      </c>
    </row>
    <row r="314" spans="1:20">
      <c r="A314" t="s">
        <v>4</v>
      </c>
      <c r="B314" s="4" t="s">
        <v>5</v>
      </c>
      <c r="C314" s="4" t="s">
        <v>7</v>
      </c>
      <c r="D314" s="4" t="s">
        <v>17</v>
      </c>
      <c r="E314" s="4" t="s">
        <v>17</v>
      </c>
      <c r="F314" s="4" t="s">
        <v>17</v>
      </c>
    </row>
    <row r="315" spans="1:20">
      <c r="A315" t="n">
        <v>4101</v>
      </c>
      <c r="B315" s="34" t="n">
        <v>161</v>
      </c>
      <c r="C315" s="7" t="n">
        <v>3</v>
      </c>
      <c r="D315" s="7" t="n">
        <v>1</v>
      </c>
      <c r="E315" s="7" t="n">
        <v>1.60000002384186</v>
      </c>
      <c r="F315" s="7" t="n">
        <v>0.0900000035762787</v>
      </c>
    </row>
    <row r="316" spans="1:20">
      <c r="A316" t="s">
        <v>4</v>
      </c>
      <c r="B316" s="4" t="s">
        <v>5</v>
      </c>
      <c r="C316" s="4" t="s">
        <v>7</v>
      </c>
      <c r="D316" s="4" t="s">
        <v>13</v>
      </c>
      <c r="E316" s="4" t="s">
        <v>7</v>
      </c>
      <c r="F316" s="4" t="s">
        <v>7</v>
      </c>
      <c r="G316" s="4" t="s">
        <v>7</v>
      </c>
      <c r="H316" s="4" t="s">
        <v>7</v>
      </c>
      <c r="I316" s="4" t="s">
        <v>7</v>
      </c>
      <c r="J316" s="4" t="s">
        <v>7</v>
      </c>
      <c r="K316" s="4" t="s">
        <v>7</v>
      </c>
      <c r="L316" s="4" t="s">
        <v>7</v>
      </c>
      <c r="M316" s="4" t="s">
        <v>7</v>
      </c>
      <c r="N316" s="4" t="s">
        <v>7</v>
      </c>
      <c r="O316" s="4" t="s">
        <v>7</v>
      </c>
      <c r="P316" s="4" t="s">
        <v>7</v>
      </c>
      <c r="Q316" s="4" t="s">
        <v>7</v>
      </c>
      <c r="R316" s="4" t="s">
        <v>7</v>
      </c>
      <c r="S316" s="4" t="s">
        <v>7</v>
      </c>
      <c r="T316" s="4" t="s">
        <v>7</v>
      </c>
    </row>
    <row r="317" spans="1:20">
      <c r="A317" t="n">
        <v>4115</v>
      </c>
      <c r="B317" s="34" t="n">
        <v>161</v>
      </c>
      <c r="C317" s="7" t="n">
        <v>0</v>
      </c>
      <c r="D317" s="7" t="n">
        <v>5518</v>
      </c>
      <c r="E317" s="7" t="n">
        <v>0</v>
      </c>
      <c r="F317" s="7" t="n">
        <v>0</v>
      </c>
      <c r="G317" s="7" t="n">
        <v>0</v>
      </c>
      <c r="H317" s="7" t="n">
        <v>0</v>
      </c>
      <c r="I317" s="7" t="n">
        <v>4</v>
      </c>
      <c r="J317" s="7" t="n">
        <v>5</v>
      </c>
      <c r="K317" s="7" t="n">
        <v>6</v>
      </c>
      <c r="L317" s="7" t="n">
        <v>0</v>
      </c>
      <c r="M317" s="7" t="n">
        <v>0</v>
      </c>
      <c r="N317" s="7" t="n">
        <v>0</v>
      </c>
      <c r="O317" s="7" t="n">
        <v>0</v>
      </c>
      <c r="P317" s="7" t="n">
        <v>0</v>
      </c>
      <c r="Q317" s="7" t="n">
        <v>0</v>
      </c>
      <c r="R317" s="7" t="n">
        <v>0</v>
      </c>
      <c r="S317" s="7" t="n">
        <v>0</v>
      </c>
      <c r="T317" s="7" t="n">
        <v>0</v>
      </c>
    </row>
    <row r="318" spans="1:20">
      <c r="A318" t="s">
        <v>4</v>
      </c>
      <c r="B318" s="4" t="s">
        <v>5</v>
      </c>
      <c r="C318" s="4" t="s">
        <v>7</v>
      </c>
      <c r="D318" s="4" t="s">
        <v>17</v>
      </c>
      <c r="E318" s="4" t="s">
        <v>17</v>
      </c>
      <c r="F318" s="4" t="s">
        <v>17</v>
      </c>
    </row>
    <row r="319" spans="1:20">
      <c r="A319" t="n">
        <v>4135</v>
      </c>
      <c r="B319" s="34" t="n">
        <v>161</v>
      </c>
      <c r="C319" s="7" t="n">
        <v>3</v>
      </c>
      <c r="D319" s="7" t="n">
        <v>1</v>
      </c>
      <c r="E319" s="7" t="n">
        <v>1.60000002384186</v>
      </c>
      <c r="F319" s="7" t="n">
        <v>0.0900000035762787</v>
      </c>
    </row>
    <row r="320" spans="1:20">
      <c r="A320" t="s">
        <v>4</v>
      </c>
      <c r="B320" s="4" t="s">
        <v>5</v>
      </c>
      <c r="C320" s="4" t="s">
        <v>7</v>
      </c>
      <c r="D320" s="4" t="s">
        <v>13</v>
      </c>
      <c r="E320" s="4" t="s">
        <v>7</v>
      </c>
      <c r="F320" s="4" t="s">
        <v>7</v>
      </c>
      <c r="G320" s="4" t="s">
        <v>7</v>
      </c>
      <c r="H320" s="4" t="s">
        <v>7</v>
      </c>
      <c r="I320" s="4" t="s">
        <v>7</v>
      </c>
      <c r="J320" s="4" t="s">
        <v>7</v>
      </c>
      <c r="K320" s="4" t="s">
        <v>7</v>
      </c>
      <c r="L320" s="4" t="s">
        <v>7</v>
      </c>
      <c r="M320" s="4" t="s">
        <v>7</v>
      </c>
      <c r="N320" s="4" t="s">
        <v>7</v>
      </c>
      <c r="O320" s="4" t="s">
        <v>7</v>
      </c>
      <c r="P320" s="4" t="s">
        <v>7</v>
      </c>
      <c r="Q320" s="4" t="s">
        <v>7</v>
      </c>
      <c r="R320" s="4" t="s">
        <v>7</v>
      </c>
      <c r="S320" s="4" t="s">
        <v>7</v>
      </c>
      <c r="T320" s="4" t="s">
        <v>7</v>
      </c>
    </row>
    <row r="321" spans="1:20">
      <c r="A321" t="n">
        <v>4149</v>
      </c>
      <c r="B321" s="34" t="n">
        <v>161</v>
      </c>
      <c r="C321" s="7" t="n">
        <v>0</v>
      </c>
      <c r="D321" s="7" t="n">
        <v>5519</v>
      </c>
      <c r="E321" s="7" t="n">
        <v>0</v>
      </c>
      <c r="F321" s="7" t="n">
        <v>0</v>
      </c>
      <c r="G321" s="7" t="n">
        <v>0</v>
      </c>
      <c r="H321" s="7" t="n">
        <v>0</v>
      </c>
      <c r="I321" s="7" t="n">
        <v>0</v>
      </c>
      <c r="J321" s="7" t="n">
        <v>5</v>
      </c>
      <c r="K321" s="7" t="n">
        <v>6</v>
      </c>
      <c r="L321" s="7" t="n">
        <v>0</v>
      </c>
      <c r="M321" s="7" t="n">
        <v>0</v>
      </c>
      <c r="N321" s="7" t="n">
        <v>0</v>
      </c>
      <c r="O321" s="7" t="n">
        <v>0</v>
      </c>
      <c r="P321" s="7" t="n">
        <v>0</v>
      </c>
      <c r="Q321" s="7" t="n">
        <v>0</v>
      </c>
      <c r="R321" s="7" t="n">
        <v>0</v>
      </c>
      <c r="S321" s="7" t="n">
        <v>0</v>
      </c>
      <c r="T321" s="7" t="n">
        <v>0</v>
      </c>
    </row>
    <row r="322" spans="1:20">
      <c r="A322" t="s">
        <v>4</v>
      </c>
      <c r="B322" s="4" t="s">
        <v>5</v>
      </c>
      <c r="C322" s="4" t="s">
        <v>7</v>
      </c>
      <c r="D322" s="4" t="s">
        <v>17</v>
      </c>
      <c r="E322" s="4" t="s">
        <v>17</v>
      </c>
      <c r="F322" s="4" t="s">
        <v>17</v>
      </c>
    </row>
    <row r="323" spans="1:20">
      <c r="A323" t="n">
        <v>4169</v>
      </c>
      <c r="B323" s="34" t="n">
        <v>161</v>
      </c>
      <c r="C323" s="7" t="n">
        <v>3</v>
      </c>
      <c r="D323" s="7" t="n">
        <v>1</v>
      </c>
      <c r="E323" s="7" t="n">
        <v>1.60000002384186</v>
      </c>
      <c r="F323" s="7" t="n">
        <v>0.0900000035762787</v>
      </c>
    </row>
    <row r="324" spans="1:20">
      <c r="A324" t="s">
        <v>4</v>
      </c>
      <c r="B324" s="4" t="s">
        <v>5</v>
      </c>
      <c r="C324" s="4" t="s">
        <v>7</v>
      </c>
      <c r="D324" s="4" t="s">
        <v>13</v>
      </c>
      <c r="E324" s="4" t="s">
        <v>7</v>
      </c>
      <c r="F324" s="4" t="s">
        <v>7</v>
      </c>
      <c r="G324" s="4" t="s">
        <v>7</v>
      </c>
      <c r="H324" s="4" t="s">
        <v>7</v>
      </c>
      <c r="I324" s="4" t="s">
        <v>7</v>
      </c>
      <c r="J324" s="4" t="s">
        <v>7</v>
      </c>
      <c r="K324" s="4" t="s">
        <v>7</v>
      </c>
      <c r="L324" s="4" t="s">
        <v>7</v>
      </c>
      <c r="M324" s="4" t="s">
        <v>7</v>
      </c>
      <c r="N324" s="4" t="s">
        <v>7</v>
      </c>
      <c r="O324" s="4" t="s">
        <v>7</v>
      </c>
      <c r="P324" s="4" t="s">
        <v>7</v>
      </c>
      <c r="Q324" s="4" t="s">
        <v>7</v>
      </c>
      <c r="R324" s="4" t="s">
        <v>7</v>
      </c>
      <c r="S324" s="4" t="s">
        <v>7</v>
      </c>
      <c r="T324" s="4" t="s">
        <v>7</v>
      </c>
    </row>
    <row r="325" spans="1:20">
      <c r="A325" t="n">
        <v>4183</v>
      </c>
      <c r="B325" s="34" t="n">
        <v>161</v>
      </c>
      <c r="C325" s="7" t="n">
        <v>0</v>
      </c>
      <c r="D325" s="7" t="n">
        <v>5521</v>
      </c>
      <c r="E325" s="7" t="n">
        <v>0</v>
      </c>
      <c r="F325" s="7" t="n">
        <v>0</v>
      </c>
      <c r="G325" s="7" t="n">
        <v>0</v>
      </c>
      <c r="H325" s="7" t="n">
        <v>0</v>
      </c>
      <c r="I325" s="7" t="n">
        <v>0</v>
      </c>
      <c r="J325" s="7" t="n">
        <v>0</v>
      </c>
      <c r="K325" s="7" t="n">
        <v>6</v>
      </c>
      <c r="L325" s="7" t="n">
        <v>0</v>
      </c>
      <c r="M325" s="7" t="n">
        <v>0</v>
      </c>
      <c r="N325" s="7" t="n">
        <v>0</v>
      </c>
      <c r="O325" s="7" t="n">
        <v>0</v>
      </c>
      <c r="P325" s="7" t="n">
        <v>0</v>
      </c>
      <c r="Q325" s="7" t="n">
        <v>0</v>
      </c>
      <c r="R325" s="7" t="n">
        <v>0</v>
      </c>
      <c r="S325" s="7" t="n">
        <v>0</v>
      </c>
      <c r="T325" s="7" t="n">
        <v>0</v>
      </c>
    </row>
    <row r="326" spans="1:20">
      <c r="A326" t="s">
        <v>4</v>
      </c>
      <c r="B326" s="4" t="s">
        <v>5</v>
      </c>
      <c r="C326" s="4" t="s">
        <v>7</v>
      </c>
      <c r="D326" s="4" t="s">
        <v>17</v>
      </c>
      <c r="E326" s="4" t="s">
        <v>17</v>
      </c>
      <c r="F326" s="4" t="s">
        <v>17</v>
      </c>
    </row>
    <row r="327" spans="1:20">
      <c r="A327" t="n">
        <v>4203</v>
      </c>
      <c r="B327" s="34" t="n">
        <v>161</v>
      </c>
      <c r="C327" s="7" t="n">
        <v>3</v>
      </c>
      <c r="D327" s="7" t="n">
        <v>1</v>
      </c>
      <c r="E327" s="7" t="n">
        <v>1.60000002384186</v>
      </c>
      <c r="F327" s="7" t="n">
        <v>0.0900000035762787</v>
      </c>
    </row>
    <row r="328" spans="1:20">
      <c r="A328" t="s">
        <v>4</v>
      </c>
      <c r="B328" s="4" t="s">
        <v>5</v>
      </c>
      <c r="C328" s="4" t="s">
        <v>7</v>
      </c>
      <c r="D328" s="4" t="s">
        <v>13</v>
      </c>
      <c r="E328" s="4" t="s">
        <v>7</v>
      </c>
      <c r="F328" s="4" t="s">
        <v>7</v>
      </c>
      <c r="G328" s="4" t="s">
        <v>7</v>
      </c>
      <c r="H328" s="4" t="s">
        <v>7</v>
      </c>
      <c r="I328" s="4" t="s">
        <v>7</v>
      </c>
      <c r="J328" s="4" t="s">
        <v>7</v>
      </c>
      <c r="K328" s="4" t="s">
        <v>7</v>
      </c>
      <c r="L328" s="4" t="s">
        <v>7</v>
      </c>
      <c r="M328" s="4" t="s">
        <v>7</v>
      </c>
      <c r="N328" s="4" t="s">
        <v>7</v>
      </c>
      <c r="O328" s="4" t="s">
        <v>7</v>
      </c>
      <c r="P328" s="4" t="s">
        <v>7</v>
      </c>
      <c r="Q328" s="4" t="s">
        <v>7</v>
      </c>
      <c r="R328" s="4" t="s">
        <v>7</v>
      </c>
      <c r="S328" s="4" t="s">
        <v>7</v>
      </c>
      <c r="T328" s="4" t="s">
        <v>7</v>
      </c>
    </row>
    <row r="329" spans="1:20">
      <c r="A329" t="n">
        <v>4217</v>
      </c>
      <c r="B329" s="34" t="n">
        <v>161</v>
      </c>
      <c r="C329" s="7" t="n">
        <v>0</v>
      </c>
      <c r="D329" s="7" t="n">
        <v>5522</v>
      </c>
      <c r="E329" s="7" t="n">
        <v>0</v>
      </c>
      <c r="F329" s="7" t="n">
        <v>1</v>
      </c>
      <c r="G329" s="7" t="n">
        <v>213</v>
      </c>
      <c r="H329" s="7" t="n">
        <v>0</v>
      </c>
      <c r="I329" s="7" t="n">
        <v>0</v>
      </c>
      <c r="J329" s="7" t="n">
        <v>5</v>
      </c>
      <c r="K329" s="7" t="n">
        <v>6</v>
      </c>
      <c r="L329" s="7" t="n">
        <v>0</v>
      </c>
      <c r="M329" s="7" t="n">
        <v>0</v>
      </c>
      <c r="N329" s="7" t="n">
        <v>0</v>
      </c>
      <c r="O329" s="7" t="n">
        <v>0</v>
      </c>
      <c r="P329" s="7" t="n">
        <v>0</v>
      </c>
      <c r="Q329" s="7" t="n">
        <v>0</v>
      </c>
      <c r="R329" s="7" t="n">
        <v>0</v>
      </c>
      <c r="S329" s="7" t="n">
        <v>0</v>
      </c>
      <c r="T329" s="7" t="n">
        <v>0</v>
      </c>
    </row>
    <row r="330" spans="1:20">
      <c r="A330" t="s">
        <v>4</v>
      </c>
      <c r="B330" s="4" t="s">
        <v>5</v>
      </c>
      <c r="C330" s="4" t="s">
        <v>7</v>
      </c>
      <c r="D330" s="4" t="s">
        <v>17</v>
      </c>
      <c r="E330" s="4" t="s">
        <v>17</v>
      </c>
      <c r="F330" s="4" t="s">
        <v>17</v>
      </c>
    </row>
    <row r="331" spans="1:20">
      <c r="A331" t="n">
        <v>4237</v>
      </c>
      <c r="B331" s="34" t="n">
        <v>161</v>
      </c>
      <c r="C331" s="7" t="n">
        <v>3</v>
      </c>
      <c r="D331" s="7" t="n">
        <v>1</v>
      </c>
      <c r="E331" s="7" t="n">
        <v>1.60000002384186</v>
      </c>
      <c r="F331" s="7" t="n">
        <v>0.0900000035762787</v>
      </c>
    </row>
    <row r="332" spans="1:20">
      <c r="A332" t="s">
        <v>4</v>
      </c>
      <c r="B332" s="4" t="s">
        <v>5</v>
      </c>
      <c r="C332" s="4" t="s">
        <v>7</v>
      </c>
      <c r="D332" s="4" t="s">
        <v>13</v>
      </c>
      <c r="E332" s="4" t="s">
        <v>7</v>
      </c>
      <c r="F332" s="4" t="s">
        <v>7</v>
      </c>
      <c r="G332" s="4" t="s">
        <v>7</v>
      </c>
      <c r="H332" s="4" t="s">
        <v>7</v>
      </c>
      <c r="I332" s="4" t="s">
        <v>7</v>
      </c>
      <c r="J332" s="4" t="s">
        <v>7</v>
      </c>
      <c r="K332" s="4" t="s">
        <v>7</v>
      </c>
      <c r="L332" s="4" t="s">
        <v>7</v>
      </c>
      <c r="M332" s="4" t="s">
        <v>7</v>
      </c>
      <c r="N332" s="4" t="s">
        <v>7</v>
      </c>
      <c r="O332" s="4" t="s">
        <v>7</v>
      </c>
      <c r="P332" s="4" t="s">
        <v>7</v>
      </c>
      <c r="Q332" s="4" t="s">
        <v>7</v>
      </c>
      <c r="R332" s="4" t="s">
        <v>7</v>
      </c>
      <c r="S332" s="4" t="s">
        <v>7</v>
      </c>
      <c r="T332" s="4" t="s">
        <v>7</v>
      </c>
    </row>
    <row r="333" spans="1:20">
      <c r="A333" t="n">
        <v>4251</v>
      </c>
      <c r="B333" s="34" t="n">
        <v>161</v>
      </c>
      <c r="C333" s="7" t="n">
        <v>0</v>
      </c>
      <c r="D333" s="7" t="n">
        <v>5523</v>
      </c>
      <c r="E333" s="7" t="n">
        <v>0</v>
      </c>
      <c r="F333" s="7" t="n">
        <v>0</v>
      </c>
      <c r="G333" s="7" t="n">
        <v>213</v>
      </c>
      <c r="H333" s="7" t="n">
        <v>0</v>
      </c>
      <c r="I333" s="7" t="n">
        <v>4</v>
      </c>
      <c r="J333" s="7" t="n">
        <v>5</v>
      </c>
      <c r="K333" s="7" t="n">
        <v>0</v>
      </c>
      <c r="L333" s="7" t="n">
        <v>0</v>
      </c>
      <c r="M333" s="7" t="n">
        <v>0</v>
      </c>
      <c r="N333" s="7" t="n">
        <v>0</v>
      </c>
      <c r="O333" s="7" t="n">
        <v>0</v>
      </c>
      <c r="P333" s="7" t="n">
        <v>0</v>
      </c>
      <c r="Q333" s="7" t="n">
        <v>0</v>
      </c>
      <c r="R333" s="7" t="n">
        <v>0</v>
      </c>
      <c r="S333" s="7" t="n">
        <v>0</v>
      </c>
      <c r="T333" s="7" t="n">
        <v>0</v>
      </c>
    </row>
    <row r="334" spans="1:20">
      <c r="A334" t="s">
        <v>4</v>
      </c>
      <c r="B334" s="4" t="s">
        <v>5</v>
      </c>
      <c r="C334" s="4" t="s">
        <v>7</v>
      </c>
      <c r="D334" s="4" t="s">
        <v>17</v>
      </c>
      <c r="E334" s="4" t="s">
        <v>17</v>
      </c>
      <c r="F334" s="4" t="s">
        <v>17</v>
      </c>
    </row>
    <row r="335" spans="1:20">
      <c r="A335" t="n">
        <v>4271</v>
      </c>
      <c r="B335" s="34" t="n">
        <v>161</v>
      </c>
      <c r="C335" s="7" t="n">
        <v>3</v>
      </c>
      <c r="D335" s="7" t="n">
        <v>1</v>
      </c>
      <c r="E335" s="7" t="n">
        <v>1.60000002384186</v>
      </c>
      <c r="F335" s="7" t="n">
        <v>0.0900000035762787</v>
      </c>
    </row>
    <row r="336" spans="1:20">
      <c r="A336" t="s">
        <v>4</v>
      </c>
      <c r="B336" s="4" t="s">
        <v>5</v>
      </c>
      <c r="C336" s="4" t="s">
        <v>7</v>
      </c>
      <c r="D336" s="4" t="s">
        <v>13</v>
      </c>
      <c r="E336" s="4" t="s">
        <v>7</v>
      </c>
      <c r="F336" s="4" t="s">
        <v>7</v>
      </c>
      <c r="G336" s="4" t="s">
        <v>7</v>
      </c>
      <c r="H336" s="4" t="s">
        <v>7</v>
      </c>
      <c r="I336" s="4" t="s">
        <v>7</v>
      </c>
      <c r="J336" s="4" t="s">
        <v>7</v>
      </c>
      <c r="K336" s="4" t="s">
        <v>7</v>
      </c>
      <c r="L336" s="4" t="s">
        <v>7</v>
      </c>
      <c r="M336" s="4" t="s">
        <v>7</v>
      </c>
      <c r="N336" s="4" t="s">
        <v>7</v>
      </c>
      <c r="O336" s="4" t="s">
        <v>7</v>
      </c>
      <c r="P336" s="4" t="s">
        <v>7</v>
      </c>
      <c r="Q336" s="4" t="s">
        <v>7</v>
      </c>
      <c r="R336" s="4" t="s">
        <v>7</v>
      </c>
      <c r="S336" s="4" t="s">
        <v>7</v>
      </c>
      <c r="T336" s="4" t="s">
        <v>7</v>
      </c>
    </row>
    <row r="337" spans="1:20">
      <c r="A337" t="n">
        <v>4285</v>
      </c>
      <c r="B337" s="34" t="n">
        <v>161</v>
      </c>
      <c r="C337" s="7" t="n">
        <v>0</v>
      </c>
      <c r="D337" s="7" t="n">
        <v>5524</v>
      </c>
      <c r="E337" s="7" t="n">
        <v>0</v>
      </c>
      <c r="F337" s="7" t="n">
        <v>0</v>
      </c>
      <c r="G337" s="7" t="n">
        <v>0</v>
      </c>
      <c r="H337" s="7" t="n">
        <v>0</v>
      </c>
      <c r="I337" s="7" t="n">
        <v>4</v>
      </c>
      <c r="J337" s="7" t="n">
        <v>5</v>
      </c>
      <c r="K337" s="7" t="n">
        <v>0</v>
      </c>
      <c r="L337" s="7" t="n">
        <v>0</v>
      </c>
      <c r="M337" s="7" t="n">
        <v>0</v>
      </c>
      <c r="N337" s="7" t="n">
        <v>0</v>
      </c>
      <c r="O337" s="7" t="n">
        <v>0</v>
      </c>
      <c r="P337" s="7" t="n">
        <v>0</v>
      </c>
      <c r="Q337" s="7" t="n">
        <v>0</v>
      </c>
      <c r="R337" s="7" t="n">
        <v>0</v>
      </c>
      <c r="S337" s="7" t="n">
        <v>0</v>
      </c>
      <c r="T337" s="7" t="n">
        <v>0</v>
      </c>
    </row>
    <row r="338" spans="1:20">
      <c r="A338" t="s">
        <v>4</v>
      </c>
      <c r="B338" s="4" t="s">
        <v>5</v>
      </c>
      <c r="C338" s="4" t="s">
        <v>7</v>
      </c>
      <c r="D338" s="4" t="s">
        <v>17</v>
      </c>
      <c r="E338" s="4" t="s">
        <v>17</v>
      </c>
      <c r="F338" s="4" t="s">
        <v>17</v>
      </c>
    </row>
    <row r="339" spans="1:20">
      <c r="A339" t="n">
        <v>4305</v>
      </c>
      <c r="B339" s="34" t="n">
        <v>161</v>
      </c>
      <c r="C339" s="7" t="n">
        <v>3</v>
      </c>
      <c r="D339" s="7" t="n">
        <v>1</v>
      </c>
      <c r="E339" s="7" t="n">
        <v>1.60000002384186</v>
      </c>
      <c r="F339" s="7" t="n">
        <v>0.0900000035762787</v>
      </c>
    </row>
    <row r="340" spans="1:20">
      <c r="A340" t="s">
        <v>4</v>
      </c>
      <c r="B340" s="4" t="s">
        <v>5</v>
      </c>
      <c r="C340" s="4" t="s">
        <v>7</v>
      </c>
      <c r="D340" s="4" t="s">
        <v>13</v>
      </c>
      <c r="E340" s="4" t="s">
        <v>7</v>
      </c>
      <c r="F340" s="4" t="s">
        <v>7</v>
      </c>
      <c r="G340" s="4" t="s">
        <v>7</v>
      </c>
      <c r="H340" s="4" t="s">
        <v>7</v>
      </c>
      <c r="I340" s="4" t="s">
        <v>7</v>
      </c>
      <c r="J340" s="4" t="s">
        <v>7</v>
      </c>
      <c r="K340" s="4" t="s">
        <v>7</v>
      </c>
      <c r="L340" s="4" t="s">
        <v>7</v>
      </c>
      <c r="M340" s="4" t="s">
        <v>7</v>
      </c>
      <c r="N340" s="4" t="s">
        <v>7</v>
      </c>
      <c r="O340" s="4" t="s">
        <v>7</v>
      </c>
      <c r="P340" s="4" t="s">
        <v>7</v>
      </c>
      <c r="Q340" s="4" t="s">
        <v>7</v>
      </c>
      <c r="R340" s="4" t="s">
        <v>7</v>
      </c>
      <c r="S340" s="4" t="s">
        <v>7</v>
      </c>
      <c r="T340" s="4" t="s">
        <v>7</v>
      </c>
    </row>
    <row r="341" spans="1:20">
      <c r="A341" t="n">
        <v>4319</v>
      </c>
      <c r="B341" s="34" t="n">
        <v>161</v>
      </c>
      <c r="C341" s="7" t="n">
        <v>0</v>
      </c>
      <c r="D341" s="7" t="n">
        <v>5525</v>
      </c>
      <c r="E341" s="7" t="n">
        <v>0</v>
      </c>
      <c r="F341" s="7" t="n">
        <v>1</v>
      </c>
      <c r="G341" s="7" t="n">
        <v>0</v>
      </c>
      <c r="H341" s="7" t="n">
        <v>0</v>
      </c>
      <c r="I341" s="7" t="n">
        <v>0</v>
      </c>
      <c r="J341" s="7" t="n">
        <v>5</v>
      </c>
      <c r="K341" s="7" t="n">
        <v>6</v>
      </c>
      <c r="L341" s="7" t="n">
        <v>0</v>
      </c>
      <c r="M341" s="7" t="n">
        <v>0</v>
      </c>
      <c r="N341" s="7" t="n">
        <v>0</v>
      </c>
      <c r="O341" s="7" t="n">
        <v>0</v>
      </c>
      <c r="P341" s="7" t="n">
        <v>0</v>
      </c>
      <c r="Q341" s="7" t="n">
        <v>0</v>
      </c>
      <c r="R341" s="7" t="n">
        <v>0</v>
      </c>
      <c r="S341" s="7" t="n">
        <v>0</v>
      </c>
      <c r="T341" s="7" t="n">
        <v>0</v>
      </c>
    </row>
    <row r="342" spans="1:20">
      <c r="A342" t="s">
        <v>4</v>
      </c>
      <c r="B342" s="4" t="s">
        <v>5</v>
      </c>
      <c r="C342" s="4" t="s">
        <v>7</v>
      </c>
      <c r="D342" s="4" t="s">
        <v>17</v>
      </c>
      <c r="E342" s="4" t="s">
        <v>17</v>
      </c>
      <c r="F342" s="4" t="s">
        <v>17</v>
      </c>
    </row>
    <row r="343" spans="1:20">
      <c r="A343" t="n">
        <v>4339</v>
      </c>
      <c r="B343" s="34" t="n">
        <v>161</v>
      </c>
      <c r="C343" s="7" t="n">
        <v>3</v>
      </c>
      <c r="D343" s="7" t="n">
        <v>1</v>
      </c>
      <c r="E343" s="7" t="n">
        <v>1.60000002384186</v>
      </c>
      <c r="F343" s="7" t="n">
        <v>0.0900000035762787</v>
      </c>
    </row>
    <row r="344" spans="1:20">
      <c r="A344" t="s">
        <v>4</v>
      </c>
      <c r="B344" s="4" t="s">
        <v>5</v>
      </c>
      <c r="C344" s="4" t="s">
        <v>7</v>
      </c>
      <c r="D344" s="4" t="s">
        <v>13</v>
      </c>
      <c r="E344" s="4" t="s">
        <v>7</v>
      </c>
      <c r="F344" s="4" t="s">
        <v>7</v>
      </c>
      <c r="G344" s="4" t="s">
        <v>7</v>
      </c>
      <c r="H344" s="4" t="s">
        <v>7</v>
      </c>
      <c r="I344" s="4" t="s">
        <v>7</v>
      </c>
      <c r="J344" s="4" t="s">
        <v>7</v>
      </c>
      <c r="K344" s="4" t="s">
        <v>7</v>
      </c>
      <c r="L344" s="4" t="s">
        <v>7</v>
      </c>
      <c r="M344" s="4" t="s">
        <v>7</v>
      </c>
      <c r="N344" s="4" t="s">
        <v>7</v>
      </c>
      <c r="O344" s="4" t="s">
        <v>7</v>
      </c>
      <c r="P344" s="4" t="s">
        <v>7</v>
      </c>
      <c r="Q344" s="4" t="s">
        <v>7</v>
      </c>
      <c r="R344" s="4" t="s">
        <v>7</v>
      </c>
      <c r="S344" s="4" t="s">
        <v>7</v>
      </c>
      <c r="T344" s="4" t="s">
        <v>7</v>
      </c>
    </row>
    <row r="345" spans="1:20">
      <c r="A345" t="n">
        <v>4353</v>
      </c>
      <c r="B345" s="34" t="n">
        <v>161</v>
      </c>
      <c r="C345" s="7" t="n">
        <v>0</v>
      </c>
      <c r="D345" s="7" t="n">
        <v>32</v>
      </c>
      <c r="E345" s="7" t="n">
        <v>0</v>
      </c>
      <c r="F345" s="7" t="n">
        <v>1</v>
      </c>
      <c r="G345" s="7" t="n">
        <v>0</v>
      </c>
      <c r="H345" s="7" t="n">
        <v>0</v>
      </c>
      <c r="I345" s="7" t="n">
        <v>0</v>
      </c>
      <c r="J345" s="7" t="n">
        <v>200</v>
      </c>
      <c r="K345" s="7" t="n">
        <v>0</v>
      </c>
      <c r="L345" s="7" t="n">
        <v>0</v>
      </c>
      <c r="M345" s="7" t="n">
        <v>0</v>
      </c>
      <c r="N345" s="7" t="n">
        <v>0</v>
      </c>
      <c r="O345" s="7" t="n">
        <v>0</v>
      </c>
      <c r="P345" s="7" t="n">
        <v>0</v>
      </c>
      <c r="Q345" s="7" t="n">
        <v>0</v>
      </c>
      <c r="R345" s="7" t="n">
        <v>0</v>
      </c>
      <c r="S345" s="7" t="n">
        <v>0</v>
      </c>
      <c r="T345" s="7" t="n">
        <v>0</v>
      </c>
    </row>
    <row r="346" spans="1:20">
      <c r="A346" t="s">
        <v>4</v>
      </c>
      <c r="B346" s="4" t="s">
        <v>5</v>
      </c>
      <c r="C346" s="4" t="s">
        <v>7</v>
      </c>
      <c r="D346" s="4" t="s">
        <v>17</v>
      </c>
      <c r="E346" s="4" t="s">
        <v>17</v>
      </c>
      <c r="F346" s="4" t="s">
        <v>17</v>
      </c>
    </row>
    <row r="347" spans="1:20">
      <c r="A347" t="n">
        <v>4373</v>
      </c>
      <c r="B347" s="34" t="n">
        <v>161</v>
      </c>
      <c r="C347" s="7" t="n">
        <v>3</v>
      </c>
      <c r="D347" s="7" t="n">
        <v>1</v>
      </c>
      <c r="E347" s="7" t="n">
        <v>1.60000002384186</v>
      </c>
      <c r="F347" s="7" t="n">
        <v>0.0900000035762787</v>
      </c>
    </row>
    <row r="348" spans="1:20">
      <c r="A348" t="s">
        <v>4</v>
      </c>
      <c r="B348" s="4" t="s">
        <v>5</v>
      </c>
      <c r="C348" s="4" t="s">
        <v>7</v>
      </c>
      <c r="D348" s="4" t="s">
        <v>13</v>
      </c>
      <c r="E348" s="4" t="s">
        <v>7</v>
      </c>
      <c r="F348" s="4" t="s">
        <v>7</v>
      </c>
      <c r="G348" s="4" t="s">
        <v>7</v>
      </c>
      <c r="H348" s="4" t="s">
        <v>7</v>
      </c>
      <c r="I348" s="4" t="s">
        <v>7</v>
      </c>
      <c r="J348" s="4" t="s">
        <v>7</v>
      </c>
      <c r="K348" s="4" t="s">
        <v>7</v>
      </c>
      <c r="L348" s="4" t="s">
        <v>7</v>
      </c>
      <c r="M348" s="4" t="s">
        <v>7</v>
      </c>
      <c r="N348" s="4" t="s">
        <v>7</v>
      </c>
      <c r="O348" s="4" t="s">
        <v>7</v>
      </c>
      <c r="P348" s="4" t="s">
        <v>7</v>
      </c>
      <c r="Q348" s="4" t="s">
        <v>7</v>
      </c>
      <c r="R348" s="4" t="s">
        <v>7</v>
      </c>
      <c r="S348" s="4" t="s">
        <v>7</v>
      </c>
      <c r="T348" s="4" t="s">
        <v>7</v>
      </c>
    </row>
    <row r="349" spans="1:20">
      <c r="A349" t="n">
        <v>4387</v>
      </c>
      <c r="B349" s="34" t="n">
        <v>161</v>
      </c>
      <c r="C349" s="7" t="n">
        <v>0</v>
      </c>
      <c r="D349" s="7" t="n">
        <v>5526</v>
      </c>
      <c r="E349" s="7" t="n">
        <v>0</v>
      </c>
      <c r="F349" s="7" t="n">
        <v>0</v>
      </c>
      <c r="G349" s="7" t="n">
        <v>0</v>
      </c>
      <c r="H349" s="7" t="n">
        <v>0</v>
      </c>
      <c r="I349" s="7" t="n">
        <v>0</v>
      </c>
      <c r="J349" s="7" t="n">
        <v>0</v>
      </c>
      <c r="K349" s="7" t="n">
        <v>0</v>
      </c>
      <c r="L349" s="7" t="n">
        <v>7</v>
      </c>
      <c r="M349" s="7" t="n">
        <v>0</v>
      </c>
      <c r="N349" s="7" t="n">
        <v>0</v>
      </c>
      <c r="O349" s="7" t="n">
        <v>0</v>
      </c>
      <c r="P349" s="7" t="n">
        <v>0</v>
      </c>
      <c r="Q349" s="7" t="n">
        <v>0</v>
      </c>
      <c r="R349" s="7" t="n">
        <v>0</v>
      </c>
      <c r="S349" s="7" t="n">
        <v>0</v>
      </c>
      <c r="T349" s="7" t="n">
        <v>0</v>
      </c>
    </row>
    <row r="350" spans="1:20">
      <c r="A350" t="s">
        <v>4</v>
      </c>
      <c r="B350" s="4" t="s">
        <v>5</v>
      </c>
      <c r="C350" s="4" t="s">
        <v>7</v>
      </c>
      <c r="D350" s="4" t="s">
        <v>17</v>
      </c>
      <c r="E350" s="4" t="s">
        <v>17</v>
      </c>
      <c r="F350" s="4" t="s">
        <v>17</v>
      </c>
    </row>
    <row r="351" spans="1:20">
      <c r="A351" t="n">
        <v>4407</v>
      </c>
      <c r="B351" s="34" t="n">
        <v>161</v>
      </c>
      <c r="C351" s="7" t="n">
        <v>3</v>
      </c>
      <c r="D351" s="7" t="n">
        <v>1</v>
      </c>
      <c r="E351" s="7" t="n">
        <v>1.60000002384186</v>
      </c>
      <c r="F351" s="7" t="n">
        <v>0.0900000035762787</v>
      </c>
    </row>
    <row r="352" spans="1:20">
      <c r="A352" t="s">
        <v>4</v>
      </c>
      <c r="B352" s="4" t="s">
        <v>5</v>
      </c>
      <c r="C352" s="4" t="s">
        <v>7</v>
      </c>
      <c r="D352" s="4" t="s">
        <v>13</v>
      </c>
      <c r="E352" s="4" t="s">
        <v>7</v>
      </c>
      <c r="F352" s="4" t="s">
        <v>7</v>
      </c>
      <c r="G352" s="4" t="s">
        <v>7</v>
      </c>
      <c r="H352" s="4" t="s">
        <v>7</v>
      </c>
      <c r="I352" s="4" t="s">
        <v>7</v>
      </c>
      <c r="J352" s="4" t="s">
        <v>7</v>
      </c>
      <c r="K352" s="4" t="s">
        <v>7</v>
      </c>
      <c r="L352" s="4" t="s">
        <v>7</v>
      </c>
      <c r="M352" s="4" t="s">
        <v>7</v>
      </c>
      <c r="N352" s="4" t="s">
        <v>7</v>
      </c>
      <c r="O352" s="4" t="s">
        <v>7</v>
      </c>
      <c r="P352" s="4" t="s">
        <v>7</v>
      </c>
      <c r="Q352" s="4" t="s">
        <v>7</v>
      </c>
      <c r="R352" s="4" t="s">
        <v>7</v>
      </c>
      <c r="S352" s="4" t="s">
        <v>7</v>
      </c>
      <c r="T352" s="4" t="s">
        <v>7</v>
      </c>
    </row>
    <row r="353" spans="1:20">
      <c r="A353" t="n">
        <v>4421</v>
      </c>
      <c r="B353" s="34" t="n">
        <v>161</v>
      </c>
      <c r="C353" s="7" t="n">
        <v>0</v>
      </c>
      <c r="D353" s="7" t="n">
        <v>5528</v>
      </c>
      <c r="E353" s="7" t="n">
        <v>0</v>
      </c>
      <c r="F353" s="7" t="n">
        <v>0</v>
      </c>
      <c r="G353" s="7" t="n">
        <v>0</v>
      </c>
      <c r="H353" s="7" t="n">
        <v>0</v>
      </c>
      <c r="I353" s="7" t="n">
        <v>100</v>
      </c>
      <c r="J353" s="7" t="n">
        <v>0</v>
      </c>
      <c r="K353" s="7" t="n">
        <v>6</v>
      </c>
      <c r="L353" s="7" t="n">
        <v>0</v>
      </c>
      <c r="M353" s="7" t="n">
        <v>0</v>
      </c>
      <c r="N353" s="7" t="n">
        <v>0</v>
      </c>
      <c r="O353" s="7" t="n">
        <v>0</v>
      </c>
      <c r="P353" s="7" t="n">
        <v>0</v>
      </c>
      <c r="Q353" s="7" t="n">
        <v>0</v>
      </c>
      <c r="R353" s="7" t="n">
        <v>0</v>
      </c>
      <c r="S353" s="7" t="n">
        <v>0</v>
      </c>
      <c r="T353" s="7" t="n">
        <v>0</v>
      </c>
    </row>
    <row r="354" spans="1:20">
      <c r="A354" t="s">
        <v>4</v>
      </c>
      <c r="B354" s="4" t="s">
        <v>5</v>
      </c>
      <c r="C354" s="4" t="s">
        <v>7</v>
      </c>
      <c r="D354" s="4" t="s">
        <v>17</v>
      </c>
      <c r="E354" s="4" t="s">
        <v>17</v>
      </c>
      <c r="F354" s="4" t="s">
        <v>17</v>
      </c>
    </row>
    <row r="355" spans="1:20">
      <c r="A355" t="n">
        <v>4441</v>
      </c>
      <c r="B355" s="34" t="n">
        <v>161</v>
      </c>
      <c r="C355" s="7" t="n">
        <v>3</v>
      </c>
      <c r="D355" s="7" t="n">
        <v>1</v>
      </c>
      <c r="E355" s="7" t="n">
        <v>1.60000002384186</v>
      </c>
      <c r="F355" s="7" t="n">
        <v>0.0900000035762787</v>
      </c>
    </row>
    <row r="356" spans="1:20">
      <c r="A356" t="s">
        <v>4</v>
      </c>
      <c r="B356" s="4" t="s">
        <v>5</v>
      </c>
      <c r="C356" s="4" t="s">
        <v>7</v>
      </c>
      <c r="D356" s="4" t="s">
        <v>13</v>
      </c>
      <c r="E356" s="4" t="s">
        <v>7</v>
      </c>
      <c r="F356" s="4" t="s">
        <v>7</v>
      </c>
      <c r="G356" s="4" t="s">
        <v>7</v>
      </c>
      <c r="H356" s="4" t="s">
        <v>7</v>
      </c>
      <c r="I356" s="4" t="s">
        <v>7</v>
      </c>
      <c r="J356" s="4" t="s">
        <v>7</v>
      </c>
      <c r="K356" s="4" t="s">
        <v>7</v>
      </c>
      <c r="L356" s="4" t="s">
        <v>7</v>
      </c>
      <c r="M356" s="4" t="s">
        <v>7</v>
      </c>
      <c r="N356" s="4" t="s">
        <v>7</v>
      </c>
      <c r="O356" s="4" t="s">
        <v>7</v>
      </c>
      <c r="P356" s="4" t="s">
        <v>7</v>
      </c>
      <c r="Q356" s="4" t="s">
        <v>7</v>
      </c>
      <c r="R356" s="4" t="s">
        <v>7</v>
      </c>
      <c r="S356" s="4" t="s">
        <v>7</v>
      </c>
      <c r="T356" s="4" t="s">
        <v>7</v>
      </c>
    </row>
    <row r="357" spans="1:20">
      <c r="A357" t="n">
        <v>4455</v>
      </c>
      <c r="B357" s="34" t="n">
        <v>161</v>
      </c>
      <c r="C357" s="7" t="n">
        <v>0</v>
      </c>
      <c r="D357" s="7" t="n">
        <v>5529</v>
      </c>
      <c r="E357" s="7" t="n">
        <v>0</v>
      </c>
      <c r="F357" s="7" t="n">
        <v>0</v>
      </c>
      <c r="G357" s="7" t="n">
        <v>0</v>
      </c>
      <c r="H357" s="7" t="n">
        <v>0</v>
      </c>
      <c r="I357" s="7" t="n">
        <v>100</v>
      </c>
      <c r="J357" s="7" t="n">
        <v>0</v>
      </c>
      <c r="K357" s="7" t="n">
        <v>100</v>
      </c>
      <c r="L357" s="7" t="n">
        <v>0</v>
      </c>
      <c r="M357" s="7" t="n">
        <v>0</v>
      </c>
      <c r="N357" s="7" t="n">
        <v>0</v>
      </c>
      <c r="O357" s="7" t="n">
        <v>0</v>
      </c>
      <c r="P357" s="7" t="n">
        <v>0</v>
      </c>
      <c r="Q357" s="7" t="n">
        <v>0</v>
      </c>
      <c r="R357" s="7" t="n">
        <v>0</v>
      </c>
      <c r="S357" s="7" t="n">
        <v>0</v>
      </c>
      <c r="T357" s="7" t="n">
        <v>0</v>
      </c>
    </row>
    <row r="358" spans="1:20">
      <c r="A358" t="s">
        <v>4</v>
      </c>
      <c r="B358" s="4" t="s">
        <v>5</v>
      </c>
      <c r="C358" s="4" t="s">
        <v>7</v>
      </c>
      <c r="D358" s="4" t="s">
        <v>17</v>
      </c>
      <c r="E358" s="4" t="s">
        <v>17</v>
      </c>
      <c r="F358" s="4" t="s">
        <v>17</v>
      </c>
    </row>
    <row r="359" spans="1:20">
      <c r="A359" t="n">
        <v>4475</v>
      </c>
      <c r="B359" s="34" t="n">
        <v>161</v>
      </c>
      <c r="C359" s="7" t="n">
        <v>3</v>
      </c>
      <c r="D359" s="7" t="n">
        <v>1</v>
      </c>
      <c r="E359" s="7" t="n">
        <v>1.60000002384186</v>
      </c>
      <c r="F359" s="7" t="n">
        <v>0.0900000035762787</v>
      </c>
    </row>
    <row r="360" spans="1:20">
      <c r="A360" t="s">
        <v>4</v>
      </c>
      <c r="B360" s="4" t="s">
        <v>5</v>
      </c>
      <c r="C360" s="4" t="s">
        <v>7</v>
      </c>
      <c r="D360" s="4" t="s">
        <v>13</v>
      </c>
      <c r="E360" s="4" t="s">
        <v>7</v>
      </c>
      <c r="F360" s="4" t="s">
        <v>7</v>
      </c>
      <c r="G360" s="4" t="s">
        <v>7</v>
      </c>
      <c r="H360" s="4" t="s">
        <v>7</v>
      </c>
      <c r="I360" s="4" t="s">
        <v>7</v>
      </c>
      <c r="J360" s="4" t="s">
        <v>7</v>
      </c>
      <c r="K360" s="4" t="s">
        <v>7</v>
      </c>
      <c r="L360" s="4" t="s">
        <v>7</v>
      </c>
      <c r="M360" s="4" t="s">
        <v>7</v>
      </c>
      <c r="N360" s="4" t="s">
        <v>7</v>
      </c>
      <c r="O360" s="4" t="s">
        <v>7</v>
      </c>
      <c r="P360" s="4" t="s">
        <v>7</v>
      </c>
      <c r="Q360" s="4" t="s">
        <v>7</v>
      </c>
      <c r="R360" s="4" t="s">
        <v>7</v>
      </c>
      <c r="S360" s="4" t="s">
        <v>7</v>
      </c>
      <c r="T360" s="4" t="s">
        <v>7</v>
      </c>
    </row>
    <row r="361" spans="1:20">
      <c r="A361" t="n">
        <v>4489</v>
      </c>
      <c r="B361" s="34" t="n">
        <v>161</v>
      </c>
      <c r="C361" s="7" t="n">
        <v>0</v>
      </c>
      <c r="D361" s="7" t="n">
        <v>5530</v>
      </c>
      <c r="E361" s="7" t="n">
        <v>0</v>
      </c>
      <c r="F361" s="7" t="n">
        <v>1</v>
      </c>
      <c r="G361" s="7" t="n">
        <v>0</v>
      </c>
      <c r="H361" s="7" t="n">
        <v>0</v>
      </c>
      <c r="I361" s="7" t="n">
        <v>0</v>
      </c>
      <c r="J361" s="7" t="n">
        <v>0</v>
      </c>
      <c r="K361" s="7" t="n">
        <v>0</v>
      </c>
      <c r="L361" s="7" t="n">
        <v>0</v>
      </c>
      <c r="M361" s="7" t="n">
        <v>0</v>
      </c>
      <c r="N361" s="7" t="n">
        <v>0</v>
      </c>
      <c r="O361" s="7" t="n">
        <v>0</v>
      </c>
      <c r="P361" s="7" t="n">
        <v>0</v>
      </c>
      <c r="Q361" s="7" t="n">
        <v>0</v>
      </c>
      <c r="R361" s="7" t="n">
        <v>0</v>
      </c>
      <c r="S361" s="7" t="n">
        <v>0</v>
      </c>
      <c r="T361" s="7" t="n">
        <v>0</v>
      </c>
    </row>
    <row r="362" spans="1:20">
      <c r="A362" t="s">
        <v>4</v>
      </c>
      <c r="B362" s="4" t="s">
        <v>5</v>
      </c>
      <c r="C362" s="4" t="s">
        <v>7</v>
      </c>
      <c r="D362" s="4" t="s">
        <v>17</v>
      </c>
      <c r="E362" s="4" t="s">
        <v>17</v>
      </c>
      <c r="F362" s="4" t="s">
        <v>17</v>
      </c>
    </row>
    <row r="363" spans="1:20">
      <c r="A363" t="n">
        <v>4509</v>
      </c>
      <c r="B363" s="34" t="n">
        <v>161</v>
      </c>
      <c r="C363" s="7" t="n">
        <v>3</v>
      </c>
      <c r="D363" s="7" t="n">
        <v>1</v>
      </c>
      <c r="E363" s="7" t="n">
        <v>1.60000002384186</v>
      </c>
      <c r="F363" s="7" t="n">
        <v>0.0900000035762787</v>
      </c>
    </row>
    <row r="364" spans="1:20">
      <c r="A364" t="s">
        <v>4</v>
      </c>
      <c r="B364" s="4" t="s">
        <v>5</v>
      </c>
      <c r="C364" s="4" t="s">
        <v>7</v>
      </c>
      <c r="D364" s="4" t="s">
        <v>13</v>
      </c>
      <c r="E364" s="4" t="s">
        <v>7</v>
      </c>
      <c r="F364" s="4" t="s">
        <v>7</v>
      </c>
      <c r="G364" s="4" t="s">
        <v>7</v>
      </c>
      <c r="H364" s="4" t="s">
        <v>7</v>
      </c>
      <c r="I364" s="4" t="s">
        <v>7</v>
      </c>
      <c r="J364" s="4" t="s">
        <v>7</v>
      </c>
      <c r="K364" s="4" t="s">
        <v>7</v>
      </c>
      <c r="L364" s="4" t="s">
        <v>7</v>
      </c>
      <c r="M364" s="4" t="s">
        <v>7</v>
      </c>
      <c r="N364" s="4" t="s">
        <v>7</v>
      </c>
      <c r="O364" s="4" t="s">
        <v>7</v>
      </c>
      <c r="P364" s="4" t="s">
        <v>7</v>
      </c>
      <c r="Q364" s="4" t="s">
        <v>7</v>
      </c>
      <c r="R364" s="4" t="s">
        <v>7</v>
      </c>
      <c r="S364" s="4" t="s">
        <v>7</v>
      </c>
      <c r="T364" s="4" t="s">
        <v>7</v>
      </c>
    </row>
    <row r="365" spans="1:20">
      <c r="A365" t="n">
        <v>4523</v>
      </c>
      <c r="B365" s="34" t="n">
        <v>161</v>
      </c>
      <c r="C365" s="7" t="n">
        <v>0</v>
      </c>
      <c r="D365" s="7" t="n">
        <v>5531</v>
      </c>
      <c r="E365" s="7" t="n">
        <v>0</v>
      </c>
      <c r="F365" s="7" t="n">
        <v>1</v>
      </c>
      <c r="G365" s="7" t="n">
        <v>2</v>
      </c>
      <c r="H365" s="7" t="n">
        <v>0</v>
      </c>
      <c r="I365" s="7" t="n">
        <v>0</v>
      </c>
      <c r="J365" s="7" t="n">
        <v>0</v>
      </c>
      <c r="K365" s="7" t="n">
        <v>0</v>
      </c>
      <c r="L365" s="7" t="n">
        <v>0</v>
      </c>
      <c r="M365" s="7" t="n">
        <v>0</v>
      </c>
      <c r="N365" s="7" t="n">
        <v>0</v>
      </c>
      <c r="O365" s="7" t="n">
        <v>0</v>
      </c>
      <c r="P365" s="7" t="n">
        <v>0</v>
      </c>
      <c r="Q365" s="7" t="n">
        <v>0</v>
      </c>
      <c r="R365" s="7" t="n">
        <v>0</v>
      </c>
      <c r="S365" s="7" t="n">
        <v>0</v>
      </c>
      <c r="T365" s="7" t="n">
        <v>0</v>
      </c>
    </row>
    <row r="366" spans="1:20">
      <c r="A366" t="s">
        <v>4</v>
      </c>
      <c r="B366" s="4" t="s">
        <v>5</v>
      </c>
      <c r="C366" s="4" t="s">
        <v>7</v>
      </c>
      <c r="D366" s="4" t="s">
        <v>17</v>
      </c>
      <c r="E366" s="4" t="s">
        <v>17</v>
      </c>
      <c r="F366" s="4" t="s">
        <v>17</v>
      </c>
    </row>
    <row r="367" spans="1:20">
      <c r="A367" t="n">
        <v>4543</v>
      </c>
      <c r="B367" s="34" t="n">
        <v>161</v>
      </c>
      <c r="C367" s="7" t="n">
        <v>3</v>
      </c>
      <c r="D367" s="7" t="n">
        <v>1</v>
      </c>
      <c r="E367" s="7" t="n">
        <v>1.60000002384186</v>
      </c>
      <c r="F367" s="7" t="n">
        <v>0.0900000035762787</v>
      </c>
    </row>
    <row r="368" spans="1:20">
      <c r="A368" t="s">
        <v>4</v>
      </c>
      <c r="B368" s="4" t="s">
        <v>5</v>
      </c>
      <c r="C368" s="4" t="s">
        <v>7</v>
      </c>
      <c r="D368" s="4" t="s">
        <v>13</v>
      </c>
      <c r="E368" s="4" t="s">
        <v>7</v>
      </c>
      <c r="F368" s="4" t="s">
        <v>7</v>
      </c>
      <c r="G368" s="4" t="s">
        <v>7</v>
      </c>
      <c r="H368" s="4" t="s">
        <v>7</v>
      </c>
      <c r="I368" s="4" t="s">
        <v>7</v>
      </c>
      <c r="J368" s="4" t="s">
        <v>7</v>
      </c>
      <c r="K368" s="4" t="s">
        <v>7</v>
      </c>
      <c r="L368" s="4" t="s">
        <v>7</v>
      </c>
      <c r="M368" s="4" t="s">
        <v>7</v>
      </c>
      <c r="N368" s="4" t="s">
        <v>7</v>
      </c>
      <c r="O368" s="4" t="s">
        <v>7</v>
      </c>
      <c r="P368" s="4" t="s">
        <v>7</v>
      </c>
      <c r="Q368" s="4" t="s">
        <v>7</v>
      </c>
      <c r="R368" s="4" t="s">
        <v>7</v>
      </c>
      <c r="S368" s="4" t="s">
        <v>7</v>
      </c>
      <c r="T368" s="4" t="s">
        <v>7</v>
      </c>
    </row>
    <row r="369" spans="1:20">
      <c r="A369" t="n">
        <v>4557</v>
      </c>
      <c r="B369" s="34" t="n">
        <v>161</v>
      </c>
      <c r="C369" s="7" t="n">
        <v>0</v>
      </c>
      <c r="D369" s="7" t="n">
        <v>114</v>
      </c>
      <c r="E369" s="7" t="n">
        <v>1</v>
      </c>
      <c r="F369" s="7" t="n">
        <v>0</v>
      </c>
      <c r="G369" s="7" t="n">
        <v>0</v>
      </c>
      <c r="H369" s="7" t="n">
        <v>13</v>
      </c>
      <c r="I369" s="7" t="n">
        <v>0</v>
      </c>
      <c r="J369" s="7" t="n">
        <v>0</v>
      </c>
      <c r="K369" s="7" t="n">
        <v>0</v>
      </c>
      <c r="L369" s="7" t="n">
        <v>0</v>
      </c>
      <c r="M369" s="7" t="n">
        <v>0</v>
      </c>
      <c r="N369" s="7" t="n">
        <v>0</v>
      </c>
      <c r="O369" s="7" t="n">
        <v>0</v>
      </c>
      <c r="P369" s="7" t="n">
        <v>0</v>
      </c>
      <c r="Q369" s="7" t="n">
        <v>0</v>
      </c>
      <c r="R369" s="7" t="n">
        <v>0</v>
      </c>
      <c r="S369" s="7" t="n">
        <v>0</v>
      </c>
      <c r="T369" s="7" t="n">
        <v>0</v>
      </c>
    </row>
    <row r="370" spans="1:20">
      <c r="A370" t="s">
        <v>4</v>
      </c>
      <c r="B370" s="4" t="s">
        <v>5</v>
      </c>
      <c r="C370" s="4" t="s">
        <v>7</v>
      </c>
    </row>
    <row r="371" spans="1:20">
      <c r="A371" t="n">
        <v>4577</v>
      </c>
      <c r="B371" s="34" t="n">
        <v>161</v>
      </c>
      <c r="C371" s="7" t="n">
        <v>1</v>
      </c>
    </row>
    <row r="372" spans="1:20">
      <c r="A372" t="s">
        <v>4</v>
      </c>
      <c r="B372" s="4" t="s">
        <v>5</v>
      </c>
    </row>
    <row r="373" spans="1:20">
      <c r="A373" t="n">
        <v>4579</v>
      </c>
      <c r="B373" s="5" t="n">
        <v>1</v>
      </c>
    </row>
    <row r="374" spans="1:20" s="3" customFormat="1" customHeight="0">
      <c r="A374" s="3" t="s">
        <v>2</v>
      </c>
      <c r="B374" s="3" t="s">
        <v>40</v>
      </c>
    </row>
    <row r="375" spans="1:20">
      <c r="A375" t="s">
        <v>4</v>
      </c>
      <c r="B375" s="4" t="s">
        <v>5</v>
      </c>
      <c r="C375" s="4" t="s">
        <v>7</v>
      </c>
      <c r="D375" s="4" t="s">
        <v>13</v>
      </c>
      <c r="E375" s="4" t="s">
        <v>7</v>
      </c>
      <c r="F375" s="4" t="s">
        <v>7</v>
      </c>
      <c r="G375" s="4" t="s">
        <v>7</v>
      </c>
      <c r="H375" s="4" t="s">
        <v>13</v>
      </c>
      <c r="I375" s="4" t="s">
        <v>12</v>
      </c>
      <c r="J375" s="4" t="s">
        <v>12</v>
      </c>
    </row>
    <row r="376" spans="1:20">
      <c r="A376" t="n">
        <v>4580</v>
      </c>
      <c r="B376" s="35" t="n">
        <v>6</v>
      </c>
      <c r="C376" s="7" t="n">
        <v>33</v>
      </c>
      <c r="D376" s="7" t="n">
        <v>65534</v>
      </c>
      <c r="E376" s="7" t="n">
        <v>9</v>
      </c>
      <c r="F376" s="7" t="n">
        <v>1</v>
      </c>
      <c r="G376" s="7" t="n">
        <v>1</v>
      </c>
      <c r="H376" s="7" t="n">
        <v>13</v>
      </c>
      <c r="I376" s="11" t="n">
        <f t="normal" ca="1">A378</f>
        <v>0</v>
      </c>
      <c r="J376" s="11" t="n">
        <f t="normal" ca="1">A388</f>
        <v>0</v>
      </c>
    </row>
    <row r="377" spans="1:20">
      <c r="A377" t="s">
        <v>4</v>
      </c>
      <c r="B377" s="4" t="s">
        <v>5</v>
      </c>
      <c r="C377" s="4" t="s">
        <v>7</v>
      </c>
      <c r="D377" s="4" t="s">
        <v>13</v>
      </c>
      <c r="E377" s="4" t="s">
        <v>7</v>
      </c>
      <c r="F377" s="4" t="s">
        <v>12</v>
      </c>
    </row>
    <row r="378" spans="1:20">
      <c r="A378" t="n">
        <v>4597</v>
      </c>
      <c r="B378" s="10" t="n">
        <v>5</v>
      </c>
      <c r="C378" s="7" t="n">
        <v>30</v>
      </c>
      <c r="D378" s="7" t="n">
        <v>9715</v>
      </c>
      <c r="E378" s="7" t="n">
        <v>1</v>
      </c>
      <c r="F378" s="11" t="n">
        <f t="normal" ca="1">A384</f>
        <v>0</v>
      </c>
    </row>
    <row r="379" spans="1:20">
      <c r="A379" t="s">
        <v>4</v>
      </c>
      <c r="B379" s="4" t="s">
        <v>5</v>
      </c>
      <c r="C379" s="4" t="s">
        <v>13</v>
      </c>
      <c r="D379" s="4" t="s">
        <v>17</v>
      </c>
      <c r="E379" s="4" t="s">
        <v>17</v>
      </c>
      <c r="F379" s="4" t="s">
        <v>17</v>
      </c>
      <c r="G379" s="4" t="s">
        <v>17</v>
      </c>
    </row>
    <row r="380" spans="1:20">
      <c r="A380" t="n">
        <v>4606</v>
      </c>
      <c r="B380" s="36" t="n">
        <v>46</v>
      </c>
      <c r="C380" s="7" t="n">
        <v>65534</v>
      </c>
      <c r="D380" s="7" t="n">
        <v>-39.2099990844727</v>
      </c>
      <c r="E380" s="7" t="n">
        <v>-4.65000009536743</v>
      </c>
      <c r="F380" s="7" t="n">
        <v>45</v>
      </c>
      <c r="G380" s="7" t="n">
        <v>254.600006103516</v>
      </c>
    </row>
    <row r="381" spans="1:20">
      <c r="A381" t="s">
        <v>4</v>
      </c>
      <c r="B381" s="4" t="s">
        <v>5</v>
      </c>
      <c r="C381" s="4" t="s">
        <v>12</v>
      </c>
    </row>
    <row r="382" spans="1:20">
      <c r="A382" t="n">
        <v>4625</v>
      </c>
      <c r="B382" s="14" t="n">
        <v>3</v>
      </c>
      <c r="C382" s="11" t="n">
        <f t="normal" ca="1">A386</f>
        <v>0</v>
      </c>
    </row>
    <row r="383" spans="1:20">
      <c r="A383" t="s">
        <v>4</v>
      </c>
      <c r="B383" s="4" t="s">
        <v>5</v>
      </c>
      <c r="C383" s="4" t="s">
        <v>13</v>
      </c>
      <c r="D383" s="4" t="s">
        <v>11</v>
      </c>
    </row>
    <row r="384" spans="1:20">
      <c r="A384" t="n">
        <v>4630</v>
      </c>
      <c r="B384" s="37" t="n">
        <v>43</v>
      </c>
      <c r="C384" s="7" t="n">
        <v>65534</v>
      </c>
      <c r="D384" s="7" t="n">
        <v>1</v>
      </c>
    </row>
    <row r="385" spans="1:20">
      <c r="A385" t="s">
        <v>4</v>
      </c>
      <c r="B385" s="4" t="s">
        <v>5</v>
      </c>
      <c r="C385" s="4" t="s">
        <v>12</v>
      </c>
    </row>
    <row r="386" spans="1:20">
      <c r="A386" t="n">
        <v>4637</v>
      </c>
      <c r="B386" s="14" t="n">
        <v>3</v>
      </c>
      <c r="C386" s="11" t="n">
        <f t="normal" ca="1">A388</f>
        <v>0</v>
      </c>
    </row>
    <row r="387" spans="1:20">
      <c r="A387" t="s">
        <v>4</v>
      </c>
      <c r="B387" s="4" t="s">
        <v>5</v>
      </c>
    </row>
    <row r="388" spans="1:20">
      <c r="A388" t="n">
        <v>4642</v>
      </c>
      <c r="B388" s="5" t="n">
        <v>1</v>
      </c>
    </row>
    <row r="389" spans="1:20" s="3" customFormat="1" customHeight="0">
      <c r="A389" s="3" t="s">
        <v>2</v>
      </c>
      <c r="B389" s="3" t="s">
        <v>41</v>
      </c>
    </row>
    <row r="390" spans="1:20">
      <c r="A390" t="s">
        <v>4</v>
      </c>
      <c r="B390" s="4" t="s">
        <v>5</v>
      </c>
      <c r="C390" s="4" t="s">
        <v>7</v>
      </c>
      <c r="D390" s="4" t="s">
        <v>13</v>
      </c>
      <c r="E390" s="4" t="s">
        <v>7</v>
      </c>
      <c r="F390" s="4" t="s">
        <v>7</v>
      </c>
      <c r="G390" s="4" t="s">
        <v>7</v>
      </c>
      <c r="H390" s="4" t="s">
        <v>13</v>
      </c>
      <c r="I390" s="4" t="s">
        <v>12</v>
      </c>
      <c r="J390" s="4" t="s">
        <v>13</v>
      </c>
      <c r="K390" s="4" t="s">
        <v>12</v>
      </c>
      <c r="L390" s="4" t="s">
        <v>13</v>
      </c>
      <c r="M390" s="4" t="s">
        <v>12</v>
      </c>
      <c r="N390" s="4" t="s">
        <v>13</v>
      </c>
      <c r="O390" s="4" t="s">
        <v>12</v>
      </c>
      <c r="P390" s="4" t="s">
        <v>13</v>
      </c>
      <c r="Q390" s="4" t="s">
        <v>12</v>
      </c>
      <c r="R390" s="4" t="s">
        <v>13</v>
      </c>
      <c r="S390" s="4" t="s">
        <v>12</v>
      </c>
      <c r="T390" s="4" t="s">
        <v>12</v>
      </c>
    </row>
    <row r="391" spans="1:20">
      <c r="A391" t="n">
        <v>4644</v>
      </c>
      <c r="B391" s="35" t="n">
        <v>6</v>
      </c>
      <c r="C391" s="7" t="n">
        <v>33</v>
      </c>
      <c r="D391" s="7" t="n">
        <v>65534</v>
      </c>
      <c r="E391" s="7" t="n">
        <v>9</v>
      </c>
      <c r="F391" s="7" t="n">
        <v>1</v>
      </c>
      <c r="G391" s="7" t="n">
        <v>6</v>
      </c>
      <c r="H391" s="7" t="n">
        <v>1</v>
      </c>
      <c r="I391" s="11" t="n">
        <f t="normal" ca="1">A393</f>
        <v>0</v>
      </c>
      <c r="J391" s="7" t="n">
        <v>2</v>
      </c>
      <c r="K391" s="11" t="n">
        <f t="normal" ca="1">A403</f>
        <v>0</v>
      </c>
      <c r="L391" s="7" t="n">
        <v>3</v>
      </c>
      <c r="M391" s="11" t="n">
        <f t="normal" ca="1">A413</f>
        <v>0</v>
      </c>
      <c r="N391" s="7" t="n">
        <v>4</v>
      </c>
      <c r="O391" s="11" t="n">
        <f t="normal" ca="1">A423</f>
        <v>0</v>
      </c>
      <c r="P391" s="7" t="n">
        <v>5</v>
      </c>
      <c r="Q391" s="11" t="n">
        <f t="normal" ca="1">A437</f>
        <v>0</v>
      </c>
      <c r="R391" s="7" t="n">
        <v>6</v>
      </c>
      <c r="S391" s="11" t="n">
        <f t="normal" ca="1">A441</f>
        <v>0</v>
      </c>
      <c r="T391" s="11" t="n">
        <f t="normal" ca="1">A445</f>
        <v>0</v>
      </c>
    </row>
    <row r="392" spans="1:20">
      <c r="A392" t="s">
        <v>4</v>
      </c>
      <c r="B392" s="4" t="s">
        <v>5</v>
      </c>
      <c r="C392" s="4" t="s">
        <v>13</v>
      </c>
      <c r="D392" s="4" t="s">
        <v>17</v>
      </c>
      <c r="E392" s="4" t="s">
        <v>17</v>
      </c>
      <c r="F392" s="4" t="s">
        <v>17</v>
      </c>
      <c r="G392" s="4" t="s">
        <v>17</v>
      </c>
    </row>
    <row r="393" spans="1:20">
      <c r="A393" t="n">
        <v>4691</v>
      </c>
      <c r="B393" s="36" t="n">
        <v>46</v>
      </c>
      <c r="C393" s="7" t="n">
        <v>65534</v>
      </c>
      <c r="D393" s="7" t="n">
        <v>12.7200002670288</v>
      </c>
      <c r="E393" s="7" t="n">
        <v>0</v>
      </c>
      <c r="F393" s="7" t="n">
        <v>24.6900005340576</v>
      </c>
      <c r="G393" s="7" t="n">
        <v>44.9000015258789</v>
      </c>
    </row>
    <row r="394" spans="1:20">
      <c r="A394" t="s">
        <v>4</v>
      </c>
      <c r="B394" s="4" t="s">
        <v>5</v>
      </c>
      <c r="C394" s="4" t="s">
        <v>7</v>
      </c>
      <c r="D394" s="4" t="s">
        <v>13</v>
      </c>
      <c r="E394" s="4" t="s">
        <v>7</v>
      </c>
      <c r="F394" s="4" t="s">
        <v>8</v>
      </c>
      <c r="G394" s="4" t="s">
        <v>8</v>
      </c>
      <c r="H394" s="4" t="s">
        <v>8</v>
      </c>
      <c r="I394" s="4" t="s">
        <v>8</v>
      </c>
      <c r="J394" s="4" t="s">
        <v>8</v>
      </c>
      <c r="K394" s="4" t="s">
        <v>8</v>
      </c>
      <c r="L394" s="4" t="s">
        <v>8</v>
      </c>
      <c r="M394" s="4" t="s">
        <v>8</v>
      </c>
      <c r="N394" s="4" t="s">
        <v>8</v>
      </c>
      <c r="O394" s="4" t="s">
        <v>8</v>
      </c>
      <c r="P394" s="4" t="s">
        <v>8</v>
      </c>
      <c r="Q394" s="4" t="s">
        <v>8</v>
      </c>
      <c r="R394" s="4" t="s">
        <v>8</v>
      </c>
      <c r="S394" s="4" t="s">
        <v>8</v>
      </c>
      <c r="T394" s="4" t="s">
        <v>8</v>
      </c>
      <c r="U394" s="4" t="s">
        <v>8</v>
      </c>
    </row>
    <row r="395" spans="1:20">
      <c r="A395" t="n">
        <v>4710</v>
      </c>
      <c r="B395" s="38" t="n">
        <v>36</v>
      </c>
      <c r="C395" s="7" t="n">
        <v>8</v>
      </c>
      <c r="D395" s="7" t="n">
        <v>65534</v>
      </c>
      <c r="E395" s="7" t="n">
        <v>0</v>
      </c>
      <c r="F395" s="7" t="s">
        <v>42</v>
      </c>
      <c r="G395" s="7" t="s">
        <v>20</v>
      </c>
      <c r="H395" s="7" t="s">
        <v>20</v>
      </c>
      <c r="I395" s="7" t="s">
        <v>20</v>
      </c>
      <c r="J395" s="7" t="s">
        <v>20</v>
      </c>
      <c r="K395" s="7" t="s">
        <v>20</v>
      </c>
      <c r="L395" s="7" t="s">
        <v>20</v>
      </c>
      <c r="M395" s="7" t="s">
        <v>20</v>
      </c>
      <c r="N395" s="7" t="s">
        <v>20</v>
      </c>
      <c r="O395" s="7" t="s">
        <v>20</v>
      </c>
      <c r="P395" s="7" t="s">
        <v>20</v>
      </c>
      <c r="Q395" s="7" t="s">
        <v>20</v>
      </c>
      <c r="R395" s="7" t="s">
        <v>20</v>
      </c>
      <c r="S395" s="7" t="s">
        <v>20</v>
      </c>
      <c r="T395" s="7" t="s">
        <v>20</v>
      </c>
      <c r="U395" s="7" t="s">
        <v>20</v>
      </c>
    </row>
    <row r="396" spans="1:20">
      <c r="A396" t="s">
        <v>4</v>
      </c>
      <c r="B396" s="4" t="s">
        <v>5</v>
      </c>
      <c r="C396" s="4" t="s">
        <v>13</v>
      </c>
      <c r="D396" s="4" t="s">
        <v>7</v>
      </c>
      <c r="E396" s="4" t="s">
        <v>8</v>
      </c>
      <c r="F396" s="4" t="s">
        <v>17</v>
      </c>
      <c r="G396" s="4" t="s">
        <v>17</v>
      </c>
      <c r="H396" s="4" t="s">
        <v>17</v>
      </c>
    </row>
    <row r="397" spans="1:20">
      <c r="A397" t="n">
        <v>4746</v>
      </c>
      <c r="B397" s="39" t="n">
        <v>48</v>
      </c>
      <c r="C397" s="7" t="n">
        <v>65534</v>
      </c>
      <c r="D397" s="7" t="n">
        <v>0</v>
      </c>
      <c r="E397" s="7" t="s">
        <v>42</v>
      </c>
      <c r="F397" s="7" t="n">
        <v>0</v>
      </c>
      <c r="G397" s="7" t="n">
        <v>1</v>
      </c>
      <c r="H397" s="7" t="n">
        <v>1.40129846432482e-45</v>
      </c>
    </row>
    <row r="398" spans="1:20">
      <c r="A398" t="s">
        <v>4</v>
      </c>
      <c r="B398" s="4" t="s">
        <v>5</v>
      </c>
      <c r="C398" s="4" t="s">
        <v>13</v>
      </c>
      <c r="D398" s="4" t="s">
        <v>11</v>
      </c>
    </row>
    <row r="399" spans="1:20">
      <c r="A399" t="n">
        <v>4778</v>
      </c>
      <c r="B399" s="37" t="n">
        <v>43</v>
      </c>
      <c r="C399" s="7" t="n">
        <v>65534</v>
      </c>
      <c r="D399" s="7" t="n">
        <v>64</v>
      </c>
    </row>
    <row r="400" spans="1:20">
      <c r="A400" t="s">
        <v>4</v>
      </c>
      <c r="B400" s="4" t="s">
        <v>5</v>
      </c>
      <c r="C400" s="4" t="s">
        <v>12</v>
      </c>
    </row>
    <row r="401" spans="1:21">
      <c r="A401" t="n">
        <v>4785</v>
      </c>
      <c r="B401" s="14" t="n">
        <v>3</v>
      </c>
      <c r="C401" s="11" t="n">
        <f t="normal" ca="1">A445</f>
        <v>0</v>
      </c>
    </row>
    <row r="402" spans="1:21">
      <c r="A402" t="s">
        <v>4</v>
      </c>
      <c r="B402" s="4" t="s">
        <v>5</v>
      </c>
      <c r="C402" s="4" t="s">
        <v>13</v>
      </c>
      <c r="D402" s="4" t="s">
        <v>17</v>
      </c>
      <c r="E402" s="4" t="s">
        <v>17</v>
      </c>
      <c r="F402" s="4" t="s">
        <v>17</v>
      </c>
      <c r="G402" s="4" t="s">
        <v>17</v>
      </c>
    </row>
    <row r="403" spans="1:21">
      <c r="A403" t="n">
        <v>4790</v>
      </c>
      <c r="B403" s="36" t="n">
        <v>46</v>
      </c>
      <c r="C403" s="7" t="n">
        <v>65534</v>
      </c>
      <c r="D403" s="7" t="n">
        <v>9.56999969482422</v>
      </c>
      <c r="E403" s="7" t="n">
        <v>0</v>
      </c>
      <c r="F403" s="7" t="n">
        <v>33.939998626709</v>
      </c>
      <c r="G403" s="7" t="n">
        <v>283.399993896484</v>
      </c>
    </row>
    <row r="404" spans="1:21">
      <c r="A404" t="s">
        <v>4</v>
      </c>
      <c r="B404" s="4" t="s">
        <v>5</v>
      </c>
      <c r="C404" s="4" t="s">
        <v>7</v>
      </c>
      <c r="D404" s="4" t="s">
        <v>13</v>
      </c>
      <c r="E404" s="4" t="s">
        <v>7</v>
      </c>
      <c r="F404" s="4" t="s">
        <v>8</v>
      </c>
      <c r="G404" s="4" t="s">
        <v>8</v>
      </c>
      <c r="H404" s="4" t="s">
        <v>8</v>
      </c>
      <c r="I404" s="4" t="s">
        <v>8</v>
      </c>
      <c r="J404" s="4" t="s">
        <v>8</v>
      </c>
      <c r="K404" s="4" t="s">
        <v>8</v>
      </c>
      <c r="L404" s="4" t="s">
        <v>8</v>
      </c>
      <c r="M404" s="4" t="s">
        <v>8</v>
      </c>
      <c r="N404" s="4" t="s">
        <v>8</v>
      </c>
      <c r="O404" s="4" t="s">
        <v>8</v>
      </c>
      <c r="P404" s="4" t="s">
        <v>8</v>
      </c>
      <c r="Q404" s="4" t="s">
        <v>8</v>
      </c>
      <c r="R404" s="4" t="s">
        <v>8</v>
      </c>
      <c r="S404" s="4" t="s">
        <v>8</v>
      </c>
      <c r="T404" s="4" t="s">
        <v>8</v>
      </c>
      <c r="U404" s="4" t="s">
        <v>8</v>
      </c>
    </row>
    <row r="405" spans="1:21">
      <c r="A405" t="n">
        <v>4809</v>
      </c>
      <c r="B405" s="38" t="n">
        <v>36</v>
      </c>
      <c r="C405" s="7" t="n">
        <v>8</v>
      </c>
      <c r="D405" s="7" t="n">
        <v>65534</v>
      </c>
      <c r="E405" s="7" t="n">
        <v>0</v>
      </c>
      <c r="F405" s="7" t="s">
        <v>43</v>
      </c>
      <c r="G405" s="7" t="s">
        <v>20</v>
      </c>
      <c r="H405" s="7" t="s">
        <v>20</v>
      </c>
      <c r="I405" s="7" t="s">
        <v>20</v>
      </c>
      <c r="J405" s="7" t="s">
        <v>20</v>
      </c>
      <c r="K405" s="7" t="s">
        <v>20</v>
      </c>
      <c r="L405" s="7" t="s">
        <v>20</v>
      </c>
      <c r="M405" s="7" t="s">
        <v>20</v>
      </c>
      <c r="N405" s="7" t="s">
        <v>20</v>
      </c>
      <c r="O405" s="7" t="s">
        <v>20</v>
      </c>
      <c r="P405" s="7" t="s">
        <v>20</v>
      </c>
      <c r="Q405" s="7" t="s">
        <v>20</v>
      </c>
      <c r="R405" s="7" t="s">
        <v>20</v>
      </c>
      <c r="S405" s="7" t="s">
        <v>20</v>
      </c>
      <c r="T405" s="7" t="s">
        <v>20</v>
      </c>
      <c r="U405" s="7" t="s">
        <v>20</v>
      </c>
    </row>
    <row r="406" spans="1:21">
      <c r="A406" t="s">
        <v>4</v>
      </c>
      <c r="B406" s="4" t="s">
        <v>5</v>
      </c>
      <c r="C406" s="4" t="s">
        <v>13</v>
      </c>
      <c r="D406" s="4" t="s">
        <v>7</v>
      </c>
      <c r="E406" s="4" t="s">
        <v>8</v>
      </c>
      <c r="F406" s="4" t="s">
        <v>17</v>
      </c>
      <c r="G406" s="4" t="s">
        <v>17</v>
      </c>
      <c r="H406" s="4" t="s">
        <v>17</v>
      </c>
    </row>
    <row r="407" spans="1:21">
      <c r="A407" t="n">
        <v>4844</v>
      </c>
      <c r="B407" s="39" t="n">
        <v>48</v>
      </c>
      <c r="C407" s="7" t="n">
        <v>65534</v>
      </c>
      <c r="D407" s="7" t="n">
        <v>0</v>
      </c>
      <c r="E407" s="7" t="s">
        <v>43</v>
      </c>
      <c r="F407" s="7" t="n">
        <v>0</v>
      </c>
      <c r="G407" s="7" t="n">
        <v>1</v>
      </c>
      <c r="H407" s="7" t="n">
        <v>1.40129846432482e-45</v>
      </c>
    </row>
    <row r="408" spans="1:21">
      <c r="A408" t="s">
        <v>4</v>
      </c>
      <c r="B408" s="4" t="s">
        <v>5</v>
      </c>
      <c r="C408" s="4" t="s">
        <v>13</v>
      </c>
      <c r="D408" s="4" t="s">
        <v>11</v>
      </c>
    </row>
    <row r="409" spans="1:21">
      <c r="A409" t="n">
        <v>4875</v>
      </c>
      <c r="B409" s="37" t="n">
        <v>43</v>
      </c>
      <c r="C409" s="7" t="n">
        <v>65534</v>
      </c>
      <c r="D409" s="7" t="n">
        <v>64</v>
      </c>
    </row>
    <row r="410" spans="1:21">
      <c r="A410" t="s">
        <v>4</v>
      </c>
      <c r="B410" s="4" t="s">
        <v>5</v>
      </c>
      <c r="C410" s="4" t="s">
        <v>12</v>
      </c>
    </row>
    <row r="411" spans="1:21">
      <c r="A411" t="n">
        <v>4882</v>
      </c>
      <c r="B411" s="14" t="n">
        <v>3</v>
      </c>
      <c r="C411" s="11" t="n">
        <f t="normal" ca="1">A445</f>
        <v>0</v>
      </c>
    </row>
    <row r="412" spans="1:21">
      <c r="A412" t="s">
        <v>4</v>
      </c>
      <c r="B412" s="4" t="s">
        <v>5</v>
      </c>
      <c r="C412" s="4" t="s">
        <v>13</v>
      </c>
      <c r="D412" s="4" t="s">
        <v>17</v>
      </c>
      <c r="E412" s="4" t="s">
        <v>17</v>
      </c>
      <c r="F412" s="4" t="s">
        <v>17</v>
      </c>
      <c r="G412" s="4" t="s">
        <v>17</v>
      </c>
    </row>
    <row r="413" spans="1:21">
      <c r="A413" t="n">
        <v>4887</v>
      </c>
      <c r="B413" s="36" t="n">
        <v>46</v>
      </c>
      <c r="C413" s="7" t="n">
        <v>65534</v>
      </c>
      <c r="D413" s="7" t="n">
        <v>-9.06999969482422</v>
      </c>
      <c r="E413" s="7" t="n">
        <v>0</v>
      </c>
      <c r="F413" s="7" t="n">
        <v>16.0900001525879</v>
      </c>
      <c r="G413" s="7" t="n">
        <v>284.100006103516</v>
      </c>
    </row>
    <row r="414" spans="1:21">
      <c r="A414" t="s">
        <v>4</v>
      </c>
      <c r="B414" s="4" t="s">
        <v>5</v>
      </c>
      <c r="C414" s="4" t="s">
        <v>7</v>
      </c>
      <c r="D414" s="4" t="s">
        <v>13</v>
      </c>
      <c r="E414" s="4" t="s">
        <v>7</v>
      </c>
      <c r="F414" s="4" t="s">
        <v>8</v>
      </c>
      <c r="G414" s="4" t="s">
        <v>8</v>
      </c>
      <c r="H414" s="4" t="s">
        <v>8</v>
      </c>
      <c r="I414" s="4" t="s">
        <v>8</v>
      </c>
      <c r="J414" s="4" t="s">
        <v>8</v>
      </c>
      <c r="K414" s="4" t="s">
        <v>8</v>
      </c>
      <c r="L414" s="4" t="s">
        <v>8</v>
      </c>
      <c r="M414" s="4" t="s">
        <v>8</v>
      </c>
      <c r="N414" s="4" t="s">
        <v>8</v>
      </c>
      <c r="O414" s="4" t="s">
        <v>8</v>
      </c>
      <c r="P414" s="4" t="s">
        <v>8</v>
      </c>
      <c r="Q414" s="4" t="s">
        <v>8</v>
      </c>
      <c r="R414" s="4" t="s">
        <v>8</v>
      </c>
      <c r="S414" s="4" t="s">
        <v>8</v>
      </c>
      <c r="T414" s="4" t="s">
        <v>8</v>
      </c>
      <c r="U414" s="4" t="s">
        <v>8</v>
      </c>
    </row>
    <row r="415" spans="1:21">
      <c r="A415" t="n">
        <v>4906</v>
      </c>
      <c r="B415" s="38" t="n">
        <v>36</v>
      </c>
      <c r="C415" s="7" t="n">
        <v>8</v>
      </c>
      <c r="D415" s="7" t="n">
        <v>65534</v>
      </c>
      <c r="E415" s="7" t="n">
        <v>0</v>
      </c>
      <c r="F415" s="7" t="s">
        <v>44</v>
      </c>
      <c r="G415" s="7" t="s">
        <v>20</v>
      </c>
      <c r="H415" s="7" t="s">
        <v>20</v>
      </c>
      <c r="I415" s="7" t="s">
        <v>20</v>
      </c>
      <c r="J415" s="7" t="s">
        <v>20</v>
      </c>
      <c r="K415" s="7" t="s">
        <v>20</v>
      </c>
      <c r="L415" s="7" t="s">
        <v>20</v>
      </c>
      <c r="M415" s="7" t="s">
        <v>20</v>
      </c>
      <c r="N415" s="7" t="s">
        <v>20</v>
      </c>
      <c r="O415" s="7" t="s">
        <v>20</v>
      </c>
      <c r="P415" s="7" t="s">
        <v>20</v>
      </c>
      <c r="Q415" s="7" t="s">
        <v>20</v>
      </c>
      <c r="R415" s="7" t="s">
        <v>20</v>
      </c>
      <c r="S415" s="7" t="s">
        <v>20</v>
      </c>
      <c r="T415" s="7" t="s">
        <v>20</v>
      </c>
      <c r="U415" s="7" t="s">
        <v>20</v>
      </c>
    </row>
    <row r="416" spans="1:21">
      <c r="A416" t="s">
        <v>4</v>
      </c>
      <c r="B416" s="4" t="s">
        <v>5</v>
      </c>
      <c r="C416" s="4" t="s">
        <v>13</v>
      </c>
      <c r="D416" s="4" t="s">
        <v>7</v>
      </c>
      <c r="E416" s="4" t="s">
        <v>8</v>
      </c>
      <c r="F416" s="4" t="s">
        <v>17</v>
      </c>
      <c r="G416" s="4" t="s">
        <v>17</v>
      </c>
      <c r="H416" s="4" t="s">
        <v>17</v>
      </c>
    </row>
    <row r="417" spans="1:21">
      <c r="A417" t="n">
        <v>4938</v>
      </c>
      <c r="B417" s="39" t="n">
        <v>48</v>
      </c>
      <c r="C417" s="7" t="n">
        <v>65534</v>
      </c>
      <c r="D417" s="7" t="n">
        <v>0</v>
      </c>
      <c r="E417" s="7" t="s">
        <v>44</v>
      </c>
      <c r="F417" s="7" t="n">
        <v>0</v>
      </c>
      <c r="G417" s="7" t="n">
        <v>1</v>
      </c>
      <c r="H417" s="7" t="n">
        <v>1.40129846432482e-45</v>
      </c>
    </row>
    <row r="418" spans="1:21">
      <c r="A418" t="s">
        <v>4</v>
      </c>
      <c r="B418" s="4" t="s">
        <v>5</v>
      </c>
      <c r="C418" s="4" t="s">
        <v>13</v>
      </c>
      <c r="D418" s="4" t="s">
        <v>11</v>
      </c>
    </row>
    <row r="419" spans="1:21">
      <c r="A419" t="n">
        <v>4966</v>
      </c>
      <c r="B419" s="37" t="n">
        <v>43</v>
      </c>
      <c r="C419" s="7" t="n">
        <v>65534</v>
      </c>
      <c r="D419" s="7" t="n">
        <v>64</v>
      </c>
    </row>
    <row r="420" spans="1:21">
      <c r="A420" t="s">
        <v>4</v>
      </c>
      <c r="B420" s="4" t="s">
        <v>5</v>
      </c>
      <c r="C420" s="4" t="s">
        <v>12</v>
      </c>
    </row>
    <row r="421" spans="1:21">
      <c r="A421" t="n">
        <v>4973</v>
      </c>
      <c r="B421" s="14" t="n">
        <v>3</v>
      </c>
      <c r="C421" s="11" t="n">
        <f t="normal" ca="1">A445</f>
        <v>0</v>
      </c>
    </row>
    <row r="422" spans="1:21">
      <c r="A422" t="s">
        <v>4</v>
      </c>
      <c r="B422" s="4" t="s">
        <v>5</v>
      </c>
      <c r="C422" s="4" t="s">
        <v>13</v>
      </c>
      <c r="D422" s="4" t="s">
        <v>17</v>
      </c>
      <c r="E422" s="4" t="s">
        <v>17</v>
      </c>
      <c r="F422" s="4" t="s">
        <v>17</v>
      </c>
      <c r="G422" s="4" t="s">
        <v>17</v>
      </c>
    </row>
    <row r="423" spans="1:21">
      <c r="A423" t="n">
        <v>4978</v>
      </c>
      <c r="B423" s="36" t="n">
        <v>46</v>
      </c>
      <c r="C423" s="7" t="n">
        <v>65534</v>
      </c>
      <c r="D423" s="7" t="n">
        <v>-52.5299987792969</v>
      </c>
      <c r="E423" s="7" t="n">
        <v>12</v>
      </c>
      <c r="F423" s="7" t="n">
        <v>-18.1499996185303</v>
      </c>
      <c r="G423" s="7" t="n">
        <v>334.200012207031</v>
      </c>
    </row>
    <row r="424" spans="1:21">
      <c r="A424" t="s">
        <v>4</v>
      </c>
      <c r="B424" s="4" t="s">
        <v>5</v>
      </c>
      <c r="C424" s="4" t="s">
        <v>7</v>
      </c>
      <c r="D424" s="4" t="s">
        <v>13</v>
      </c>
      <c r="E424" s="4" t="s">
        <v>7</v>
      </c>
      <c r="F424" s="4" t="s">
        <v>8</v>
      </c>
      <c r="G424" s="4" t="s">
        <v>8</v>
      </c>
      <c r="H424" s="4" t="s">
        <v>8</v>
      </c>
      <c r="I424" s="4" t="s">
        <v>8</v>
      </c>
      <c r="J424" s="4" t="s">
        <v>8</v>
      </c>
      <c r="K424" s="4" t="s">
        <v>8</v>
      </c>
      <c r="L424" s="4" t="s">
        <v>8</v>
      </c>
      <c r="M424" s="4" t="s">
        <v>8</v>
      </c>
      <c r="N424" s="4" t="s">
        <v>8</v>
      </c>
      <c r="O424" s="4" t="s">
        <v>8</v>
      </c>
      <c r="P424" s="4" t="s">
        <v>8</v>
      </c>
      <c r="Q424" s="4" t="s">
        <v>8</v>
      </c>
      <c r="R424" s="4" t="s">
        <v>8</v>
      </c>
      <c r="S424" s="4" t="s">
        <v>8</v>
      </c>
      <c r="T424" s="4" t="s">
        <v>8</v>
      </c>
      <c r="U424" s="4" t="s">
        <v>8</v>
      </c>
    </row>
    <row r="425" spans="1:21">
      <c r="A425" t="n">
        <v>4997</v>
      </c>
      <c r="B425" s="38" t="n">
        <v>36</v>
      </c>
      <c r="C425" s="7" t="n">
        <v>8</v>
      </c>
      <c r="D425" s="7" t="n">
        <v>65534</v>
      </c>
      <c r="E425" s="7" t="n">
        <v>0</v>
      </c>
      <c r="F425" s="7" t="s">
        <v>43</v>
      </c>
      <c r="G425" s="7" t="s">
        <v>20</v>
      </c>
      <c r="H425" s="7" t="s">
        <v>20</v>
      </c>
      <c r="I425" s="7" t="s">
        <v>20</v>
      </c>
      <c r="J425" s="7" t="s">
        <v>20</v>
      </c>
      <c r="K425" s="7" t="s">
        <v>20</v>
      </c>
      <c r="L425" s="7" t="s">
        <v>20</v>
      </c>
      <c r="M425" s="7" t="s">
        <v>20</v>
      </c>
      <c r="N425" s="7" t="s">
        <v>20</v>
      </c>
      <c r="O425" s="7" t="s">
        <v>20</v>
      </c>
      <c r="P425" s="7" t="s">
        <v>20</v>
      </c>
      <c r="Q425" s="7" t="s">
        <v>20</v>
      </c>
      <c r="R425" s="7" t="s">
        <v>20</v>
      </c>
      <c r="S425" s="7" t="s">
        <v>20</v>
      </c>
      <c r="T425" s="7" t="s">
        <v>20</v>
      </c>
      <c r="U425" s="7" t="s">
        <v>20</v>
      </c>
    </row>
    <row r="426" spans="1:21">
      <c r="A426" t="s">
        <v>4</v>
      </c>
      <c r="B426" s="4" t="s">
        <v>5</v>
      </c>
      <c r="C426" s="4" t="s">
        <v>13</v>
      </c>
      <c r="D426" s="4" t="s">
        <v>7</v>
      </c>
      <c r="E426" s="4" t="s">
        <v>8</v>
      </c>
      <c r="F426" s="4" t="s">
        <v>17</v>
      </c>
      <c r="G426" s="4" t="s">
        <v>17</v>
      </c>
      <c r="H426" s="4" t="s">
        <v>17</v>
      </c>
    </row>
    <row r="427" spans="1:21">
      <c r="A427" t="n">
        <v>5032</v>
      </c>
      <c r="B427" s="39" t="n">
        <v>48</v>
      </c>
      <c r="C427" s="7" t="n">
        <v>65534</v>
      </c>
      <c r="D427" s="7" t="n">
        <v>0</v>
      </c>
      <c r="E427" s="7" t="s">
        <v>43</v>
      </c>
      <c r="F427" s="7" t="n">
        <v>0</v>
      </c>
      <c r="G427" s="7" t="n">
        <v>1</v>
      </c>
      <c r="H427" s="7" t="n">
        <v>1.40129846432482e-45</v>
      </c>
    </row>
    <row r="428" spans="1:21">
      <c r="A428" t="s">
        <v>4</v>
      </c>
      <c r="B428" s="4" t="s">
        <v>5</v>
      </c>
      <c r="C428" s="4" t="s">
        <v>13</v>
      </c>
      <c r="D428" s="4" t="s">
        <v>11</v>
      </c>
    </row>
    <row r="429" spans="1:21">
      <c r="A429" t="n">
        <v>5063</v>
      </c>
      <c r="B429" s="37" t="n">
        <v>43</v>
      </c>
      <c r="C429" s="7" t="n">
        <v>65534</v>
      </c>
      <c r="D429" s="7" t="n">
        <v>64</v>
      </c>
    </row>
    <row r="430" spans="1:21">
      <c r="A430" t="s">
        <v>4</v>
      </c>
      <c r="B430" s="4" t="s">
        <v>5</v>
      </c>
      <c r="C430" s="4" t="s">
        <v>13</v>
      </c>
    </row>
    <row r="431" spans="1:21">
      <c r="A431" t="n">
        <v>5070</v>
      </c>
      <c r="B431" s="32" t="n">
        <v>16</v>
      </c>
      <c r="C431" s="7" t="n">
        <v>0</v>
      </c>
    </row>
    <row r="432" spans="1:21">
      <c r="A432" t="s">
        <v>4</v>
      </c>
      <c r="B432" s="4" t="s">
        <v>5</v>
      </c>
      <c r="C432" s="4" t="s">
        <v>13</v>
      </c>
      <c r="D432" s="4" t="s">
        <v>17</v>
      </c>
      <c r="E432" s="4" t="s">
        <v>17</v>
      </c>
      <c r="F432" s="4" t="s">
        <v>17</v>
      </c>
      <c r="G432" s="4" t="s">
        <v>13</v>
      </c>
      <c r="H432" s="4" t="s">
        <v>13</v>
      </c>
    </row>
    <row r="433" spans="1:21">
      <c r="A433" t="n">
        <v>5073</v>
      </c>
      <c r="B433" s="19" t="n">
        <v>60</v>
      </c>
      <c r="C433" s="7" t="n">
        <v>65534</v>
      </c>
      <c r="D433" s="7" t="n">
        <v>0</v>
      </c>
      <c r="E433" s="7" t="n">
        <v>-20</v>
      </c>
      <c r="F433" s="7" t="n">
        <v>0</v>
      </c>
      <c r="G433" s="7" t="n">
        <v>0</v>
      </c>
      <c r="H433" s="7" t="n">
        <v>0</v>
      </c>
    </row>
    <row r="434" spans="1:21">
      <c r="A434" t="s">
        <v>4</v>
      </c>
      <c r="B434" s="4" t="s">
        <v>5</v>
      </c>
      <c r="C434" s="4" t="s">
        <v>12</v>
      </c>
    </row>
    <row r="435" spans="1:21">
      <c r="A435" t="n">
        <v>5092</v>
      </c>
      <c r="B435" s="14" t="n">
        <v>3</v>
      </c>
      <c r="C435" s="11" t="n">
        <f t="normal" ca="1">A445</f>
        <v>0</v>
      </c>
    </row>
    <row r="436" spans="1:21">
      <c r="A436" t="s">
        <v>4</v>
      </c>
      <c r="B436" s="4" t="s">
        <v>5</v>
      </c>
      <c r="C436" s="4" t="s">
        <v>13</v>
      </c>
      <c r="D436" s="4" t="s">
        <v>17</v>
      </c>
      <c r="E436" s="4" t="s">
        <v>17</v>
      </c>
      <c r="F436" s="4" t="s">
        <v>17</v>
      </c>
      <c r="G436" s="4" t="s">
        <v>17</v>
      </c>
    </row>
    <row r="437" spans="1:21">
      <c r="A437" t="n">
        <v>5097</v>
      </c>
      <c r="B437" s="36" t="n">
        <v>46</v>
      </c>
      <c r="C437" s="7" t="n">
        <v>65534</v>
      </c>
      <c r="D437" s="7" t="n">
        <v>13.5699996948242</v>
      </c>
      <c r="E437" s="7" t="n">
        <v>0</v>
      </c>
      <c r="F437" s="7" t="n">
        <v>15.4700002670288</v>
      </c>
      <c r="G437" s="7" t="n">
        <v>133.100006103516</v>
      </c>
    </row>
    <row r="438" spans="1:21">
      <c r="A438" t="s">
        <v>4</v>
      </c>
      <c r="B438" s="4" t="s">
        <v>5</v>
      </c>
      <c r="C438" s="4" t="s">
        <v>12</v>
      </c>
    </row>
    <row r="439" spans="1:21">
      <c r="A439" t="n">
        <v>5116</v>
      </c>
      <c r="B439" s="14" t="n">
        <v>3</v>
      </c>
      <c r="C439" s="11" t="n">
        <f t="normal" ca="1">A445</f>
        <v>0</v>
      </c>
    </row>
    <row r="440" spans="1:21">
      <c r="A440" t="s">
        <v>4</v>
      </c>
      <c r="B440" s="4" t="s">
        <v>5</v>
      </c>
      <c r="C440" s="4" t="s">
        <v>13</v>
      </c>
      <c r="D440" s="4" t="s">
        <v>17</v>
      </c>
      <c r="E440" s="4" t="s">
        <v>17</v>
      </c>
      <c r="F440" s="4" t="s">
        <v>17</v>
      </c>
      <c r="G440" s="4" t="s">
        <v>17</v>
      </c>
    </row>
    <row r="441" spans="1:21">
      <c r="A441" t="n">
        <v>5121</v>
      </c>
      <c r="B441" s="36" t="n">
        <v>46</v>
      </c>
      <c r="C441" s="7" t="n">
        <v>65534</v>
      </c>
      <c r="D441" s="7" t="n">
        <v>21.8999996185303</v>
      </c>
      <c r="E441" s="7" t="n">
        <v>0</v>
      </c>
      <c r="F441" s="7" t="n">
        <v>12.4899997711182</v>
      </c>
      <c r="G441" s="7" t="n">
        <v>84.0999984741211</v>
      </c>
    </row>
    <row r="442" spans="1:21">
      <c r="A442" t="s">
        <v>4</v>
      </c>
      <c r="B442" s="4" t="s">
        <v>5</v>
      </c>
      <c r="C442" s="4" t="s">
        <v>12</v>
      </c>
    </row>
    <row r="443" spans="1:21">
      <c r="A443" t="n">
        <v>5140</v>
      </c>
      <c r="B443" s="14" t="n">
        <v>3</v>
      </c>
      <c r="C443" s="11" t="n">
        <f t="normal" ca="1">A445</f>
        <v>0</v>
      </c>
    </row>
    <row r="444" spans="1:21">
      <c r="A444" t="s">
        <v>4</v>
      </c>
      <c r="B444" s="4" t="s">
        <v>5</v>
      </c>
    </row>
    <row r="445" spans="1:21">
      <c r="A445" t="n">
        <v>5145</v>
      </c>
      <c r="B445" s="5" t="n">
        <v>1</v>
      </c>
    </row>
    <row r="446" spans="1:21" s="3" customFormat="1" customHeight="0">
      <c r="A446" s="3" t="s">
        <v>2</v>
      </c>
      <c r="B446" s="3" t="s">
        <v>45</v>
      </c>
    </row>
    <row r="447" spans="1:21">
      <c r="A447" t="s">
        <v>4</v>
      </c>
      <c r="B447" s="4" t="s">
        <v>5</v>
      </c>
      <c r="C447" s="4" t="s">
        <v>7</v>
      </c>
      <c r="D447" s="4" t="s">
        <v>13</v>
      </c>
      <c r="E447" s="4" t="s">
        <v>7</v>
      </c>
      <c r="F447" s="4" t="s">
        <v>12</v>
      </c>
    </row>
    <row r="448" spans="1:21">
      <c r="A448" t="n">
        <v>5148</v>
      </c>
      <c r="B448" s="10" t="n">
        <v>5</v>
      </c>
      <c r="C448" s="7" t="n">
        <v>30</v>
      </c>
      <c r="D448" s="7" t="n">
        <v>10225</v>
      </c>
      <c r="E448" s="7" t="n">
        <v>1</v>
      </c>
      <c r="F448" s="11" t="n">
        <f t="normal" ca="1">A452</f>
        <v>0</v>
      </c>
    </row>
    <row r="449" spans="1:8">
      <c r="A449" t="s">
        <v>4</v>
      </c>
      <c r="B449" s="4" t="s">
        <v>5</v>
      </c>
      <c r="C449" s="4" t="s">
        <v>12</v>
      </c>
    </row>
    <row r="450" spans="1:8">
      <c r="A450" t="n">
        <v>5157</v>
      </c>
      <c r="B450" s="14" t="n">
        <v>3</v>
      </c>
      <c r="C450" s="11" t="n">
        <f t="normal" ca="1">A662</f>
        <v>0</v>
      </c>
    </row>
    <row r="451" spans="1:8">
      <c r="A451" t="s">
        <v>4</v>
      </c>
      <c r="B451" s="4" t="s">
        <v>5</v>
      </c>
      <c r="C451" s="4" t="s">
        <v>7</v>
      </c>
      <c r="D451" s="4" t="s">
        <v>13</v>
      </c>
      <c r="E451" s="4" t="s">
        <v>7</v>
      </c>
      <c r="F451" s="4" t="s">
        <v>12</v>
      </c>
    </row>
    <row r="452" spans="1:8">
      <c r="A452" t="n">
        <v>5162</v>
      </c>
      <c r="B452" s="10" t="n">
        <v>5</v>
      </c>
      <c r="C452" s="7" t="n">
        <v>30</v>
      </c>
      <c r="D452" s="7" t="n">
        <v>9513</v>
      </c>
      <c r="E452" s="7" t="n">
        <v>1</v>
      </c>
      <c r="F452" s="11" t="n">
        <f t="normal" ca="1">A484</f>
        <v>0</v>
      </c>
    </row>
    <row r="453" spans="1:8">
      <c r="A453" t="s">
        <v>4</v>
      </c>
      <c r="B453" s="4" t="s">
        <v>5</v>
      </c>
      <c r="C453" s="4" t="s">
        <v>13</v>
      </c>
      <c r="D453" s="4" t="s">
        <v>7</v>
      </c>
      <c r="E453" s="4" t="s">
        <v>7</v>
      </c>
      <c r="F453" s="4" t="s">
        <v>8</v>
      </c>
    </row>
    <row r="454" spans="1:8">
      <c r="A454" t="n">
        <v>5171</v>
      </c>
      <c r="B454" s="40" t="n">
        <v>20</v>
      </c>
      <c r="C454" s="7" t="n">
        <v>65534</v>
      </c>
      <c r="D454" s="7" t="n">
        <v>3</v>
      </c>
      <c r="E454" s="7" t="n">
        <v>10</v>
      </c>
      <c r="F454" s="7" t="s">
        <v>46</v>
      </c>
    </row>
    <row r="455" spans="1:8">
      <c r="A455" t="s">
        <v>4</v>
      </c>
      <c r="B455" s="4" t="s">
        <v>5</v>
      </c>
      <c r="C455" s="4" t="s">
        <v>13</v>
      </c>
    </row>
    <row r="456" spans="1:8">
      <c r="A456" t="n">
        <v>5192</v>
      </c>
      <c r="B456" s="32" t="n">
        <v>16</v>
      </c>
      <c r="C456" s="7" t="n">
        <v>0</v>
      </c>
    </row>
    <row r="457" spans="1:8">
      <c r="A457" t="s">
        <v>4</v>
      </c>
      <c r="B457" s="4" t="s">
        <v>5</v>
      </c>
      <c r="C457" s="4" t="s">
        <v>7</v>
      </c>
      <c r="D457" s="4" t="s">
        <v>13</v>
      </c>
    </row>
    <row r="458" spans="1:8">
      <c r="A458" t="n">
        <v>5195</v>
      </c>
      <c r="B458" s="24" t="n">
        <v>22</v>
      </c>
      <c r="C458" s="7" t="n">
        <v>10</v>
      </c>
      <c r="D458" s="7" t="n">
        <v>0</v>
      </c>
    </row>
    <row r="459" spans="1:8">
      <c r="A459" t="s">
        <v>4</v>
      </c>
      <c r="B459" s="4" t="s">
        <v>5</v>
      </c>
      <c r="C459" s="4" t="s">
        <v>7</v>
      </c>
      <c r="D459" s="4" t="s">
        <v>13</v>
      </c>
      <c r="E459" s="4" t="s">
        <v>7</v>
      </c>
      <c r="F459" s="4" t="s">
        <v>7</v>
      </c>
      <c r="G459" s="4" t="s">
        <v>12</v>
      </c>
    </row>
    <row r="460" spans="1:8">
      <c r="A460" t="n">
        <v>5199</v>
      </c>
      <c r="B460" s="10" t="n">
        <v>5</v>
      </c>
      <c r="C460" s="7" t="n">
        <v>30</v>
      </c>
      <c r="D460" s="7" t="n">
        <v>0</v>
      </c>
      <c r="E460" s="7" t="n">
        <v>8</v>
      </c>
      <c r="F460" s="7" t="n">
        <v>1</v>
      </c>
      <c r="G460" s="11" t="n">
        <f t="normal" ca="1">A474</f>
        <v>0</v>
      </c>
    </row>
    <row r="461" spans="1:8">
      <c r="A461" t="s">
        <v>4</v>
      </c>
      <c r="B461" s="4" t="s">
        <v>5</v>
      </c>
      <c r="C461" s="4" t="s">
        <v>7</v>
      </c>
      <c r="D461" s="4" t="s">
        <v>13</v>
      </c>
      <c r="E461" s="4" t="s">
        <v>8</v>
      </c>
    </row>
    <row r="462" spans="1:8">
      <c r="A462" t="n">
        <v>5209</v>
      </c>
      <c r="B462" s="41" t="n">
        <v>51</v>
      </c>
      <c r="C462" s="7" t="n">
        <v>4</v>
      </c>
      <c r="D462" s="7" t="n">
        <v>65534</v>
      </c>
      <c r="E462" s="7" t="s">
        <v>47</v>
      </c>
    </row>
    <row r="463" spans="1:8">
      <c r="A463" t="s">
        <v>4</v>
      </c>
      <c r="B463" s="4" t="s">
        <v>5</v>
      </c>
      <c r="C463" s="4" t="s">
        <v>13</v>
      </c>
    </row>
    <row r="464" spans="1:8">
      <c r="A464" t="n">
        <v>5222</v>
      </c>
      <c r="B464" s="32" t="n">
        <v>16</v>
      </c>
      <c r="C464" s="7" t="n">
        <v>0</v>
      </c>
    </row>
    <row r="465" spans="1:7">
      <c r="A465" t="s">
        <v>4</v>
      </c>
      <c r="B465" s="4" t="s">
        <v>5</v>
      </c>
      <c r="C465" s="4" t="s">
        <v>13</v>
      </c>
      <c r="D465" s="4" t="s">
        <v>31</v>
      </c>
      <c r="E465" s="4" t="s">
        <v>7</v>
      </c>
      <c r="F465" s="4" t="s">
        <v>7</v>
      </c>
      <c r="G465" s="4" t="s">
        <v>31</v>
      </c>
      <c r="H465" s="4" t="s">
        <v>7</v>
      </c>
      <c r="I465" s="4" t="s">
        <v>7</v>
      </c>
      <c r="J465" s="4" t="s">
        <v>31</v>
      </c>
      <c r="K465" s="4" t="s">
        <v>7</v>
      </c>
      <c r="L465" s="4" t="s">
        <v>7</v>
      </c>
    </row>
    <row r="466" spans="1:7">
      <c r="A466" t="n">
        <v>5225</v>
      </c>
      <c r="B466" s="42" t="n">
        <v>26</v>
      </c>
      <c r="C466" s="7" t="n">
        <v>65534</v>
      </c>
      <c r="D466" s="7" t="s">
        <v>48</v>
      </c>
      <c r="E466" s="7" t="n">
        <v>2</v>
      </c>
      <c r="F466" s="7" t="n">
        <v>3</v>
      </c>
      <c r="G466" s="7" t="s">
        <v>49</v>
      </c>
      <c r="H466" s="7" t="n">
        <v>2</v>
      </c>
      <c r="I466" s="7" t="n">
        <v>3</v>
      </c>
      <c r="J466" s="7" t="s">
        <v>50</v>
      </c>
      <c r="K466" s="7" t="n">
        <v>2</v>
      </c>
      <c r="L466" s="7" t="n">
        <v>0</v>
      </c>
    </row>
    <row r="467" spans="1:7">
      <c r="A467" t="s">
        <v>4</v>
      </c>
      <c r="B467" s="4" t="s">
        <v>5</v>
      </c>
    </row>
    <row r="468" spans="1:7">
      <c r="A468" t="n">
        <v>5366</v>
      </c>
      <c r="B468" s="30" t="n">
        <v>28</v>
      </c>
    </row>
    <row r="469" spans="1:7">
      <c r="A469" t="s">
        <v>4</v>
      </c>
      <c r="B469" s="4" t="s">
        <v>5</v>
      </c>
      <c r="C469" s="4" t="s">
        <v>13</v>
      </c>
    </row>
    <row r="470" spans="1:7">
      <c r="A470" t="n">
        <v>5367</v>
      </c>
      <c r="B470" s="43" t="n">
        <v>12</v>
      </c>
      <c r="C470" s="7" t="n">
        <v>0</v>
      </c>
    </row>
    <row r="471" spans="1:7">
      <c r="A471" t="s">
        <v>4</v>
      </c>
      <c r="B471" s="4" t="s">
        <v>5</v>
      </c>
      <c r="C471" s="4" t="s">
        <v>12</v>
      </c>
    </row>
    <row r="472" spans="1:7">
      <c r="A472" t="n">
        <v>5370</v>
      </c>
      <c r="B472" s="14" t="n">
        <v>3</v>
      </c>
      <c r="C472" s="11" t="n">
        <f t="normal" ca="1">A482</f>
        <v>0</v>
      </c>
    </row>
    <row r="473" spans="1:7">
      <c r="A473" t="s">
        <v>4</v>
      </c>
      <c r="B473" s="4" t="s">
        <v>5</v>
      </c>
      <c r="C473" s="4" t="s">
        <v>7</v>
      </c>
      <c r="D473" s="4" t="s">
        <v>13</v>
      </c>
      <c r="E473" s="4" t="s">
        <v>8</v>
      </c>
    </row>
    <row r="474" spans="1:7">
      <c r="A474" t="n">
        <v>5375</v>
      </c>
      <c r="B474" s="41" t="n">
        <v>51</v>
      </c>
      <c r="C474" s="7" t="n">
        <v>4</v>
      </c>
      <c r="D474" s="7" t="n">
        <v>65534</v>
      </c>
      <c r="E474" s="7" t="s">
        <v>47</v>
      </c>
    </row>
    <row r="475" spans="1:7">
      <c r="A475" t="s">
        <v>4</v>
      </c>
      <c r="B475" s="4" t="s">
        <v>5</v>
      </c>
      <c r="C475" s="4" t="s">
        <v>13</v>
      </c>
    </row>
    <row r="476" spans="1:7">
      <c r="A476" t="n">
        <v>5388</v>
      </c>
      <c r="B476" s="32" t="n">
        <v>16</v>
      </c>
      <c r="C476" s="7" t="n">
        <v>0</v>
      </c>
    </row>
    <row r="477" spans="1:7">
      <c r="A477" t="s">
        <v>4</v>
      </c>
      <c r="B477" s="4" t="s">
        <v>5</v>
      </c>
      <c r="C477" s="4" t="s">
        <v>13</v>
      </c>
      <c r="D477" s="4" t="s">
        <v>31</v>
      </c>
      <c r="E477" s="4" t="s">
        <v>7</v>
      </c>
      <c r="F477" s="4" t="s">
        <v>7</v>
      </c>
      <c r="G477" s="4" t="s">
        <v>31</v>
      </c>
      <c r="H477" s="4" t="s">
        <v>7</v>
      </c>
      <c r="I477" s="4" t="s">
        <v>7</v>
      </c>
    </row>
    <row r="478" spans="1:7">
      <c r="A478" t="n">
        <v>5391</v>
      </c>
      <c r="B478" s="42" t="n">
        <v>26</v>
      </c>
      <c r="C478" s="7" t="n">
        <v>65534</v>
      </c>
      <c r="D478" s="7" t="s">
        <v>51</v>
      </c>
      <c r="E478" s="7" t="n">
        <v>2</v>
      </c>
      <c r="F478" s="7" t="n">
        <v>3</v>
      </c>
      <c r="G478" s="7" t="s">
        <v>52</v>
      </c>
      <c r="H478" s="7" t="n">
        <v>2</v>
      </c>
      <c r="I478" s="7" t="n">
        <v>0</v>
      </c>
    </row>
    <row r="479" spans="1:7">
      <c r="A479" t="s">
        <v>4</v>
      </c>
      <c r="B479" s="4" t="s">
        <v>5</v>
      </c>
    </row>
    <row r="480" spans="1:7">
      <c r="A480" t="n">
        <v>5475</v>
      </c>
      <c r="B480" s="30" t="n">
        <v>28</v>
      </c>
    </row>
    <row r="481" spans="1:12">
      <c r="A481" t="s">
        <v>4</v>
      </c>
      <c r="B481" s="4" t="s">
        <v>5</v>
      </c>
      <c r="C481" s="4" t="s">
        <v>12</v>
      </c>
    </row>
    <row r="482" spans="1:12">
      <c r="A482" t="n">
        <v>5476</v>
      </c>
      <c r="B482" s="14" t="n">
        <v>3</v>
      </c>
      <c r="C482" s="11" t="n">
        <f t="normal" ca="1">A662</f>
        <v>0</v>
      </c>
    </row>
    <row r="483" spans="1:12">
      <c r="A483" t="s">
        <v>4</v>
      </c>
      <c r="B483" s="4" t="s">
        <v>5</v>
      </c>
      <c r="C483" s="4" t="s">
        <v>7</v>
      </c>
      <c r="D483" s="4" t="s">
        <v>13</v>
      </c>
      <c r="E483" s="4" t="s">
        <v>7</v>
      </c>
      <c r="F483" s="4" t="s">
        <v>12</v>
      </c>
    </row>
    <row r="484" spans="1:12">
      <c r="A484" t="n">
        <v>5481</v>
      </c>
      <c r="B484" s="10" t="n">
        <v>5</v>
      </c>
      <c r="C484" s="7" t="n">
        <v>30</v>
      </c>
      <c r="D484" s="7" t="n">
        <v>9724</v>
      </c>
      <c r="E484" s="7" t="n">
        <v>1</v>
      </c>
      <c r="F484" s="11" t="n">
        <f t="normal" ca="1">A516</f>
        <v>0</v>
      </c>
    </row>
    <row r="485" spans="1:12">
      <c r="A485" t="s">
        <v>4</v>
      </c>
      <c r="B485" s="4" t="s">
        <v>5</v>
      </c>
      <c r="C485" s="4" t="s">
        <v>13</v>
      </c>
      <c r="D485" s="4" t="s">
        <v>7</v>
      </c>
      <c r="E485" s="4" t="s">
        <v>7</v>
      </c>
      <c r="F485" s="4" t="s">
        <v>8</v>
      </c>
    </row>
    <row r="486" spans="1:12">
      <c r="A486" t="n">
        <v>5490</v>
      </c>
      <c r="B486" s="40" t="n">
        <v>20</v>
      </c>
      <c r="C486" s="7" t="n">
        <v>65534</v>
      </c>
      <c r="D486" s="7" t="n">
        <v>3</v>
      </c>
      <c r="E486" s="7" t="n">
        <v>10</v>
      </c>
      <c r="F486" s="7" t="s">
        <v>46</v>
      </c>
    </row>
    <row r="487" spans="1:12">
      <c r="A487" t="s">
        <v>4</v>
      </c>
      <c r="B487" s="4" t="s">
        <v>5</v>
      </c>
      <c r="C487" s="4" t="s">
        <v>13</v>
      </c>
    </row>
    <row r="488" spans="1:12">
      <c r="A488" t="n">
        <v>5511</v>
      </c>
      <c r="B488" s="32" t="n">
        <v>16</v>
      </c>
      <c r="C488" s="7" t="n">
        <v>0</v>
      </c>
    </row>
    <row r="489" spans="1:12">
      <c r="A489" t="s">
        <v>4</v>
      </c>
      <c r="B489" s="4" t="s">
        <v>5</v>
      </c>
      <c r="C489" s="4" t="s">
        <v>7</v>
      </c>
      <c r="D489" s="4" t="s">
        <v>13</v>
      </c>
    </row>
    <row r="490" spans="1:12">
      <c r="A490" t="n">
        <v>5514</v>
      </c>
      <c r="B490" s="24" t="n">
        <v>22</v>
      </c>
      <c r="C490" s="7" t="n">
        <v>10</v>
      </c>
      <c r="D490" s="7" t="n">
        <v>0</v>
      </c>
    </row>
    <row r="491" spans="1:12">
      <c r="A491" t="s">
        <v>4</v>
      </c>
      <c r="B491" s="4" t="s">
        <v>5</v>
      </c>
      <c r="C491" s="4" t="s">
        <v>7</v>
      </c>
      <c r="D491" s="4" t="s">
        <v>13</v>
      </c>
      <c r="E491" s="4" t="s">
        <v>7</v>
      </c>
      <c r="F491" s="4" t="s">
        <v>7</v>
      </c>
      <c r="G491" s="4" t="s">
        <v>12</v>
      </c>
    </row>
    <row r="492" spans="1:12">
      <c r="A492" t="n">
        <v>5518</v>
      </c>
      <c r="B492" s="10" t="n">
        <v>5</v>
      </c>
      <c r="C492" s="7" t="n">
        <v>30</v>
      </c>
      <c r="D492" s="7" t="n">
        <v>0</v>
      </c>
      <c r="E492" s="7" t="n">
        <v>8</v>
      </c>
      <c r="F492" s="7" t="n">
        <v>1</v>
      </c>
      <c r="G492" s="11" t="n">
        <f t="normal" ca="1">A506</f>
        <v>0</v>
      </c>
    </row>
    <row r="493" spans="1:12">
      <c r="A493" t="s">
        <v>4</v>
      </c>
      <c r="B493" s="4" t="s">
        <v>5</v>
      </c>
      <c r="C493" s="4" t="s">
        <v>7</v>
      </c>
      <c r="D493" s="4" t="s">
        <v>13</v>
      </c>
      <c r="E493" s="4" t="s">
        <v>8</v>
      </c>
    </row>
    <row r="494" spans="1:12">
      <c r="A494" t="n">
        <v>5528</v>
      </c>
      <c r="B494" s="41" t="n">
        <v>51</v>
      </c>
      <c r="C494" s="7" t="n">
        <v>4</v>
      </c>
      <c r="D494" s="7" t="n">
        <v>65534</v>
      </c>
      <c r="E494" s="7" t="s">
        <v>47</v>
      </c>
    </row>
    <row r="495" spans="1:12">
      <c r="A495" t="s">
        <v>4</v>
      </c>
      <c r="B495" s="4" t="s">
        <v>5</v>
      </c>
      <c r="C495" s="4" t="s">
        <v>13</v>
      </c>
    </row>
    <row r="496" spans="1:12">
      <c r="A496" t="n">
        <v>5541</v>
      </c>
      <c r="B496" s="32" t="n">
        <v>16</v>
      </c>
      <c r="C496" s="7" t="n">
        <v>0</v>
      </c>
    </row>
    <row r="497" spans="1:7">
      <c r="A497" t="s">
        <v>4</v>
      </c>
      <c r="B497" s="4" t="s">
        <v>5</v>
      </c>
      <c r="C497" s="4" t="s">
        <v>13</v>
      </c>
      <c r="D497" s="4" t="s">
        <v>31</v>
      </c>
      <c r="E497" s="4" t="s">
        <v>7</v>
      </c>
      <c r="F497" s="4" t="s">
        <v>7</v>
      </c>
      <c r="G497" s="4" t="s">
        <v>31</v>
      </c>
      <c r="H497" s="4" t="s">
        <v>7</v>
      </c>
      <c r="I497" s="4" t="s">
        <v>7</v>
      </c>
      <c r="J497" s="4" t="s">
        <v>31</v>
      </c>
      <c r="K497" s="4" t="s">
        <v>7</v>
      </c>
      <c r="L497" s="4" t="s">
        <v>7</v>
      </c>
      <c r="M497" s="4" t="s">
        <v>31</v>
      </c>
      <c r="N497" s="4" t="s">
        <v>7</v>
      </c>
      <c r="O497" s="4" t="s">
        <v>7</v>
      </c>
    </row>
    <row r="498" spans="1:7">
      <c r="A498" t="n">
        <v>5544</v>
      </c>
      <c r="B498" s="42" t="n">
        <v>26</v>
      </c>
      <c r="C498" s="7" t="n">
        <v>65534</v>
      </c>
      <c r="D498" s="7" t="s">
        <v>53</v>
      </c>
      <c r="E498" s="7" t="n">
        <v>2</v>
      </c>
      <c r="F498" s="7" t="n">
        <v>3</v>
      </c>
      <c r="G498" s="7" t="s">
        <v>54</v>
      </c>
      <c r="H498" s="7" t="n">
        <v>2</v>
      </c>
      <c r="I498" s="7" t="n">
        <v>3</v>
      </c>
      <c r="J498" s="7" t="s">
        <v>55</v>
      </c>
      <c r="K498" s="7" t="n">
        <v>2</v>
      </c>
      <c r="L498" s="7" t="n">
        <v>3</v>
      </c>
      <c r="M498" s="7" t="s">
        <v>56</v>
      </c>
      <c r="N498" s="7" t="n">
        <v>2</v>
      </c>
      <c r="O498" s="7" t="n">
        <v>0</v>
      </c>
    </row>
    <row r="499" spans="1:7">
      <c r="A499" t="s">
        <v>4</v>
      </c>
      <c r="B499" s="4" t="s">
        <v>5</v>
      </c>
    </row>
    <row r="500" spans="1:7">
      <c r="A500" t="n">
        <v>5817</v>
      </c>
      <c r="B500" s="30" t="n">
        <v>28</v>
      </c>
    </row>
    <row r="501" spans="1:7">
      <c r="A501" t="s">
        <v>4</v>
      </c>
      <c r="B501" s="4" t="s">
        <v>5</v>
      </c>
      <c r="C501" s="4" t="s">
        <v>13</v>
      </c>
    </row>
    <row r="502" spans="1:7">
      <c r="A502" t="n">
        <v>5818</v>
      </c>
      <c r="B502" s="43" t="n">
        <v>12</v>
      </c>
      <c r="C502" s="7" t="n">
        <v>0</v>
      </c>
    </row>
    <row r="503" spans="1:7">
      <c r="A503" t="s">
        <v>4</v>
      </c>
      <c r="B503" s="4" t="s">
        <v>5</v>
      </c>
      <c r="C503" s="4" t="s">
        <v>12</v>
      </c>
    </row>
    <row r="504" spans="1:7">
      <c r="A504" t="n">
        <v>5821</v>
      </c>
      <c r="B504" s="14" t="n">
        <v>3</v>
      </c>
      <c r="C504" s="11" t="n">
        <f t="normal" ca="1">A514</f>
        <v>0</v>
      </c>
    </row>
    <row r="505" spans="1:7">
      <c r="A505" t="s">
        <v>4</v>
      </c>
      <c r="B505" s="4" t="s">
        <v>5</v>
      </c>
      <c r="C505" s="4" t="s">
        <v>7</v>
      </c>
      <c r="D505" s="4" t="s">
        <v>13</v>
      </c>
      <c r="E505" s="4" t="s">
        <v>8</v>
      </c>
    </row>
    <row r="506" spans="1:7">
      <c r="A506" t="n">
        <v>5826</v>
      </c>
      <c r="B506" s="41" t="n">
        <v>51</v>
      </c>
      <c r="C506" s="7" t="n">
        <v>4</v>
      </c>
      <c r="D506" s="7" t="n">
        <v>65534</v>
      </c>
      <c r="E506" s="7" t="s">
        <v>47</v>
      </c>
    </row>
    <row r="507" spans="1:7">
      <c r="A507" t="s">
        <v>4</v>
      </c>
      <c r="B507" s="4" t="s">
        <v>5</v>
      </c>
      <c r="C507" s="4" t="s">
        <v>13</v>
      </c>
    </row>
    <row r="508" spans="1:7">
      <c r="A508" t="n">
        <v>5839</v>
      </c>
      <c r="B508" s="32" t="n">
        <v>16</v>
      </c>
      <c r="C508" s="7" t="n">
        <v>0</v>
      </c>
    </row>
    <row r="509" spans="1:7">
      <c r="A509" t="s">
        <v>4</v>
      </c>
      <c r="B509" s="4" t="s">
        <v>5</v>
      </c>
      <c r="C509" s="4" t="s">
        <v>13</v>
      </c>
      <c r="D509" s="4" t="s">
        <v>31</v>
      </c>
      <c r="E509" s="4" t="s">
        <v>7</v>
      </c>
      <c r="F509" s="4" t="s">
        <v>7</v>
      </c>
      <c r="G509" s="4" t="s">
        <v>31</v>
      </c>
      <c r="H509" s="4" t="s">
        <v>7</v>
      </c>
      <c r="I509" s="4" t="s">
        <v>7</v>
      </c>
      <c r="J509" s="4" t="s">
        <v>31</v>
      </c>
      <c r="K509" s="4" t="s">
        <v>7</v>
      </c>
      <c r="L509" s="4" t="s">
        <v>7</v>
      </c>
    </row>
    <row r="510" spans="1:7">
      <c r="A510" t="n">
        <v>5842</v>
      </c>
      <c r="B510" s="42" t="n">
        <v>26</v>
      </c>
      <c r="C510" s="7" t="n">
        <v>65534</v>
      </c>
      <c r="D510" s="7" t="s">
        <v>57</v>
      </c>
      <c r="E510" s="7" t="n">
        <v>2</v>
      </c>
      <c r="F510" s="7" t="n">
        <v>3</v>
      </c>
      <c r="G510" s="7" t="s">
        <v>58</v>
      </c>
      <c r="H510" s="7" t="n">
        <v>2</v>
      </c>
      <c r="I510" s="7" t="n">
        <v>3</v>
      </c>
      <c r="J510" s="7" t="s">
        <v>59</v>
      </c>
      <c r="K510" s="7" t="n">
        <v>2</v>
      </c>
      <c r="L510" s="7" t="n">
        <v>0</v>
      </c>
    </row>
    <row r="511" spans="1:7">
      <c r="A511" t="s">
        <v>4</v>
      </c>
      <c r="B511" s="4" t="s">
        <v>5</v>
      </c>
    </row>
    <row r="512" spans="1:7">
      <c r="A512" t="n">
        <v>6058</v>
      </c>
      <c r="B512" s="30" t="n">
        <v>28</v>
      </c>
    </row>
    <row r="513" spans="1:15">
      <c r="A513" t="s">
        <v>4</v>
      </c>
      <c r="B513" s="4" t="s">
        <v>5</v>
      </c>
      <c r="C513" s="4" t="s">
        <v>12</v>
      </c>
    </row>
    <row r="514" spans="1:15">
      <c r="A514" t="n">
        <v>6059</v>
      </c>
      <c r="B514" s="14" t="n">
        <v>3</v>
      </c>
      <c r="C514" s="11" t="n">
        <f t="normal" ca="1">A662</f>
        <v>0</v>
      </c>
    </row>
    <row r="515" spans="1:15">
      <c r="A515" t="s">
        <v>4</v>
      </c>
      <c r="B515" s="4" t="s">
        <v>5</v>
      </c>
      <c r="C515" s="4" t="s">
        <v>7</v>
      </c>
      <c r="D515" s="4" t="s">
        <v>13</v>
      </c>
      <c r="E515" s="4" t="s">
        <v>7</v>
      </c>
      <c r="F515" s="4" t="s">
        <v>12</v>
      </c>
    </row>
    <row r="516" spans="1:15">
      <c r="A516" t="n">
        <v>6064</v>
      </c>
      <c r="B516" s="10" t="n">
        <v>5</v>
      </c>
      <c r="C516" s="7" t="n">
        <v>30</v>
      </c>
      <c r="D516" s="7" t="n">
        <v>9721</v>
      </c>
      <c r="E516" s="7" t="n">
        <v>1</v>
      </c>
      <c r="F516" s="11" t="n">
        <f t="normal" ca="1">A540</f>
        <v>0</v>
      </c>
    </row>
    <row r="517" spans="1:15">
      <c r="A517" t="s">
        <v>4</v>
      </c>
      <c r="B517" s="4" t="s">
        <v>5</v>
      </c>
      <c r="C517" s="4" t="s">
        <v>7</v>
      </c>
      <c r="D517" s="4" t="s">
        <v>13</v>
      </c>
      <c r="E517" s="4" t="s">
        <v>7</v>
      </c>
      <c r="F517" s="4" t="s">
        <v>7</v>
      </c>
      <c r="G517" s="4" t="s">
        <v>12</v>
      </c>
    </row>
    <row r="518" spans="1:15">
      <c r="A518" t="n">
        <v>6073</v>
      </c>
      <c r="B518" s="10" t="n">
        <v>5</v>
      </c>
      <c r="C518" s="7" t="n">
        <v>30</v>
      </c>
      <c r="D518" s="7" t="n">
        <v>0</v>
      </c>
      <c r="E518" s="7" t="n">
        <v>8</v>
      </c>
      <c r="F518" s="7" t="n">
        <v>1</v>
      </c>
      <c r="G518" s="11" t="n">
        <f t="normal" ca="1">A524</f>
        <v>0</v>
      </c>
    </row>
    <row r="519" spans="1:15">
      <c r="A519" t="s">
        <v>4</v>
      </c>
      <c r="B519" s="4" t="s">
        <v>5</v>
      </c>
      <c r="C519" s="4" t="s">
        <v>7</v>
      </c>
      <c r="D519" s="4" t="s">
        <v>8</v>
      </c>
    </row>
    <row r="520" spans="1:15">
      <c r="A520" t="n">
        <v>6083</v>
      </c>
      <c r="B520" s="6" t="n">
        <v>2</v>
      </c>
      <c r="C520" s="7" t="n">
        <v>11</v>
      </c>
      <c r="D520" s="7" t="s">
        <v>60</v>
      </c>
    </row>
    <row r="521" spans="1:15">
      <c r="A521" t="s">
        <v>4</v>
      </c>
      <c r="B521" s="4" t="s">
        <v>5</v>
      </c>
      <c r="C521" s="4" t="s">
        <v>12</v>
      </c>
    </row>
    <row r="522" spans="1:15">
      <c r="A522" t="n">
        <v>6113</v>
      </c>
      <c r="B522" s="14" t="n">
        <v>3</v>
      </c>
      <c r="C522" s="11" t="n">
        <f t="normal" ca="1">A538</f>
        <v>0</v>
      </c>
    </row>
    <row r="523" spans="1:15">
      <c r="A523" t="s">
        <v>4</v>
      </c>
      <c r="B523" s="4" t="s">
        <v>5</v>
      </c>
      <c r="C523" s="4" t="s">
        <v>13</v>
      </c>
      <c r="D523" s="4" t="s">
        <v>7</v>
      </c>
      <c r="E523" s="4" t="s">
        <v>7</v>
      </c>
      <c r="F523" s="4" t="s">
        <v>8</v>
      </c>
    </row>
    <row r="524" spans="1:15">
      <c r="A524" t="n">
        <v>6118</v>
      </c>
      <c r="B524" s="40" t="n">
        <v>20</v>
      </c>
      <c r="C524" s="7" t="n">
        <v>65534</v>
      </c>
      <c r="D524" s="7" t="n">
        <v>3</v>
      </c>
      <c r="E524" s="7" t="n">
        <v>10</v>
      </c>
      <c r="F524" s="7" t="s">
        <v>46</v>
      </c>
    </row>
    <row r="525" spans="1:15">
      <c r="A525" t="s">
        <v>4</v>
      </c>
      <c r="B525" s="4" t="s">
        <v>5</v>
      </c>
      <c r="C525" s="4" t="s">
        <v>13</v>
      </c>
    </row>
    <row r="526" spans="1:15">
      <c r="A526" t="n">
        <v>6139</v>
      </c>
      <c r="B526" s="32" t="n">
        <v>16</v>
      </c>
      <c r="C526" s="7" t="n">
        <v>0</v>
      </c>
    </row>
    <row r="527" spans="1:15">
      <c r="A527" t="s">
        <v>4</v>
      </c>
      <c r="B527" s="4" t="s">
        <v>5</v>
      </c>
      <c r="C527" s="4" t="s">
        <v>7</v>
      </c>
      <c r="D527" s="4" t="s">
        <v>13</v>
      </c>
    </row>
    <row r="528" spans="1:15">
      <c r="A528" t="n">
        <v>6142</v>
      </c>
      <c r="B528" s="24" t="n">
        <v>22</v>
      </c>
      <c r="C528" s="7" t="n">
        <v>10</v>
      </c>
      <c r="D528" s="7" t="n">
        <v>0</v>
      </c>
    </row>
    <row r="529" spans="1:7">
      <c r="A529" t="s">
        <v>4</v>
      </c>
      <c r="B529" s="4" t="s">
        <v>5</v>
      </c>
      <c r="C529" s="4" t="s">
        <v>7</v>
      </c>
      <c r="D529" s="4" t="s">
        <v>13</v>
      </c>
      <c r="E529" s="4" t="s">
        <v>8</v>
      </c>
    </row>
    <row r="530" spans="1:7">
      <c r="A530" t="n">
        <v>6146</v>
      </c>
      <c r="B530" s="41" t="n">
        <v>51</v>
      </c>
      <c r="C530" s="7" t="n">
        <v>4</v>
      </c>
      <c r="D530" s="7" t="n">
        <v>65534</v>
      </c>
      <c r="E530" s="7" t="s">
        <v>47</v>
      </c>
    </row>
    <row r="531" spans="1:7">
      <c r="A531" t="s">
        <v>4</v>
      </c>
      <c r="B531" s="4" t="s">
        <v>5</v>
      </c>
      <c r="C531" s="4" t="s">
        <v>13</v>
      </c>
    </row>
    <row r="532" spans="1:7">
      <c r="A532" t="n">
        <v>6159</v>
      </c>
      <c r="B532" s="32" t="n">
        <v>16</v>
      </c>
      <c r="C532" s="7" t="n">
        <v>0</v>
      </c>
    </row>
    <row r="533" spans="1:7">
      <c r="A533" t="s">
        <v>4</v>
      </c>
      <c r="B533" s="4" t="s">
        <v>5</v>
      </c>
      <c r="C533" s="4" t="s">
        <v>13</v>
      </c>
      <c r="D533" s="4" t="s">
        <v>31</v>
      </c>
      <c r="E533" s="4" t="s">
        <v>7</v>
      </c>
      <c r="F533" s="4" t="s">
        <v>7</v>
      </c>
      <c r="G533" s="4" t="s">
        <v>31</v>
      </c>
      <c r="H533" s="4" t="s">
        <v>7</v>
      </c>
      <c r="I533" s="4" t="s">
        <v>7</v>
      </c>
    </row>
    <row r="534" spans="1:7">
      <c r="A534" t="n">
        <v>6162</v>
      </c>
      <c r="B534" s="42" t="n">
        <v>26</v>
      </c>
      <c r="C534" s="7" t="n">
        <v>65534</v>
      </c>
      <c r="D534" s="7" t="s">
        <v>61</v>
      </c>
      <c r="E534" s="7" t="n">
        <v>2</v>
      </c>
      <c r="F534" s="7" t="n">
        <v>3</v>
      </c>
      <c r="G534" s="7" t="s">
        <v>62</v>
      </c>
      <c r="H534" s="7" t="n">
        <v>2</v>
      </c>
      <c r="I534" s="7" t="n">
        <v>0</v>
      </c>
    </row>
    <row r="535" spans="1:7">
      <c r="A535" t="s">
        <v>4</v>
      </c>
      <c r="B535" s="4" t="s">
        <v>5</v>
      </c>
    </row>
    <row r="536" spans="1:7">
      <c r="A536" t="n">
        <v>6360</v>
      </c>
      <c r="B536" s="30" t="n">
        <v>28</v>
      </c>
    </row>
    <row r="537" spans="1:7">
      <c r="A537" t="s">
        <v>4</v>
      </c>
      <c r="B537" s="4" t="s">
        <v>5</v>
      </c>
      <c r="C537" s="4" t="s">
        <v>12</v>
      </c>
    </row>
    <row r="538" spans="1:7">
      <c r="A538" t="n">
        <v>6361</v>
      </c>
      <c r="B538" s="14" t="n">
        <v>3</v>
      </c>
      <c r="C538" s="11" t="n">
        <f t="normal" ca="1">A662</f>
        <v>0</v>
      </c>
    </row>
    <row r="539" spans="1:7">
      <c r="A539" t="s">
        <v>4</v>
      </c>
      <c r="B539" s="4" t="s">
        <v>5</v>
      </c>
      <c r="C539" s="4" t="s">
        <v>7</v>
      </c>
      <c r="D539" s="4" t="s">
        <v>13</v>
      </c>
      <c r="E539" s="4" t="s">
        <v>7</v>
      </c>
      <c r="F539" s="4" t="s">
        <v>12</v>
      </c>
    </row>
    <row r="540" spans="1:7">
      <c r="A540" t="n">
        <v>6366</v>
      </c>
      <c r="B540" s="10" t="n">
        <v>5</v>
      </c>
      <c r="C540" s="7" t="n">
        <v>30</v>
      </c>
      <c r="D540" s="7" t="n">
        <v>9712</v>
      </c>
      <c r="E540" s="7" t="n">
        <v>1</v>
      </c>
      <c r="F540" s="11" t="n">
        <f t="normal" ca="1">A576</f>
        <v>0</v>
      </c>
    </row>
    <row r="541" spans="1:7">
      <c r="A541" t="s">
        <v>4</v>
      </c>
      <c r="B541" s="4" t="s">
        <v>5</v>
      </c>
      <c r="C541" s="4" t="s">
        <v>13</v>
      </c>
      <c r="D541" s="4" t="s">
        <v>7</v>
      </c>
      <c r="E541" s="4" t="s">
        <v>7</v>
      </c>
      <c r="F541" s="4" t="s">
        <v>8</v>
      </c>
    </row>
    <row r="542" spans="1:7">
      <c r="A542" t="n">
        <v>6375</v>
      </c>
      <c r="B542" s="40" t="n">
        <v>20</v>
      </c>
      <c r="C542" s="7" t="n">
        <v>65534</v>
      </c>
      <c r="D542" s="7" t="n">
        <v>3</v>
      </c>
      <c r="E542" s="7" t="n">
        <v>10</v>
      </c>
      <c r="F542" s="7" t="s">
        <v>46</v>
      </c>
    </row>
    <row r="543" spans="1:7">
      <c r="A543" t="s">
        <v>4</v>
      </c>
      <c r="B543" s="4" t="s">
        <v>5</v>
      </c>
      <c r="C543" s="4" t="s">
        <v>13</v>
      </c>
    </row>
    <row r="544" spans="1:7">
      <c r="A544" t="n">
        <v>6396</v>
      </c>
      <c r="B544" s="32" t="n">
        <v>16</v>
      </c>
      <c r="C544" s="7" t="n">
        <v>0</v>
      </c>
    </row>
    <row r="545" spans="1:9">
      <c r="A545" t="s">
        <v>4</v>
      </c>
      <c r="B545" s="4" t="s">
        <v>5</v>
      </c>
      <c r="C545" s="4" t="s">
        <v>7</v>
      </c>
      <c r="D545" s="4" t="s">
        <v>13</v>
      </c>
    </row>
    <row r="546" spans="1:9">
      <c r="A546" t="n">
        <v>6399</v>
      </c>
      <c r="B546" s="24" t="n">
        <v>22</v>
      </c>
      <c r="C546" s="7" t="n">
        <v>10</v>
      </c>
      <c r="D546" s="7" t="n">
        <v>0</v>
      </c>
    </row>
    <row r="547" spans="1:9">
      <c r="A547" t="s">
        <v>4</v>
      </c>
      <c r="B547" s="4" t="s">
        <v>5</v>
      </c>
      <c r="C547" s="4" t="s">
        <v>7</v>
      </c>
      <c r="D547" s="4" t="s">
        <v>13</v>
      </c>
      <c r="E547" s="4" t="s">
        <v>7</v>
      </c>
      <c r="F547" s="4" t="s">
        <v>7</v>
      </c>
      <c r="G547" s="4" t="s">
        <v>12</v>
      </c>
    </row>
    <row r="548" spans="1:9">
      <c r="A548" t="n">
        <v>6403</v>
      </c>
      <c r="B548" s="10" t="n">
        <v>5</v>
      </c>
      <c r="C548" s="7" t="n">
        <v>30</v>
      </c>
      <c r="D548" s="7" t="n">
        <v>0</v>
      </c>
      <c r="E548" s="7" t="n">
        <v>8</v>
      </c>
      <c r="F548" s="7" t="n">
        <v>1</v>
      </c>
      <c r="G548" s="11" t="n">
        <f t="normal" ca="1">A566</f>
        <v>0</v>
      </c>
    </row>
    <row r="549" spans="1:9">
      <c r="A549" t="s">
        <v>4</v>
      </c>
      <c r="B549" s="4" t="s">
        <v>5</v>
      </c>
      <c r="C549" s="4" t="s">
        <v>13</v>
      </c>
      <c r="D549" s="4" t="s">
        <v>7</v>
      </c>
      <c r="E549" s="4" t="s">
        <v>17</v>
      </c>
      <c r="F549" s="4" t="s">
        <v>13</v>
      </c>
    </row>
    <row r="550" spans="1:9">
      <c r="A550" t="n">
        <v>6413</v>
      </c>
      <c r="B550" s="44" t="n">
        <v>59</v>
      </c>
      <c r="C550" s="7" t="n">
        <v>65534</v>
      </c>
      <c r="D550" s="7" t="n">
        <v>12</v>
      </c>
      <c r="E550" s="7" t="n">
        <v>0.150000005960464</v>
      </c>
      <c r="F550" s="7" t="n">
        <v>0</v>
      </c>
    </row>
    <row r="551" spans="1:9">
      <c r="A551" t="s">
        <v>4</v>
      </c>
      <c r="B551" s="4" t="s">
        <v>5</v>
      </c>
      <c r="C551" s="4" t="s">
        <v>13</v>
      </c>
    </row>
    <row r="552" spans="1:9">
      <c r="A552" t="n">
        <v>6423</v>
      </c>
      <c r="B552" s="32" t="n">
        <v>16</v>
      </c>
      <c r="C552" s="7" t="n">
        <v>1300</v>
      </c>
    </row>
    <row r="553" spans="1:9">
      <c r="A553" t="s">
        <v>4</v>
      </c>
      <c r="B553" s="4" t="s">
        <v>5</v>
      </c>
      <c r="C553" s="4" t="s">
        <v>7</v>
      </c>
      <c r="D553" s="4" t="s">
        <v>13</v>
      </c>
      <c r="E553" s="4" t="s">
        <v>8</v>
      </c>
    </row>
    <row r="554" spans="1:9">
      <c r="A554" t="n">
        <v>6426</v>
      </c>
      <c r="B554" s="41" t="n">
        <v>51</v>
      </c>
      <c r="C554" s="7" t="n">
        <v>4</v>
      </c>
      <c r="D554" s="7" t="n">
        <v>65534</v>
      </c>
      <c r="E554" s="7" t="s">
        <v>47</v>
      </c>
    </row>
    <row r="555" spans="1:9">
      <c r="A555" t="s">
        <v>4</v>
      </c>
      <c r="B555" s="4" t="s">
        <v>5</v>
      </c>
      <c r="C555" s="4" t="s">
        <v>13</v>
      </c>
    </row>
    <row r="556" spans="1:9">
      <c r="A556" t="n">
        <v>6439</v>
      </c>
      <c r="B556" s="32" t="n">
        <v>16</v>
      </c>
      <c r="C556" s="7" t="n">
        <v>0</v>
      </c>
    </row>
    <row r="557" spans="1:9">
      <c r="A557" t="s">
        <v>4</v>
      </c>
      <c r="B557" s="4" t="s">
        <v>5</v>
      </c>
      <c r="C557" s="4" t="s">
        <v>13</v>
      </c>
      <c r="D557" s="4" t="s">
        <v>31</v>
      </c>
      <c r="E557" s="4" t="s">
        <v>7</v>
      </c>
      <c r="F557" s="4" t="s">
        <v>7</v>
      </c>
      <c r="G557" s="4" t="s">
        <v>31</v>
      </c>
      <c r="H557" s="4" t="s">
        <v>7</v>
      </c>
      <c r="I557" s="4" t="s">
        <v>7</v>
      </c>
      <c r="J557" s="4" t="s">
        <v>31</v>
      </c>
      <c r="K557" s="4" t="s">
        <v>7</v>
      </c>
      <c r="L557" s="4" t="s">
        <v>7</v>
      </c>
    </row>
    <row r="558" spans="1:9">
      <c r="A558" t="n">
        <v>6442</v>
      </c>
      <c r="B558" s="42" t="n">
        <v>26</v>
      </c>
      <c r="C558" s="7" t="n">
        <v>65534</v>
      </c>
      <c r="D558" s="7" t="s">
        <v>63</v>
      </c>
      <c r="E558" s="7" t="n">
        <v>2</v>
      </c>
      <c r="F558" s="7" t="n">
        <v>3</v>
      </c>
      <c r="G558" s="7" t="s">
        <v>64</v>
      </c>
      <c r="H558" s="7" t="n">
        <v>2</v>
      </c>
      <c r="I558" s="7" t="n">
        <v>3</v>
      </c>
      <c r="J558" s="7" t="s">
        <v>65</v>
      </c>
      <c r="K558" s="7" t="n">
        <v>2</v>
      </c>
      <c r="L558" s="7" t="n">
        <v>0</v>
      </c>
    </row>
    <row r="559" spans="1:9">
      <c r="A559" t="s">
        <v>4</v>
      </c>
      <c r="B559" s="4" t="s">
        <v>5</v>
      </c>
    </row>
    <row r="560" spans="1:9">
      <c r="A560" t="n">
        <v>6574</v>
      </c>
      <c r="B560" s="30" t="n">
        <v>28</v>
      </c>
    </row>
    <row r="561" spans="1:12">
      <c r="A561" t="s">
        <v>4</v>
      </c>
      <c r="B561" s="4" t="s">
        <v>5</v>
      </c>
      <c r="C561" s="4" t="s">
        <v>13</v>
      </c>
    </row>
    <row r="562" spans="1:12">
      <c r="A562" t="n">
        <v>6575</v>
      </c>
      <c r="B562" s="43" t="n">
        <v>12</v>
      </c>
      <c r="C562" s="7" t="n">
        <v>0</v>
      </c>
    </row>
    <row r="563" spans="1:12">
      <c r="A563" t="s">
        <v>4</v>
      </c>
      <c r="B563" s="4" t="s">
        <v>5</v>
      </c>
      <c r="C563" s="4" t="s">
        <v>12</v>
      </c>
    </row>
    <row r="564" spans="1:12">
      <c r="A564" t="n">
        <v>6578</v>
      </c>
      <c r="B564" s="14" t="n">
        <v>3</v>
      </c>
      <c r="C564" s="11" t="n">
        <f t="normal" ca="1">A574</f>
        <v>0</v>
      </c>
    </row>
    <row r="565" spans="1:12">
      <c r="A565" t="s">
        <v>4</v>
      </c>
      <c r="B565" s="4" t="s">
        <v>5</v>
      </c>
      <c r="C565" s="4" t="s">
        <v>7</v>
      </c>
      <c r="D565" s="4" t="s">
        <v>13</v>
      </c>
      <c r="E565" s="4" t="s">
        <v>8</v>
      </c>
    </row>
    <row r="566" spans="1:12">
      <c r="A566" t="n">
        <v>6583</v>
      </c>
      <c r="B566" s="41" t="n">
        <v>51</v>
      </c>
      <c r="C566" s="7" t="n">
        <v>4</v>
      </c>
      <c r="D566" s="7" t="n">
        <v>65534</v>
      </c>
      <c r="E566" s="7" t="s">
        <v>47</v>
      </c>
    </row>
    <row r="567" spans="1:12">
      <c r="A567" t="s">
        <v>4</v>
      </c>
      <c r="B567" s="4" t="s">
        <v>5</v>
      </c>
      <c r="C567" s="4" t="s">
        <v>13</v>
      </c>
    </row>
    <row r="568" spans="1:12">
      <c r="A568" t="n">
        <v>6596</v>
      </c>
      <c r="B568" s="32" t="n">
        <v>16</v>
      </c>
      <c r="C568" s="7" t="n">
        <v>0</v>
      </c>
    </row>
    <row r="569" spans="1:12">
      <c r="A569" t="s">
        <v>4</v>
      </c>
      <c r="B569" s="4" t="s">
        <v>5</v>
      </c>
      <c r="C569" s="4" t="s">
        <v>13</v>
      </c>
      <c r="D569" s="4" t="s">
        <v>31</v>
      </c>
      <c r="E569" s="4" t="s">
        <v>7</v>
      </c>
      <c r="F569" s="4" t="s">
        <v>7</v>
      </c>
      <c r="G569" s="4" t="s">
        <v>31</v>
      </c>
      <c r="H569" s="4" t="s">
        <v>7</v>
      </c>
      <c r="I569" s="4" t="s">
        <v>7</v>
      </c>
    </row>
    <row r="570" spans="1:12">
      <c r="A570" t="n">
        <v>6599</v>
      </c>
      <c r="B570" s="42" t="n">
        <v>26</v>
      </c>
      <c r="C570" s="7" t="n">
        <v>65534</v>
      </c>
      <c r="D570" s="7" t="s">
        <v>66</v>
      </c>
      <c r="E570" s="7" t="n">
        <v>2</v>
      </c>
      <c r="F570" s="7" t="n">
        <v>3</v>
      </c>
      <c r="G570" s="7" t="s">
        <v>67</v>
      </c>
      <c r="H570" s="7" t="n">
        <v>2</v>
      </c>
      <c r="I570" s="7" t="n">
        <v>0</v>
      </c>
    </row>
    <row r="571" spans="1:12">
      <c r="A571" t="s">
        <v>4</v>
      </c>
      <c r="B571" s="4" t="s">
        <v>5</v>
      </c>
    </row>
    <row r="572" spans="1:12">
      <c r="A572" t="n">
        <v>6755</v>
      </c>
      <c r="B572" s="30" t="n">
        <v>28</v>
      </c>
    </row>
    <row r="573" spans="1:12">
      <c r="A573" t="s">
        <v>4</v>
      </c>
      <c r="B573" s="4" t="s">
        <v>5</v>
      </c>
      <c r="C573" s="4" t="s">
        <v>12</v>
      </c>
    </row>
    <row r="574" spans="1:12">
      <c r="A574" t="n">
        <v>6756</v>
      </c>
      <c r="B574" s="14" t="n">
        <v>3</v>
      </c>
      <c r="C574" s="11" t="n">
        <f t="normal" ca="1">A662</f>
        <v>0</v>
      </c>
    </row>
    <row r="575" spans="1:12">
      <c r="A575" t="s">
        <v>4</v>
      </c>
      <c r="B575" s="4" t="s">
        <v>5</v>
      </c>
      <c r="C575" s="4" t="s">
        <v>7</v>
      </c>
      <c r="D575" s="4" t="s">
        <v>13</v>
      </c>
      <c r="E575" s="4" t="s">
        <v>7</v>
      </c>
      <c r="F575" s="4" t="s">
        <v>12</v>
      </c>
    </row>
    <row r="576" spans="1:12">
      <c r="A576" t="n">
        <v>6761</v>
      </c>
      <c r="B576" s="10" t="n">
        <v>5</v>
      </c>
      <c r="C576" s="7" t="n">
        <v>30</v>
      </c>
      <c r="D576" s="7" t="n">
        <v>8956</v>
      </c>
      <c r="E576" s="7" t="n">
        <v>1</v>
      </c>
      <c r="F576" s="11" t="n">
        <f t="normal" ca="1">A616</f>
        <v>0</v>
      </c>
    </row>
    <row r="577" spans="1:9">
      <c r="A577" t="s">
        <v>4</v>
      </c>
      <c r="B577" s="4" t="s">
        <v>5</v>
      </c>
      <c r="C577" s="4" t="s">
        <v>7</v>
      </c>
      <c r="D577" s="4" t="s">
        <v>13</v>
      </c>
      <c r="E577" s="4" t="s">
        <v>7</v>
      </c>
      <c r="F577" s="4" t="s">
        <v>7</v>
      </c>
      <c r="G577" s="4" t="s">
        <v>12</v>
      </c>
    </row>
    <row r="578" spans="1:9">
      <c r="A578" t="n">
        <v>6770</v>
      </c>
      <c r="B578" s="10" t="n">
        <v>5</v>
      </c>
      <c r="C578" s="7" t="n">
        <v>30</v>
      </c>
      <c r="D578" s="7" t="n">
        <v>0</v>
      </c>
      <c r="E578" s="7" t="n">
        <v>8</v>
      </c>
      <c r="F578" s="7" t="n">
        <v>1</v>
      </c>
      <c r="G578" s="11" t="n">
        <f t="normal" ca="1">A584</f>
        <v>0</v>
      </c>
    </row>
    <row r="579" spans="1:9">
      <c r="A579" t="s">
        <v>4</v>
      </c>
      <c r="B579" s="4" t="s">
        <v>5</v>
      </c>
      <c r="C579" s="4" t="s">
        <v>7</v>
      </c>
      <c r="D579" s="4" t="s">
        <v>8</v>
      </c>
    </row>
    <row r="580" spans="1:9">
      <c r="A580" t="n">
        <v>6780</v>
      </c>
      <c r="B580" s="6" t="n">
        <v>2</v>
      </c>
      <c r="C580" s="7" t="n">
        <v>11</v>
      </c>
      <c r="D580" s="7" t="s">
        <v>68</v>
      </c>
    </row>
    <row r="581" spans="1:9">
      <c r="A581" t="s">
        <v>4</v>
      </c>
      <c r="B581" s="4" t="s">
        <v>5</v>
      </c>
      <c r="C581" s="4" t="s">
        <v>12</v>
      </c>
    </row>
    <row r="582" spans="1:9">
      <c r="A582" t="n">
        <v>6812</v>
      </c>
      <c r="B582" s="14" t="n">
        <v>3</v>
      </c>
      <c r="C582" s="11" t="n">
        <f t="normal" ca="1">A614</f>
        <v>0</v>
      </c>
    </row>
    <row r="583" spans="1:9">
      <c r="A583" t="s">
        <v>4</v>
      </c>
      <c r="B583" s="4" t="s">
        <v>5</v>
      </c>
      <c r="C583" s="4" t="s">
        <v>13</v>
      </c>
      <c r="D583" s="4" t="s">
        <v>7</v>
      </c>
      <c r="E583" s="4" t="s">
        <v>7</v>
      </c>
      <c r="F583" s="4" t="s">
        <v>8</v>
      </c>
    </row>
    <row r="584" spans="1:9">
      <c r="A584" t="n">
        <v>6817</v>
      </c>
      <c r="B584" s="40" t="n">
        <v>20</v>
      </c>
      <c r="C584" s="7" t="n">
        <v>65534</v>
      </c>
      <c r="D584" s="7" t="n">
        <v>3</v>
      </c>
      <c r="E584" s="7" t="n">
        <v>10</v>
      </c>
      <c r="F584" s="7" t="s">
        <v>46</v>
      </c>
    </row>
    <row r="585" spans="1:9">
      <c r="A585" t="s">
        <v>4</v>
      </c>
      <c r="B585" s="4" t="s">
        <v>5</v>
      </c>
      <c r="C585" s="4" t="s">
        <v>13</v>
      </c>
    </row>
    <row r="586" spans="1:9">
      <c r="A586" t="n">
        <v>6838</v>
      </c>
      <c r="B586" s="32" t="n">
        <v>16</v>
      </c>
      <c r="C586" s="7" t="n">
        <v>0</v>
      </c>
    </row>
    <row r="587" spans="1:9">
      <c r="A587" t="s">
        <v>4</v>
      </c>
      <c r="B587" s="4" t="s">
        <v>5</v>
      </c>
      <c r="C587" s="4" t="s">
        <v>7</v>
      </c>
      <c r="D587" s="4" t="s">
        <v>13</v>
      </c>
    </row>
    <row r="588" spans="1:9">
      <c r="A588" t="n">
        <v>6841</v>
      </c>
      <c r="B588" s="24" t="n">
        <v>22</v>
      </c>
      <c r="C588" s="7" t="n">
        <v>10</v>
      </c>
      <c r="D588" s="7" t="n">
        <v>0</v>
      </c>
    </row>
    <row r="589" spans="1:9">
      <c r="A589" t="s">
        <v>4</v>
      </c>
      <c r="B589" s="4" t="s">
        <v>5</v>
      </c>
      <c r="C589" s="4" t="s">
        <v>7</v>
      </c>
      <c r="D589" s="4" t="s">
        <v>13</v>
      </c>
      <c r="E589" s="4" t="s">
        <v>8</v>
      </c>
    </row>
    <row r="590" spans="1:9">
      <c r="A590" t="n">
        <v>6845</v>
      </c>
      <c r="B590" s="41" t="n">
        <v>51</v>
      </c>
      <c r="C590" s="7" t="n">
        <v>4</v>
      </c>
      <c r="D590" s="7" t="n">
        <v>65534</v>
      </c>
      <c r="E590" s="7" t="s">
        <v>47</v>
      </c>
    </row>
    <row r="591" spans="1:9">
      <c r="A591" t="s">
        <v>4</v>
      </c>
      <c r="B591" s="4" t="s">
        <v>5</v>
      </c>
      <c r="C591" s="4" t="s">
        <v>13</v>
      </c>
    </row>
    <row r="592" spans="1:9">
      <c r="A592" t="n">
        <v>6858</v>
      </c>
      <c r="B592" s="32" t="n">
        <v>16</v>
      </c>
      <c r="C592" s="7" t="n">
        <v>0</v>
      </c>
    </row>
    <row r="593" spans="1:7">
      <c r="A593" t="s">
        <v>4</v>
      </c>
      <c r="B593" s="4" t="s">
        <v>5</v>
      </c>
      <c r="C593" s="4" t="s">
        <v>13</v>
      </c>
      <c r="D593" s="4" t="s">
        <v>31</v>
      </c>
      <c r="E593" s="4" t="s">
        <v>7</v>
      </c>
      <c r="F593" s="4" t="s">
        <v>7</v>
      </c>
      <c r="G593" s="4" t="s">
        <v>31</v>
      </c>
      <c r="H593" s="4" t="s">
        <v>7</v>
      </c>
      <c r="I593" s="4" t="s">
        <v>7</v>
      </c>
    </row>
    <row r="594" spans="1:7">
      <c r="A594" t="n">
        <v>6861</v>
      </c>
      <c r="B594" s="42" t="n">
        <v>26</v>
      </c>
      <c r="C594" s="7" t="n">
        <v>65534</v>
      </c>
      <c r="D594" s="7" t="s">
        <v>69</v>
      </c>
      <c r="E594" s="7" t="n">
        <v>2</v>
      </c>
      <c r="F594" s="7" t="n">
        <v>3</v>
      </c>
      <c r="G594" s="7" t="s">
        <v>70</v>
      </c>
      <c r="H594" s="7" t="n">
        <v>2</v>
      </c>
      <c r="I594" s="7" t="n">
        <v>0</v>
      </c>
    </row>
    <row r="595" spans="1:7">
      <c r="A595" t="s">
        <v>4</v>
      </c>
      <c r="B595" s="4" t="s">
        <v>5</v>
      </c>
    </row>
    <row r="596" spans="1:7">
      <c r="A596" t="n">
        <v>6974</v>
      </c>
      <c r="B596" s="30" t="n">
        <v>28</v>
      </c>
    </row>
    <row r="597" spans="1:7">
      <c r="A597" t="s">
        <v>4</v>
      </c>
      <c r="B597" s="4" t="s">
        <v>5</v>
      </c>
      <c r="C597" s="4" t="s">
        <v>7</v>
      </c>
      <c r="D597" s="4" t="s">
        <v>13</v>
      </c>
      <c r="E597" s="4" t="s">
        <v>8</v>
      </c>
    </row>
    <row r="598" spans="1:7">
      <c r="A598" t="n">
        <v>6975</v>
      </c>
      <c r="B598" s="41" t="n">
        <v>51</v>
      </c>
      <c r="C598" s="7" t="n">
        <v>4</v>
      </c>
      <c r="D598" s="7" t="n">
        <v>0</v>
      </c>
      <c r="E598" s="7" t="s">
        <v>71</v>
      </c>
    </row>
    <row r="599" spans="1:7">
      <c r="A599" t="s">
        <v>4</v>
      </c>
      <c r="B599" s="4" t="s">
        <v>5</v>
      </c>
      <c r="C599" s="4" t="s">
        <v>13</v>
      </c>
    </row>
    <row r="600" spans="1:7">
      <c r="A600" t="n">
        <v>6989</v>
      </c>
      <c r="B600" s="32" t="n">
        <v>16</v>
      </c>
      <c r="C600" s="7" t="n">
        <v>0</v>
      </c>
    </row>
    <row r="601" spans="1:7">
      <c r="A601" t="s">
        <v>4</v>
      </c>
      <c r="B601" s="4" t="s">
        <v>5</v>
      </c>
      <c r="C601" s="4" t="s">
        <v>13</v>
      </c>
      <c r="D601" s="4" t="s">
        <v>31</v>
      </c>
      <c r="E601" s="4" t="s">
        <v>7</v>
      </c>
      <c r="F601" s="4" t="s">
        <v>7</v>
      </c>
    </row>
    <row r="602" spans="1:7">
      <c r="A602" t="n">
        <v>6992</v>
      </c>
      <c r="B602" s="42" t="n">
        <v>26</v>
      </c>
      <c r="C602" s="7" t="n">
        <v>0</v>
      </c>
      <c r="D602" s="7" t="s">
        <v>72</v>
      </c>
      <c r="E602" s="7" t="n">
        <v>2</v>
      </c>
      <c r="F602" s="7" t="n">
        <v>0</v>
      </c>
    </row>
    <row r="603" spans="1:7">
      <c r="A603" t="s">
        <v>4</v>
      </c>
      <c r="B603" s="4" t="s">
        <v>5</v>
      </c>
    </row>
    <row r="604" spans="1:7">
      <c r="A604" t="n">
        <v>7069</v>
      </c>
      <c r="B604" s="30" t="n">
        <v>28</v>
      </c>
    </row>
    <row r="605" spans="1:7">
      <c r="A605" t="s">
        <v>4</v>
      </c>
      <c r="B605" s="4" t="s">
        <v>5</v>
      </c>
      <c r="C605" s="4" t="s">
        <v>7</v>
      </c>
      <c r="D605" s="4" t="s">
        <v>13</v>
      </c>
      <c r="E605" s="4" t="s">
        <v>8</v>
      </c>
    </row>
    <row r="606" spans="1:7">
      <c r="A606" t="n">
        <v>7070</v>
      </c>
      <c r="B606" s="41" t="n">
        <v>51</v>
      </c>
      <c r="C606" s="7" t="n">
        <v>4</v>
      </c>
      <c r="D606" s="7" t="n">
        <v>3</v>
      </c>
      <c r="E606" s="7" t="s">
        <v>73</v>
      </c>
    </row>
    <row r="607" spans="1:7">
      <c r="A607" t="s">
        <v>4</v>
      </c>
      <c r="B607" s="4" t="s">
        <v>5</v>
      </c>
      <c r="C607" s="4" t="s">
        <v>13</v>
      </c>
    </row>
    <row r="608" spans="1:7">
      <c r="A608" t="n">
        <v>7084</v>
      </c>
      <c r="B608" s="32" t="n">
        <v>16</v>
      </c>
      <c r="C608" s="7" t="n">
        <v>0</v>
      </c>
    </row>
    <row r="609" spans="1:9">
      <c r="A609" t="s">
        <v>4</v>
      </c>
      <c r="B609" s="4" t="s">
        <v>5</v>
      </c>
      <c r="C609" s="4" t="s">
        <v>13</v>
      </c>
      <c r="D609" s="4" t="s">
        <v>31</v>
      </c>
      <c r="E609" s="4" t="s">
        <v>7</v>
      </c>
      <c r="F609" s="4" t="s">
        <v>7</v>
      </c>
    </row>
    <row r="610" spans="1:9">
      <c r="A610" t="n">
        <v>7087</v>
      </c>
      <c r="B610" s="42" t="n">
        <v>26</v>
      </c>
      <c r="C610" s="7" t="n">
        <v>3</v>
      </c>
      <c r="D610" s="7" t="s">
        <v>74</v>
      </c>
      <c r="E610" s="7" t="n">
        <v>2</v>
      </c>
      <c r="F610" s="7" t="n">
        <v>0</v>
      </c>
    </row>
    <row r="611" spans="1:9">
      <c r="A611" t="s">
        <v>4</v>
      </c>
      <c r="B611" s="4" t="s">
        <v>5</v>
      </c>
    </row>
    <row r="612" spans="1:9">
      <c r="A612" t="n">
        <v>7192</v>
      </c>
      <c r="B612" s="30" t="n">
        <v>28</v>
      </c>
    </row>
    <row r="613" spans="1:9">
      <c r="A613" t="s">
        <v>4</v>
      </c>
      <c r="B613" s="4" t="s">
        <v>5</v>
      </c>
      <c r="C613" s="4" t="s">
        <v>12</v>
      </c>
    </row>
    <row r="614" spans="1:9">
      <c r="A614" t="n">
        <v>7193</v>
      </c>
      <c r="B614" s="14" t="n">
        <v>3</v>
      </c>
      <c r="C614" s="11" t="n">
        <f t="normal" ca="1">A662</f>
        <v>0</v>
      </c>
    </row>
    <row r="615" spans="1:9">
      <c r="A615" t="s">
        <v>4</v>
      </c>
      <c r="B615" s="4" t="s">
        <v>5</v>
      </c>
      <c r="C615" s="4" t="s">
        <v>7</v>
      </c>
      <c r="D615" s="4" t="s">
        <v>13</v>
      </c>
      <c r="E615" s="4" t="s">
        <v>7</v>
      </c>
      <c r="F615" s="4" t="s">
        <v>12</v>
      </c>
    </row>
    <row r="616" spans="1:9">
      <c r="A616" t="n">
        <v>7198</v>
      </c>
      <c r="B616" s="10" t="n">
        <v>5</v>
      </c>
      <c r="C616" s="7" t="n">
        <v>30</v>
      </c>
      <c r="D616" s="7" t="n">
        <v>8955</v>
      </c>
      <c r="E616" s="7" t="n">
        <v>1</v>
      </c>
      <c r="F616" s="11" t="n">
        <f t="normal" ca="1">A662</f>
        <v>0</v>
      </c>
    </row>
    <row r="617" spans="1:9">
      <c r="A617" t="s">
        <v>4</v>
      </c>
      <c r="B617" s="4" t="s">
        <v>5</v>
      </c>
      <c r="C617" s="4" t="s">
        <v>7</v>
      </c>
      <c r="D617" s="4" t="s">
        <v>13</v>
      </c>
      <c r="E617" s="4" t="s">
        <v>7</v>
      </c>
      <c r="F617" s="4" t="s">
        <v>7</v>
      </c>
      <c r="G617" s="4" t="s">
        <v>12</v>
      </c>
    </row>
    <row r="618" spans="1:9">
      <c r="A618" t="n">
        <v>7207</v>
      </c>
      <c r="B618" s="10" t="n">
        <v>5</v>
      </c>
      <c r="C618" s="7" t="n">
        <v>30</v>
      </c>
      <c r="D618" s="7" t="n">
        <v>0</v>
      </c>
      <c r="E618" s="7" t="n">
        <v>8</v>
      </c>
      <c r="F618" s="7" t="n">
        <v>1</v>
      </c>
      <c r="G618" s="11" t="n">
        <f t="normal" ca="1">A638</f>
        <v>0</v>
      </c>
    </row>
    <row r="619" spans="1:9">
      <c r="A619" t="s">
        <v>4</v>
      </c>
      <c r="B619" s="4" t="s">
        <v>5</v>
      </c>
      <c r="C619" s="4" t="s">
        <v>13</v>
      </c>
      <c r="D619" s="4" t="s">
        <v>7</v>
      </c>
      <c r="E619" s="4" t="s">
        <v>7</v>
      </c>
      <c r="F619" s="4" t="s">
        <v>8</v>
      </c>
    </row>
    <row r="620" spans="1:9">
      <c r="A620" t="n">
        <v>7217</v>
      </c>
      <c r="B620" s="40" t="n">
        <v>20</v>
      </c>
      <c r="C620" s="7" t="n">
        <v>65534</v>
      </c>
      <c r="D620" s="7" t="n">
        <v>3</v>
      </c>
      <c r="E620" s="7" t="n">
        <v>10</v>
      </c>
      <c r="F620" s="7" t="s">
        <v>46</v>
      </c>
    </row>
    <row r="621" spans="1:9">
      <c r="A621" t="s">
        <v>4</v>
      </c>
      <c r="B621" s="4" t="s">
        <v>5</v>
      </c>
      <c r="C621" s="4" t="s">
        <v>13</v>
      </c>
    </row>
    <row r="622" spans="1:9">
      <c r="A622" t="n">
        <v>7238</v>
      </c>
      <c r="B622" s="32" t="n">
        <v>16</v>
      </c>
      <c r="C622" s="7" t="n">
        <v>0</v>
      </c>
    </row>
    <row r="623" spans="1:9">
      <c r="A623" t="s">
        <v>4</v>
      </c>
      <c r="B623" s="4" t="s">
        <v>5</v>
      </c>
      <c r="C623" s="4" t="s">
        <v>7</v>
      </c>
      <c r="D623" s="4" t="s">
        <v>13</v>
      </c>
    </row>
    <row r="624" spans="1:9">
      <c r="A624" t="n">
        <v>7241</v>
      </c>
      <c r="B624" s="24" t="n">
        <v>22</v>
      </c>
      <c r="C624" s="7" t="n">
        <v>10</v>
      </c>
      <c r="D624" s="7" t="n">
        <v>0</v>
      </c>
    </row>
    <row r="625" spans="1:7">
      <c r="A625" t="s">
        <v>4</v>
      </c>
      <c r="B625" s="4" t="s">
        <v>5</v>
      </c>
      <c r="C625" s="4" t="s">
        <v>7</v>
      </c>
      <c r="D625" s="4" t="s">
        <v>13</v>
      </c>
      <c r="E625" s="4" t="s">
        <v>8</v>
      </c>
    </row>
    <row r="626" spans="1:7">
      <c r="A626" t="n">
        <v>7245</v>
      </c>
      <c r="B626" s="41" t="n">
        <v>51</v>
      </c>
      <c r="C626" s="7" t="n">
        <v>4</v>
      </c>
      <c r="D626" s="7" t="n">
        <v>65534</v>
      </c>
      <c r="E626" s="7" t="s">
        <v>47</v>
      </c>
    </row>
    <row r="627" spans="1:7">
      <c r="A627" t="s">
        <v>4</v>
      </c>
      <c r="B627" s="4" t="s">
        <v>5</v>
      </c>
      <c r="C627" s="4" t="s">
        <v>13</v>
      </c>
    </row>
    <row r="628" spans="1:7">
      <c r="A628" t="n">
        <v>7258</v>
      </c>
      <c r="B628" s="32" t="n">
        <v>16</v>
      </c>
      <c r="C628" s="7" t="n">
        <v>0</v>
      </c>
    </row>
    <row r="629" spans="1:7">
      <c r="A629" t="s">
        <v>4</v>
      </c>
      <c r="B629" s="4" t="s">
        <v>5</v>
      </c>
      <c r="C629" s="4" t="s">
        <v>13</v>
      </c>
      <c r="D629" s="4" t="s">
        <v>31</v>
      </c>
      <c r="E629" s="4" t="s">
        <v>7</v>
      </c>
      <c r="F629" s="4" t="s">
        <v>7</v>
      </c>
      <c r="G629" s="4" t="s">
        <v>31</v>
      </c>
      <c r="H629" s="4" t="s">
        <v>7</v>
      </c>
      <c r="I629" s="4" t="s">
        <v>7</v>
      </c>
      <c r="J629" s="4" t="s">
        <v>31</v>
      </c>
      <c r="K629" s="4" t="s">
        <v>7</v>
      </c>
      <c r="L629" s="4" t="s">
        <v>7</v>
      </c>
    </row>
    <row r="630" spans="1:7">
      <c r="A630" t="n">
        <v>7261</v>
      </c>
      <c r="B630" s="42" t="n">
        <v>26</v>
      </c>
      <c r="C630" s="7" t="n">
        <v>65534</v>
      </c>
      <c r="D630" s="7" t="s">
        <v>75</v>
      </c>
      <c r="E630" s="7" t="n">
        <v>2</v>
      </c>
      <c r="F630" s="7" t="n">
        <v>3</v>
      </c>
      <c r="G630" s="7" t="s">
        <v>76</v>
      </c>
      <c r="H630" s="7" t="n">
        <v>2</v>
      </c>
      <c r="I630" s="7" t="n">
        <v>3</v>
      </c>
      <c r="J630" s="7" t="s">
        <v>77</v>
      </c>
      <c r="K630" s="7" t="n">
        <v>2</v>
      </c>
      <c r="L630" s="7" t="n">
        <v>0</v>
      </c>
    </row>
    <row r="631" spans="1:7">
      <c r="A631" t="s">
        <v>4</v>
      </c>
      <c r="B631" s="4" t="s">
        <v>5</v>
      </c>
    </row>
    <row r="632" spans="1:7">
      <c r="A632" t="n">
        <v>7481</v>
      </c>
      <c r="B632" s="30" t="n">
        <v>28</v>
      </c>
    </row>
    <row r="633" spans="1:7">
      <c r="A633" t="s">
        <v>4</v>
      </c>
      <c r="B633" s="4" t="s">
        <v>5</v>
      </c>
      <c r="C633" s="4" t="s">
        <v>13</v>
      </c>
    </row>
    <row r="634" spans="1:7">
      <c r="A634" t="n">
        <v>7482</v>
      </c>
      <c r="B634" s="43" t="n">
        <v>12</v>
      </c>
      <c r="C634" s="7" t="n">
        <v>0</v>
      </c>
    </row>
    <row r="635" spans="1:7">
      <c r="A635" t="s">
        <v>4</v>
      </c>
      <c r="B635" s="4" t="s">
        <v>5</v>
      </c>
      <c r="C635" s="4" t="s">
        <v>12</v>
      </c>
    </row>
    <row r="636" spans="1:7">
      <c r="A636" t="n">
        <v>7485</v>
      </c>
      <c r="B636" s="14" t="n">
        <v>3</v>
      </c>
      <c r="C636" s="11" t="n">
        <f t="normal" ca="1">A662</f>
        <v>0</v>
      </c>
    </row>
    <row r="637" spans="1:7">
      <c r="A637" t="s">
        <v>4</v>
      </c>
      <c r="B637" s="4" t="s">
        <v>5</v>
      </c>
      <c r="C637" s="4" t="s">
        <v>13</v>
      </c>
      <c r="D637" s="4" t="s">
        <v>7</v>
      </c>
      <c r="E637" s="4" t="s">
        <v>7</v>
      </c>
      <c r="F637" s="4" t="s">
        <v>8</v>
      </c>
    </row>
    <row r="638" spans="1:7">
      <c r="A638" t="n">
        <v>7490</v>
      </c>
      <c r="B638" s="40" t="n">
        <v>20</v>
      </c>
      <c r="C638" s="7" t="n">
        <v>65534</v>
      </c>
      <c r="D638" s="7" t="n">
        <v>3</v>
      </c>
      <c r="E638" s="7" t="n">
        <v>10</v>
      </c>
      <c r="F638" s="7" t="s">
        <v>46</v>
      </c>
    </row>
    <row r="639" spans="1:7">
      <c r="A639" t="s">
        <v>4</v>
      </c>
      <c r="B639" s="4" t="s">
        <v>5</v>
      </c>
      <c r="C639" s="4" t="s">
        <v>13</v>
      </c>
    </row>
    <row r="640" spans="1:7">
      <c r="A640" t="n">
        <v>7511</v>
      </c>
      <c r="B640" s="32" t="n">
        <v>16</v>
      </c>
      <c r="C640" s="7" t="n">
        <v>0</v>
      </c>
    </row>
    <row r="641" spans="1:12">
      <c r="A641" t="s">
        <v>4</v>
      </c>
      <c r="B641" s="4" t="s">
        <v>5</v>
      </c>
      <c r="C641" s="4" t="s">
        <v>7</v>
      </c>
      <c r="D641" s="4" t="s">
        <v>11</v>
      </c>
    </row>
    <row r="642" spans="1:12">
      <c r="A642" t="n">
        <v>7514</v>
      </c>
      <c r="B642" s="13" t="n">
        <v>74</v>
      </c>
      <c r="C642" s="7" t="n">
        <v>48</v>
      </c>
      <c r="D642" s="7" t="n">
        <v>1088</v>
      </c>
    </row>
    <row r="643" spans="1:12">
      <c r="A643" t="s">
        <v>4</v>
      </c>
      <c r="B643" s="4" t="s">
        <v>5</v>
      </c>
      <c r="C643" s="4" t="s">
        <v>7</v>
      </c>
      <c r="D643" s="4" t="s">
        <v>13</v>
      </c>
    </row>
    <row r="644" spans="1:12">
      <c r="A644" t="n">
        <v>7520</v>
      </c>
      <c r="B644" s="24" t="n">
        <v>22</v>
      </c>
      <c r="C644" s="7" t="n">
        <v>10</v>
      </c>
      <c r="D644" s="7" t="n">
        <v>0</v>
      </c>
    </row>
    <row r="645" spans="1:12">
      <c r="A645" t="s">
        <v>4</v>
      </c>
      <c r="B645" s="4" t="s">
        <v>5</v>
      </c>
      <c r="C645" s="4" t="s">
        <v>7</v>
      </c>
      <c r="D645" s="4" t="s">
        <v>13</v>
      </c>
      <c r="E645" s="4" t="s">
        <v>8</v>
      </c>
    </row>
    <row r="646" spans="1:12">
      <c r="A646" t="n">
        <v>7524</v>
      </c>
      <c r="B646" s="41" t="n">
        <v>51</v>
      </c>
      <c r="C646" s="7" t="n">
        <v>4</v>
      </c>
      <c r="D646" s="7" t="n">
        <v>65534</v>
      </c>
      <c r="E646" s="7" t="s">
        <v>47</v>
      </c>
    </row>
    <row r="647" spans="1:12">
      <c r="A647" t="s">
        <v>4</v>
      </c>
      <c r="B647" s="4" t="s">
        <v>5</v>
      </c>
      <c r="C647" s="4" t="s">
        <v>13</v>
      </c>
    </row>
    <row r="648" spans="1:12">
      <c r="A648" t="n">
        <v>7537</v>
      </c>
      <c r="B648" s="32" t="n">
        <v>16</v>
      </c>
      <c r="C648" s="7" t="n">
        <v>0</v>
      </c>
    </row>
    <row r="649" spans="1:12">
      <c r="A649" t="s">
        <v>4</v>
      </c>
      <c r="B649" s="4" t="s">
        <v>5</v>
      </c>
      <c r="C649" s="4" t="s">
        <v>13</v>
      </c>
      <c r="D649" s="4" t="s">
        <v>31</v>
      </c>
      <c r="E649" s="4" t="s">
        <v>7</v>
      </c>
      <c r="F649" s="4" t="s">
        <v>7</v>
      </c>
    </row>
    <row r="650" spans="1:12">
      <c r="A650" t="n">
        <v>7540</v>
      </c>
      <c r="B650" s="42" t="n">
        <v>26</v>
      </c>
      <c r="C650" s="7" t="n">
        <v>65534</v>
      </c>
      <c r="D650" s="7" t="s">
        <v>78</v>
      </c>
      <c r="E650" s="7" t="n">
        <v>2</v>
      </c>
      <c r="F650" s="7" t="n">
        <v>0</v>
      </c>
    </row>
    <row r="651" spans="1:12">
      <c r="A651" t="s">
        <v>4</v>
      </c>
      <c r="B651" s="4" t="s">
        <v>5</v>
      </c>
    </row>
    <row r="652" spans="1:12">
      <c r="A652" t="n">
        <v>7575</v>
      </c>
      <c r="B652" s="30" t="n">
        <v>28</v>
      </c>
    </row>
    <row r="653" spans="1:12">
      <c r="A653" t="s">
        <v>4</v>
      </c>
      <c r="B653" s="4" t="s">
        <v>5</v>
      </c>
      <c r="C653" s="4" t="s">
        <v>7</v>
      </c>
      <c r="D653" s="4" t="s">
        <v>13</v>
      </c>
      <c r="E653" s="4" t="s">
        <v>8</v>
      </c>
    </row>
    <row r="654" spans="1:12">
      <c r="A654" t="n">
        <v>7576</v>
      </c>
      <c r="B654" s="41" t="n">
        <v>51</v>
      </c>
      <c r="C654" s="7" t="n">
        <v>4</v>
      </c>
      <c r="D654" s="7" t="n">
        <v>5501</v>
      </c>
      <c r="E654" s="7" t="s">
        <v>47</v>
      </c>
    </row>
    <row r="655" spans="1:12">
      <c r="A655" t="s">
        <v>4</v>
      </c>
      <c r="B655" s="4" t="s">
        <v>5</v>
      </c>
      <c r="C655" s="4" t="s">
        <v>13</v>
      </c>
    </row>
    <row r="656" spans="1:12">
      <c r="A656" t="n">
        <v>7589</v>
      </c>
      <c r="B656" s="32" t="n">
        <v>16</v>
      </c>
      <c r="C656" s="7" t="n">
        <v>0</v>
      </c>
    </row>
    <row r="657" spans="1:6">
      <c r="A657" t="s">
        <v>4</v>
      </c>
      <c r="B657" s="4" t="s">
        <v>5</v>
      </c>
      <c r="C657" s="4" t="s">
        <v>13</v>
      </c>
      <c r="D657" s="4" t="s">
        <v>31</v>
      </c>
      <c r="E657" s="4" t="s">
        <v>7</v>
      </c>
      <c r="F657" s="4" t="s">
        <v>7</v>
      </c>
    </row>
    <row r="658" spans="1:6">
      <c r="A658" t="n">
        <v>7592</v>
      </c>
      <c r="B658" s="42" t="n">
        <v>26</v>
      </c>
      <c r="C658" s="7" t="n">
        <v>5501</v>
      </c>
      <c r="D658" s="7" t="s">
        <v>79</v>
      </c>
      <c r="E658" s="7" t="n">
        <v>2</v>
      </c>
      <c r="F658" s="7" t="n">
        <v>0</v>
      </c>
    </row>
    <row r="659" spans="1:6">
      <c r="A659" t="s">
        <v>4</v>
      </c>
      <c r="B659" s="4" t="s">
        <v>5</v>
      </c>
    </row>
    <row r="660" spans="1:6">
      <c r="A660" t="n">
        <v>7603</v>
      </c>
      <c r="B660" s="30" t="n">
        <v>28</v>
      </c>
    </row>
    <row r="661" spans="1:6">
      <c r="A661" t="s">
        <v>4</v>
      </c>
      <c r="B661" s="4" t="s">
        <v>5</v>
      </c>
      <c r="C661" s="4" t="s">
        <v>7</v>
      </c>
    </row>
    <row r="662" spans="1:6">
      <c r="A662" t="n">
        <v>7604</v>
      </c>
      <c r="B662" s="27" t="n">
        <v>23</v>
      </c>
      <c r="C662" s="7" t="n">
        <v>10</v>
      </c>
    </row>
    <row r="663" spans="1:6">
      <c r="A663" t="s">
        <v>4</v>
      </c>
      <c r="B663" s="4" t="s">
        <v>5</v>
      </c>
      <c r="C663" s="4" t="s">
        <v>7</v>
      </c>
      <c r="D663" s="4" t="s">
        <v>8</v>
      </c>
    </row>
    <row r="664" spans="1:6">
      <c r="A664" t="n">
        <v>7606</v>
      </c>
      <c r="B664" s="6" t="n">
        <v>2</v>
      </c>
      <c r="C664" s="7" t="n">
        <v>10</v>
      </c>
      <c r="D664" s="7" t="s">
        <v>33</v>
      </c>
    </row>
    <row r="665" spans="1:6">
      <c r="A665" t="s">
        <v>4</v>
      </c>
      <c r="B665" s="4" t="s">
        <v>5</v>
      </c>
      <c r="C665" s="4" t="s">
        <v>7</v>
      </c>
    </row>
    <row r="666" spans="1:6">
      <c r="A666" t="n">
        <v>7629</v>
      </c>
      <c r="B666" s="13" t="n">
        <v>74</v>
      </c>
      <c r="C666" s="7" t="n">
        <v>46</v>
      </c>
    </row>
    <row r="667" spans="1:6">
      <c r="A667" t="s">
        <v>4</v>
      </c>
      <c r="B667" s="4" t="s">
        <v>5</v>
      </c>
      <c r="C667" s="4" t="s">
        <v>7</v>
      </c>
    </row>
    <row r="668" spans="1:6">
      <c r="A668" t="n">
        <v>7631</v>
      </c>
      <c r="B668" s="13" t="n">
        <v>74</v>
      </c>
      <c r="C668" s="7" t="n">
        <v>54</v>
      </c>
    </row>
    <row r="669" spans="1:6">
      <c r="A669" t="s">
        <v>4</v>
      </c>
      <c r="B669" s="4" t="s">
        <v>5</v>
      </c>
    </row>
    <row r="670" spans="1:6">
      <c r="A670" t="n">
        <v>7633</v>
      </c>
      <c r="B670" s="5" t="n">
        <v>1</v>
      </c>
    </row>
    <row r="671" spans="1:6" s="3" customFormat="1" customHeight="0">
      <c r="A671" s="3" t="s">
        <v>2</v>
      </c>
      <c r="B671" s="3" t="s">
        <v>80</v>
      </c>
    </row>
    <row r="672" spans="1:6">
      <c r="A672" t="s">
        <v>4</v>
      </c>
      <c r="B672" s="4" t="s">
        <v>5</v>
      </c>
      <c r="C672" s="4" t="s">
        <v>13</v>
      </c>
      <c r="D672" s="4" t="s">
        <v>7</v>
      </c>
      <c r="E672" s="4" t="s">
        <v>7</v>
      </c>
      <c r="F672" s="4" t="s">
        <v>8</v>
      </c>
    </row>
    <row r="673" spans="1:6">
      <c r="A673" t="n">
        <v>7636</v>
      </c>
      <c r="B673" s="40" t="n">
        <v>20</v>
      </c>
      <c r="C673" s="7" t="n">
        <v>5500</v>
      </c>
      <c r="D673" s="7" t="n">
        <v>3</v>
      </c>
      <c r="E673" s="7" t="n">
        <v>10</v>
      </c>
      <c r="F673" s="7" t="s">
        <v>46</v>
      </c>
    </row>
    <row r="674" spans="1:6">
      <c r="A674" t="s">
        <v>4</v>
      </c>
      <c r="B674" s="4" t="s">
        <v>5</v>
      </c>
      <c r="C674" s="4" t="s">
        <v>13</v>
      </c>
    </row>
    <row r="675" spans="1:6">
      <c r="A675" t="n">
        <v>7657</v>
      </c>
      <c r="B675" s="32" t="n">
        <v>16</v>
      </c>
      <c r="C675" s="7" t="n">
        <v>0</v>
      </c>
    </row>
    <row r="676" spans="1:6">
      <c r="A676" t="s">
        <v>4</v>
      </c>
      <c r="B676" s="4" t="s">
        <v>5</v>
      </c>
      <c r="C676" s="4" t="s">
        <v>13</v>
      </c>
      <c r="D676" s="4" t="s">
        <v>11</v>
      </c>
    </row>
    <row r="677" spans="1:6">
      <c r="A677" t="n">
        <v>7660</v>
      </c>
      <c r="B677" s="37" t="n">
        <v>43</v>
      </c>
      <c r="C677" s="7" t="n">
        <v>5500</v>
      </c>
      <c r="D677" s="7" t="n">
        <v>1088</v>
      </c>
    </row>
    <row r="678" spans="1:6">
      <c r="A678" t="s">
        <v>4</v>
      </c>
      <c r="B678" s="4" t="s">
        <v>5</v>
      </c>
      <c r="C678" s="4" t="s">
        <v>13</v>
      </c>
      <c r="D678" s="4" t="s">
        <v>7</v>
      </c>
      <c r="E678" s="4" t="s">
        <v>7</v>
      </c>
      <c r="F678" s="4" t="s">
        <v>8</v>
      </c>
    </row>
    <row r="679" spans="1:6">
      <c r="A679" t="n">
        <v>7667</v>
      </c>
      <c r="B679" s="40" t="n">
        <v>20</v>
      </c>
      <c r="C679" s="7" t="n">
        <v>5501</v>
      </c>
      <c r="D679" s="7" t="n">
        <v>3</v>
      </c>
      <c r="E679" s="7" t="n">
        <v>10</v>
      </c>
      <c r="F679" s="7" t="s">
        <v>46</v>
      </c>
    </row>
    <row r="680" spans="1:6">
      <c r="A680" t="s">
        <v>4</v>
      </c>
      <c r="B680" s="4" t="s">
        <v>5</v>
      </c>
      <c r="C680" s="4" t="s">
        <v>13</v>
      </c>
    </row>
    <row r="681" spans="1:6">
      <c r="A681" t="n">
        <v>7688</v>
      </c>
      <c r="B681" s="32" t="n">
        <v>16</v>
      </c>
      <c r="C681" s="7" t="n">
        <v>0</v>
      </c>
    </row>
    <row r="682" spans="1:6">
      <c r="A682" t="s">
        <v>4</v>
      </c>
      <c r="B682" s="4" t="s">
        <v>5</v>
      </c>
      <c r="C682" s="4" t="s">
        <v>13</v>
      </c>
      <c r="D682" s="4" t="s">
        <v>11</v>
      </c>
    </row>
    <row r="683" spans="1:6">
      <c r="A683" t="n">
        <v>7691</v>
      </c>
      <c r="B683" s="37" t="n">
        <v>43</v>
      </c>
      <c r="C683" s="7" t="n">
        <v>5501</v>
      </c>
      <c r="D683" s="7" t="n">
        <v>1088</v>
      </c>
    </row>
    <row r="684" spans="1:6">
      <c r="A684" t="s">
        <v>4</v>
      </c>
      <c r="B684" s="4" t="s">
        <v>5</v>
      </c>
      <c r="C684" s="4" t="s">
        <v>13</v>
      </c>
      <c r="D684" s="4" t="s">
        <v>7</v>
      </c>
      <c r="E684" s="4" t="s">
        <v>7</v>
      </c>
      <c r="F684" s="4" t="s">
        <v>8</v>
      </c>
    </row>
    <row r="685" spans="1:6">
      <c r="A685" t="n">
        <v>7698</v>
      </c>
      <c r="B685" s="40" t="n">
        <v>20</v>
      </c>
      <c r="C685" s="7" t="n">
        <v>5512</v>
      </c>
      <c r="D685" s="7" t="n">
        <v>3</v>
      </c>
      <c r="E685" s="7" t="n">
        <v>10</v>
      </c>
      <c r="F685" s="7" t="s">
        <v>46</v>
      </c>
    </row>
    <row r="686" spans="1:6">
      <c r="A686" t="s">
        <v>4</v>
      </c>
      <c r="B686" s="4" t="s">
        <v>5</v>
      </c>
      <c r="C686" s="4" t="s">
        <v>13</v>
      </c>
    </row>
    <row r="687" spans="1:6">
      <c r="A687" t="n">
        <v>7719</v>
      </c>
      <c r="B687" s="32" t="n">
        <v>16</v>
      </c>
      <c r="C687" s="7" t="n">
        <v>0</v>
      </c>
    </row>
    <row r="688" spans="1:6">
      <c r="A688" t="s">
        <v>4</v>
      </c>
      <c r="B688" s="4" t="s">
        <v>5</v>
      </c>
      <c r="C688" s="4" t="s">
        <v>13</v>
      </c>
      <c r="D688" s="4" t="s">
        <v>11</v>
      </c>
    </row>
    <row r="689" spans="1:6">
      <c r="A689" t="n">
        <v>7722</v>
      </c>
      <c r="B689" s="37" t="n">
        <v>43</v>
      </c>
      <c r="C689" s="7" t="n">
        <v>5512</v>
      </c>
      <c r="D689" s="7" t="n">
        <v>1088</v>
      </c>
    </row>
    <row r="690" spans="1:6">
      <c r="A690" t="s">
        <v>4</v>
      </c>
      <c r="B690" s="4" t="s">
        <v>5</v>
      </c>
      <c r="C690" s="4" t="s">
        <v>7</v>
      </c>
      <c r="D690" s="4" t="s">
        <v>13</v>
      </c>
    </row>
    <row r="691" spans="1:6">
      <c r="A691" t="n">
        <v>7729</v>
      </c>
      <c r="B691" s="24" t="n">
        <v>22</v>
      </c>
      <c r="C691" s="7" t="n">
        <v>11</v>
      </c>
      <c r="D691" s="7" t="n">
        <v>0</v>
      </c>
    </row>
    <row r="692" spans="1:6">
      <c r="A692" t="s">
        <v>4</v>
      </c>
      <c r="B692" s="4" t="s">
        <v>5</v>
      </c>
      <c r="C692" s="4" t="s">
        <v>7</v>
      </c>
      <c r="D692" s="4" t="s">
        <v>13</v>
      </c>
      <c r="E692" s="4" t="s">
        <v>8</v>
      </c>
    </row>
    <row r="693" spans="1:6">
      <c r="A693" t="n">
        <v>7733</v>
      </c>
      <c r="B693" s="41" t="n">
        <v>51</v>
      </c>
      <c r="C693" s="7" t="n">
        <v>4</v>
      </c>
      <c r="D693" s="7" t="n">
        <v>5501</v>
      </c>
      <c r="E693" s="7" t="s">
        <v>47</v>
      </c>
    </row>
    <row r="694" spans="1:6">
      <c r="A694" t="s">
        <v>4</v>
      </c>
      <c r="B694" s="4" t="s">
        <v>5</v>
      </c>
      <c r="C694" s="4" t="s">
        <v>13</v>
      </c>
    </row>
    <row r="695" spans="1:6">
      <c r="A695" t="n">
        <v>7746</v>
      </c>
      <c r="B695" s="32" t="n">
        <v>16</v>
      </c>
      <c r="C695" s="7" t="n">
        <v>0</v>
      </c>
    </row>
    <row r="696" spans="1:6">
      <c r="A696" t="s">
        <v>4</v>
      </c>
      <c r="B696" s="4" t="s">
        <v>5</v>
      </c>
      <c r="C696" s="4" t="s">
        <v>13</v>
      </c>
      <c r="D696" s="4" t="s">
        <v>31</v>
      </c>
      <c r="E696" s="4" t="s">
        <v>7</v>
      </c>
      <c r="F696" s="4" t="s">
        <v>7</v>
      </c>
    </row>
    <row r="697" spans="1:6">
      <c r="A697" t="n">
        <v>7749</v>
      </c>
      <c r="B697" s="42" t="n">
        <v>26</v>
      </c>
      <c r="C697" s="7" t="n">
        <v>5501</v>
      </c>
      <c r="D697" s="7" t="s">
        <v>81</v>
      </c>
      <c r="E697" s="7" t="n">
        <v>2</v>
      </c>
      <c r="F697" s="7" t="n">
        <v>0</v>
      </c>
    </row>
    <row r="698" spans="1:6">
      <c r="A698" t="s">
        <v>4</v>
      </c>
      <c r="B698" s="4" t="s">
        <v>5</v>
      </c>
    </row>
    <row r="699" spans="1:6">
      <c r="A699" t="n">
        <v>7816</v>
      </c>
      <c r="B699" s="30" t="n">
        <v>28</v>
      </c>
    </row>
    <row r="700" spans="1:6">
      <c r="A700" t="s">
        <v>4</v>
      </c>
      <c r="B700" s="4" t="s">
        <v>5</v>
      </c>
      <c r="C700" s="4" t="s">
        <v>7</v>
      </c>
      <c r="D700" s="4" t="s">
        <v>13</v>
      </c>
      <c r="E700" s="4" t="s">
        <v>8</v>
      </c>
    </row>
    <row r="701" spans="1:6">
      <c r="A701" t="n">
        <v>7817</v>
      </c>
      <c r="B701" s="41" t="n">
        <v>51</v>
      </c>
      <c r="C701" s="7" t="n">
        <v>4</v>
      </c>
      <c r="D701" s="7" t="n">
        <v>5500</v>
      </c>
      <c r="E701" s="7" t="s">
        <v>47</v>
      </c>
    </row>
    <row r="702" spans="1:6">
      <c r="A702" t="s">
        <v>4</v>
      </c>
      <c r="B702" s="4" t="s">
        <v>5</v>
      </c>
      <c r="C702" s="4" t="s">
        <v>13</v>
      </c>
    </row>
    <row r="703" spans="1:6">
      <c r="A703" t="n">
        <v>7830</v>
      </c>
      <c r="B703" s="32" t="n">
        <v>16</v>
      </c>
      <c r="C703" s="7" t="n">
        <v>0</v>
      </c>
    </row>
    <row r="704" spans="1:6">
      <c r="A704" t="s">
        <v>4</v>
      </c>
      <c r="B704" s="4" t="s">
        <v>5</v>
      </c>
      <c r="C704" s="4" t="s">
        <v>13</v>
      </c>
      <c r="D704" s="4" t="s">
        <v>31</v>
      </c>
      <c r="E704" s="4" t="s">
        <v>7</v>
      </c>
      <c r="F704" s="4" t="s">
        <v>7</v>
      </c>
      <c r="G704" s="4" t="s">
        <v>31</v>
      </c>
      <c r="H704" s="4" t="s">
        <v>7</v>
      </c>
      <c r="I704" s="4" t="s">
        <v>7</v>
      </c>
    </row>
    <row r="705" spans="1:9">
      <c r="A705" t="n">
        <v>7833</v>
      </c>
      <c r="B705" s="42" t="n">
        <v>26</v>
      </c>
      <c r="C705" s="7" t="n">
        <v>5500</v>
      </c>
      <c r="D705" s="7" t="s">
        <v>82</v>
      </c>
      <c r="E705" s="7" t="n">
        <v>2</v>
      </c>
      <c r="F705" s="7" t="n">
        <v>3</v>
      </c>
      <c r="G705" s="7" t="s">
        <v>83</v>
      </c>
      <c r="H705" s="7" t="n">
        <v>2</v>
      </c>
      <c r="I705" s="7" t="n">
        <v>0</v>
      </c>
    </row>
    <row r="706" spans="1:9">
      <c r="A706" t="s">
        <v>4</v>
      </c>
      <c r="B706" s="4" t="s">
        <v>5</v>
      </c>
    </row>
    <row r="707" spans="1:9">
      <c r="A707" t="n">
        <v>7907</v>
      </c>
      <c r="B707" s="30" t="n">
        <v>28</v>
      </c>
    </row>
    <row r="708" spans="1:9">
      <c r="A708" t="s">
        <v>4</v>
      </c>
      <c r="B708" s="4" t="s">
        <v>5</v>
      </c>
      <c r="C708" s="4" t="s">
        <v>7</v>
      </c>
      <c r="D708" s="4" t="s">
        <v>13</v>
      </c>
      <c r="E708" s="4" t="s">
        <v>8</v>
      </c>
    </row>
    <row r="709" spans="1:9">
      <c r="A709" t="n">
        <v>7908</v>
      </c>
      <c r="B709" s="41" t="n">
        <v>51</v>
      </c>
      <c r="C709" s="7" t="n">
        <v>4</v>
      </c>
      <c r="D709" s="7" t="n">
        <v>5512</v>
      </c>
      <c r="E709" s="7" t="s">
        <v>47</v>
      </c>
    </row>
    <row r="710" spans="1:9">
      <c r="A710" t="s">
        <v>4</v>
      </c>
      <c r="B710" s="4" t="s">
        <v>5</v>
      </c>
      <c r="C710" s="4" t="s">
        <v>13</v>
      </c>
    </row>
    <row r="711" spans="1:9">
      <c r="A711" t="n">
        <v>7921</v>
      </c>
      <c r="B711" s="32" t="n">
        <v>16</v>
      </c>
      <c r="C711" s="7" t="n">
        <v>0</v>
      </c>
    </row>
    <row r="712" spans="1:9">
      <c r="A712" t="s">
        <v>4</v>
      </c>
      <c r="B712" s="4" t="s">
        <v>5</v>
      </c>
      <c r="C712" s="4" t="s">
        <v>13</v>
      </c>
      <c r="D712" s="4" t="s">
        <v>31</v>
      </c>
      <c r="E712" s="4" t="s">
        <v>7</v>
      </c>
      <c r="F712" s="4" t="s">
        <v>7</v>
      </c>
    </row>
    <row r="713" spans="1:9">
      <c r="A713" t="n">
        <v>7924</v>
      </c>
      <c r="B713" s="42" t="n">
        <v>26</v>
      </c>
      <c r="C713" s="7" t="n">
        <v>5512</v>
      </c>
      <c r="D713" s="7" t="s">
        <v>84</v>
      </c>
      <c r="E713" s="7" t="n">
        <v>2</v>
      </c>
      <c r="F713" s="7" t="n">
        <v>0</v>
      </c>
    </row>
    <row r="714" spans="1:9">
      <c r="A714" t="s">
        <v>4</v>
      </c>
      <c r="B714" s="4" t="s">
        <v>5</v>
      </c>
    </row>
    <row r="715" spans="1:9">
      <c r="A715" t="n">
        <v>7955</v>
      </c>
      <c r="B715" s="30" t="n">
        <v>28</v>
      </c>
    </row>
    <row r="716" spans="1:9">
      <c r="A716" t="s">
        <v>4</v>
      </c>
      <c r="B716" s="4" t="s">
        <v>5</v>
      </c>
      <c r="C716" s="4" t="s">
        <v>13</v>
      </c>
    </row>
    <row r="717" spans="1:9">
      <c r="A717" t="n">
        <v>7956</v>
      </c>
      <c r="B717" s="43" t="n">
        <v>12</v>
      </c>
      <c r="C717" s="7" t="n">
        <v>0</v>
      </c>
    </row>
    <row r="718" spans="1:9">
      <c r="A718" t="s">
        <v>4</v>
      </c>
      <c r="B718" s="4" t="s">
        <v>5</v>
      </c>
      <c r="C718" s="4" t="s">
        <v>13</v>
      </c>
    </row>
    <row r="719" spans="1:9">
      <c r="A719" t="n">
        <v>7959</v>
      </c>
      <c r="B719" s="43" t="n">
        <v>12</v>
      </c>
      <c r="C719" s="7" t="n">
        <v>1</v>
      </c>
    </row>
    <row r="720" spans="1:9">
      <c r="A720" t="s">
        <v>4</v>
      </c>
      <c r="B720" s="4" t="s">
        <v>5</v>
      </c>
      <c r="C720" s="4" t="s">
        <v>13</v>
      </c>
    </row>
    <row r="721" spans="1:9">
      <c r="A721" t="n">
        <v>7962</v>
      </c>
      <c r="B721" s="43" t="n">
        <v>12</v>
      </c>
      <c r="C721" s="7" t="n">
        <v>8</v>
      </c>
    </row>
    <row r="722" spans="1:9">
      <c r="A722" t="s">
        <v>4</v>
      </c>
      <c r="B722" s="4" t="s">
        <v>5</v>
      </c>
    </row>
    <row r="723" spans="1:9">
      <c r="A723" t="n">
        <v>7965</v>
      </c>
      <c r="B723" s="5" t="n">
        <v>1</v>
      </c>
    </row>
    <row r="724" spans="1:9" s="3" customFormat="1" customHeight="0">
      <c r="A724" s="3" t="s">
        <v>2</v>
      </c>
      <c r="B724" s="3" t="s">
        <v>85</v>
      </c>
    </row>
    <row r="725" spans="1:9">
      <c r="A725" t="s">
        <v>4</v>
      </c>
      <c r="B725" s="4" t="s">
        <v>5</v>
      </c>
      <c r="C725" s="4" t="s">
        <v>13</v>
      </c>
      <c r="D725" s="4" t="s">
        <v>7</v>
      </c>
      <c r="E725" s="4" t="s">
        <v>7</v>
      </c>
      <c r="F725" s="4" t="s">
        <v>8</v>
      </c>
    </row>
    <row r="726" spans="1:9">
      <c r="A726" t="n">
        <v>7968</v>
      </c>
      <c r="B726" s="40" t="n">
        <v>20</v>
      </c>
      <c r="C726" s="7" t="n">
        <v>5500</v>
      </c>
      <c r="D726" s="7" t="n">
        <v>3</v>
      </c>
      <c r="E726" s="7" t="n">
        <v>10</v>
      </c>
      <c r="F726" s="7" t="s">
        <v>46</v>
      </c>
    </row>
    <row r="727" spans="1:9">
      <c r="A727" t="s">
        <v>4</v>
      </c>
      <c r="B727" s="4" t="s">
        <v>5</v>
      </c>
      <c r="C727" s="4" t="s">
        <v>13</v>
      </c>
    </row>
    <row r="728" spans="1:9">
      <c r="A728" t="n">
        <v>7989</v>
      </c>
      <c r="B728" s="32" t="n">
        <v>16</v>
      </c>
      <c r="C728" s="7" t="n">
        <v>0</v>
      </c>
    </row>
    <row r="729" spans="1:9">
      <c r="A729" t="s">
        <v>4</v>
      </c>
      <c r="B729" s="4" t="s">
        <v>5</v>
      </c>
      <c r="C729" s="4" t="s">
        <v>13</v>
      </c>
      <c r="D729" s="4" t="s">
        <v>11</v>
      </c>
    </row>
    <row r="730" spans="1:9">
      <c r="A730" t="n">
        <v>7992</v>
      </c>
      <c r="B730" s="37" t="n">
        <v>43</v>
      </c>
      <c r="C730" s="7" t="n">
        <v>5500</v>
      </c>
      <c r="D730" s="7" t="n">
        <v>1088</v>
      </c>
    </row>
    <row r="731" spans="1:9">
      <c r="A731" t="s">
        <v>4</v>
      </c>
      <c r="B731" s="4" t="s">
        <v>5</v>
      </c>
      <c r="C731" s="4" t="s">
        <v>13</v>
      </c>
      <c r="D731" s="4" t="s">
        <v>7</v>
      </c>
      <c r="E731" s="4" t="s">
        <v>7</v>
      </c>
      <c r="F731" s="4" t="s">
        <v>8</v>
      </c>
    </row>
    <row r="732" spans="1:9">
      <c r="A732" t="n">
        <v>7999</v>
      </c>
      <c r="B732" s="40" t="n">
        <v>20</v>
      </c>
      <c r="C732" s="7" t="n">
        <v>5501</v>
      </c>
      <c r="D732" s="7" t="n">
        <v>3</v>
      </c>
      <c r="E732" s="7" t="n">
        <v>10</v>
      </c>
      <c r="F732" s="7" t="s">
        <v>46</v>
      </c>
    </row>
    <row r="733" spans="1:9">
      <c r="A733" t="s">
        <v>4</v>
      </c>
      <c r="B733" s="4" t="s">
        <v>5</v>
      </c>
      <c r="C733" s="4" t="s">
        <v>13</v>
      </c>
    </row>
    <row r="734" spans="1:9">
      <c r="A734" t="n">
        <v>8020</v>
      </c>
      <c r="B734" s="32" t="n">
        <v>16</v>
      </c>
      <c r="C734" s="7" t="n">
        <v>0</v>
      </c>
    </row>
    <row r="735" spans="1:9">
      <c r="A735" t="s">
        <v>4</v>
      </c>
      <c r="B735" s="4" t="s">
        <v>5</v>
      </c>
      <c r="C735" s="4" t="s">
        <v>13</v>
      </c>
      <c r="D735" s="4" t="s">
        <v>11</v>
      </c>
    </row>
    <row r="736" spans="1:9">
      <c r="A736" t="n">
        <v>8023</v>
      </c>
      <c r="B736" s="37" t="n">
        <v>43</v>
      </c>
      <c r="C736" s="7" t="n">
        <v>5501</v>
      </c>
      <c r="D736" s="7" t="n">
        <v>1088</v>
      </c>
    </row>
    <row r="737" spans="1:6">
      <c r="A737" t="s">
        <v>4</v>
      </c>
      <c r="B737" s="4" t="s">
        <v>5</v>
      </c>
      <c r="C737" s="4" t="s">
        <v>13</v>
      </c>
      <c r="D737" s="4" t="s">
        <v>7</v>
      </c>
      <c r="E737" s="4" t="s">
        <v>7</v>
      </c>
      <c r="F737" s="4" t="s">
        <v>8</v>
      </c>
    </row>
    <row r="738" spans="1:6">
      <c r="A738" t="n">
        <v>8030</v>
      </c>
      <c r="B738" s="40" t="n">
        <v>20</v>
      </c>
      <c r="C738" s="7" t="n">
        <v>5512</v>
      </c>
      <c r="D738" s="7" t="n">
        <v>3</v>
      </c>
      <c r="E738" s="7" t="n">
        <v>10</v>
      </c>
      <c r="F738" s="7" t="s">
        <v>46</v>
      </c>
    </row>
    <row r="739" spans="1:6">
      <c r="A739" t="s">
        <v>4</v>
      </c>
      <c r="B739" s="4" t="s">
        <v>5</v>
      </c>
      <c r="C739" s="4" t="s">
        <v>13</v>
      </c>
    </row>
    <row r="740" spans="1:6">
      <c r="A740" t="n">
        <v>8051</v>
      </c>
      <c r="B740" s="32" t="n">
        <v>16</v>
      </c>
      <c r="C740" s="7" t="n">
        <v>0</v>
      </c>
    </row>
    <row r="741" spans="1:6">
      <c r="A741" t="s">
        <v>4</v>
      </c>
      <c r="B741" s="4" t="s">
        <v>5</v>
      </c>
      <c r="C741" s="4" t="s">
        <v>13</v>
      </c>
      <c r="D741" s="4" t="s">
        <v>11</v>
      </c>
    </row>
    <row r="742" spans="1:6">
      <c r="A742" t="n">
        <v>8054</v>
      </c>
      <c r="B742" s="37" t="n">
        <v>43</v>
      </c>
      <c r="C742" s="7" t="n">
        <v>5512</v>
      </c>
      <c r="D742" s="7" t="n">
        <v>1088</v>
      </c>
    </row>
    <row r="743" spans="1:6">
      <c r="A743" t="s">
        <v>4</v>
      </c>
      <c r="B743" s="4" t="s">
        <v>5</v>
      </c>
      <c r="C743" s="4" t="s">
        <v>7</v>
      </c>
      <c r="D743" s="4" t="s">
        <v>13</v>
      </c>
    </row>
    <row r="744" spans="1:6">
      <c r="A744" t="n">
        <v>8061</v>
      </c>
      <c r="B744" s="24" t="n">
        <v>22</v>
      </c>
      <c r="C744" s="7" t="n">
        <v>11</v>
      </c>
      <c r="D744" s="7" t="n">
        <v>0</v>
      </c>
    </row>
    <row r="745" spans="1:6">
      <c r="A745" t="s">
        <v>4</v>
      </c>
      <c r="B745" s="4" t="s">
        <v>5</v>
      </c>
      <c r="C745" s="4" t="s">
        <v>7</v>
      </c>
      <c r="D745" s="4" t="s">
        <v>13</v>
      </c>
      <c r="E745" s="4" t="s">
        <v>8</v>
      </c>
    </row>
    <row r="746" spans="1:6">
      <c r="A746" t="n">
        <v>8065</v>
      </c>
      <c r="B746" s="41" t="n">
        <v>51</v>
      </c>
      <c r="C746" s="7" t="n">
        <v>4</v>
      </c>
      <c r="D746" s="7" t="n">
        <v>5501</v>
      </c>
      <c r="E746" s="7" t="s">
        <v>47</v>
      </c>
    </row>
    <row r="747" spans="1:6">
      <c r="A747" t="s">
        <v>4</v>
      </c>
      <c r="B747" s="4" t="s">
        <v>5</v>
      </c>
      <c r="C747" s="4" t="s">
        <v>13</v>
      </c>
    </row>
    <row r="748" spans="1:6">
      <c r="A748" t="n">
        <v>8078</v>
      </c>
      <c r="B748" s="32" t="n">
        <v>16</v>
      </c>
      <c r="C748" s="7" t="n">
        <v>0</v>
      </c>
    </row>
    <row r="749" spans="1:6">
      <c r="A749" t="s">
        <v>4</v>
      </c>
      <c r="B749" s="4" t="s">
        <v>5</v>
      </c>
      <c r="C749" s="4" t="s">
        <v>13</v>
      </c>
      <c r="D749" s="4" t="s">
        <v>31</v>
      </c>
      <c r="E749" s="4" t="s">
        <v>7</v>
      </c>
      <c r="F749" s="4" t="s">
        <v>7</v>
      </c>
    </row>
    <row r="750" spans="1:6">
      <c r="A750" t="n">
        <v>8081</v>
      </c>
      <c r="B750" s="42" t="n">
        <v>26</v>
      </c>
      <c r="C750" s="7" t="n">
        <v>5501</v>
      </c>
      <c r="D750" s="7" t="s">
        <v>86</v>
      </c>
      <c r="E750" s="7" t="n">
        <v>2</v>
      </c>
      <c r="F750" s="7" t="n">
        <v>0</v>
      </c>
    </row>
    <row r="751" spans="1:6">
      <c r="A751" t="s">
        <v>4</v>
      </c>
      <c r="B751" s="4" t="s">
        <v>5</v>
      </c>
    </row>
    <row r="752" spans="1:6">
      <c r="A752" t="n">
        <v>8136</v>
      </c>
      <c r="B752" s="30" t="n">
        <v>28</v>
      </c>
    </row>
    <row r="753" spans="1:6">
      <c r="A753" t="s">
        <v>4</v>
      </c>
      <c r="B753" s="4" t="s">
        <v>5</v>
      </c>
      <c r="C753" s="4" t="s">
        <v>7</v>
      </c>
      <c r="D753" s="4" t="s">
        <v>13</v>
      </c>
      <c r="E753" s="4" t="s">
        <v>8</v>
      </c>
    </row>
    <row r="754" spans="1:6">
      <c r="A754" t="n">
        <v>8137</v>
      </c>
      <c r="B754" s="41" t="n">
        <v>51</v>
      </c>
      <c r="C754" s="7" t="n">
        <v>4</v>
      </c>
      <c r="D754" s="7" t="n">
        <v>5512</v>
      </c>
      <c r="E754" s="7" t="s">
        <v>47</v>
      </c>
    </row>
    <row r="755" spans="1:6">
      <c r="A755" t="s">
        <v>4</v>
      </c>
      <c r="B755" s="4" t="s">
        <v>5</v>
      </c>
      <c r="C755" s="4" t="s">
        <v>13</v>
      </c>
    </row>
    <row r="756" spans="1:6">
      <c r="A756" t="n">
        <v>8150</v>
      </c>
      <c r="B756" s="32" t="n">
        <v>16</v>
      </c>
      <c r="C756" s="7" t="n">
        <v>0</v>
      </c>
    </row>
    <row r="757" spans="1:6">
      <c r="A757" t="s">
        <v>4</v>
      </c>
      <c r="B757" s="4" t="s">
        <v>5</v>
      </c>
      <c r="C757" s="4" t="s">
        <v>13</v>
      </c>
      <c r="D757" s="4" t="s">
        <v>31</v>
      </c>
      <c r="E757" s="4" t="s">
        <v>7</v>
      </c>
      <c r="F757" s="4" t="s">
        <v>7</v>
      </c>
    </row>
    <row r="758" spans="1:6">
      <c r="A758" t="n">
        <v>8153</v>
      </c>
      <c r="B758" s="42" t="n">
        <v>26</v>
      </c>
      <c r="C758" s="7" t="n">
        <v>5512</v>
      </c>
      <c r="D758" s="7" t="s">
        <v>87</v>
      </c>
      <c r="E758" s="7" t="n">
        <v>2</v>
      </c>
      <c r="F758" s="7" t="n">
        <v>0</v>
      </c>
    </row>
    <row r="759" spans="1:6">
      <c r="A759" t="s">
        <v>4</v>
      </c>
      <c r="B759" s="4" t="s">
        <v>5</v>
      </c>
    </row>
    <row r="760" spans="1:6">
      <c r="A760" t="n">
        <v>8162</v>
      </c>
      <c r="B760" s="30" t="n">
        <v>28</v>
      </c>
    </row>
    <row r="761" spans="1:6">
      <c r="A761" t="s">
        <v>4</v>
      </c>
      <c r="B761" s="4" t="s">
        <v>5</v>
      </c>
      <c r="C761" s="4" t="s">
        <v>7</v>
      </c>
      <c r="D761" s="4" t="s">
        <v>13</v>
      </c>
      <c r="E761" s="4" t="s">
        <v>8</v>
      </c>
    </row>
    <row r="762" spans="1:6">
      <c r="A762" t="n">
        <v>8163</v>
      </c>
      <c r="B762" s="41" t="n">
        <v>51</v>
      </c>
      <c r="C762" s="7" t="n">
        <v>4</v>
      </c>
      <c r="D762" s="7" t="n">
        <v>5500</v>
      </c>
      <c r="E762" s="7" t="s">
        <v>47</v>
      </c>
    </row>
    <row r="763" spans="1:6">
      <c r="A763" t="s">
        <v>4</v>
      </c>
      <c r="B763" s="4" t="s">
        <v>5</v>
      </c>
      <c r="C763" s="4" t="s">
        <v>13</v>
      </c>
    </row>
    <row r="764" spans="1:6">
      <c r="A764" t="n">
        <v>8176</v>
      </c>
      <c r="B764" s="32" t="n">
        <v>16</v>
      </c>
      <c r="C764" s="7" t="n">
        <v>0</v>
      </c>
    </row>
    <row r="765" spans="1:6">
      <c r="A765" t="s">
        <v>4</v>
      </c>
      <c r="B765" s="4" t="s">
        <v>5</v>
      </c>
      <c r="C765" s="4" t="s">
        <v>13</v>
      </c>
      <c r="D765" s="4" t="s">
        <v>31</v>
      </c>
      <c r="E765" s="4" t="s">
        <v>7</v>
      </c>
      <c r="F765" s="4" t="s">
        <v>7</v>
      </c>
      <c r="G765" s="4" t="s">
        <v>31</v>
      </c>
      <c r="H765" s="4" t="s">
        <v>7</v>
      </c>
      <c r="I765" s="4" t="s">
        <v>7</v>
      </c>
      <c r="J765" s="4" t="s">
        <v>31</v>
      </c>
      <c r="K765" s="4" t="s">
        <v>7</v>
      </c>
      <c r="L765" s="4" t="s">
        <v>7</v>
      </c>
    </row>
    <row r="766" spans="1:6">
      <c r="A766" t="n">
        <v>8179</v>
      </c>
      <c r="B766" s="42" t="n">
        <v>26</v>
      </c>
      <c r="C766" s="7" t="n">
        <v>5500</v>
      </c>
      <c r="D766" s="7" t="s">
        <v>88</v>
      </c>
      <c r="E766" s="7" t="n">
        <v>2</v>
      </c>
      <c r="F766" s="7" t="n">
        <v>3</v>
      </c>
      <c r="G766" s="7" t="s">
        <v>89</v>
      </c>
      <c r="H766" s="7" t="n">
        <v>2</v>
      </c>
      <c r="I766" s="7" t="n">
        <v>3</v>
      </c>
      <c r="J766" s="7" t="s">
        <v>90</v>
      </c>
      <c r="K766" s="7" t="n">
        <v>2</v>
      </c>
      <c r="L766" s="7" t="n">
        <v>0</v>
      </c>
    </row>
    <row r="767" spans="1:6">
      <c r="A767" t="s">
        <v>4</v>
      </c>
      <c r="B767" s="4" t="s">
        <v>5</v>
      </c>
    </row>
    <row r="768" spans="1:6">
      <c r="A768" t="n">
        <v>8379</v>
      </c>
      <c r="B768" s="30" t="n">
        <v>28</v>
      </c>
    </row>
    <row r="769" spans="1:12">
      <c r="A769" t="s">
        <v>4</v>
      </c>
      <c r="B769" s="4" t="s">
        <v>5</v>
      </c>
      <c r="C769" s="4" t="s">
        <v>13</v>
      </c>
      <c r="D769" s="4" t="s">
        <v>7</v>
      </c>
      <c r="E769" s="4" t="s">
        <v>17</v>
      </c>
      <c r="F769" s="4" t="s">
        <v>13</v>
      </c>
    </row>
    <row r="770" spans="1:12">
      <c r="A770" t="n">
        <v>8380</v>
      </c>
      <c r="B770" s="44" t="n">
        <v>59</v>
      </c>
      <c r="C770" s="7" t="n">
        <v>5501</v>
      </c>
      <c r="D770" s="7" t="n">
        <v>6</v>
      </c>
      <c r="E770" s="7" t="n">
        <v>0</v>
      </c>
      <c r="F770" s="7" t="n">
        <v>0</v>
      </c>
    </row>
    <row r="771" spans="1:12">
      <c r="A771" t="s">
        <v>4</v>
      </c>
      <c r="B771" s="4" t="s">
        <v>5</v>
      </c>
      <c r="C771" s="4" t="s">
        <v>13</v>
      </c>
    </row>
    <row r="772" spans="1:12">
      <c r="A772" t="n">
        <v>8390</v>
      </c>
      <c r="B772" s="32" t="n">
        <v>16</v>
      </c>
      <c r="C772" s="7" t="n">
        <v>1300</v>
      </c>
    </row>
    <row r="773" spans="1:12">
      <c r="A773" t="s">
        <v>4</v>
      </c>
      <c r="B773" s="4" t="s">
        <v>5</v>
      </c>
      <c r="C773" s="4" t="s">
        <v>7</v>
      </c>
      <c r="D773" s="4" t="s">
        <v>13</v>
      </c>
      <c r="E773" s="4" t="s">
        <v>8</v>
      </c>
    </row>
    <row r="774" spans="1:12">
      <c r="A774" t="n">
        <v>8393</v>
      </c>
      <c r="B774" s="41" t="n">
        <v>51</v>
      </c>
      <c r="C774" s="7" t="n">
        <v>4</v>
      </c>
      <c r="D774" s="7" t="n">
        <v>5501</v>
      </c>
      <c r="E774" s="7" t="s">
        <v>47</v>
      </c>
    </row>
    <row r="775" spans="1:12">
      <c r="A775" t="s">
        <v>4</v>
      </c>
      <c r="B775" s="4" t="s">
        <v>5</v>
      </c>
      <c r="C775" s="4" t="s">
        <v>13</v>
      </c>
    </row>
    <row r="776" spans="1:12">
      <c r="A776" t="n">
        <v>8406</v>
      </c>
      <c r="B776" s="32" t="n">
        <v>16</v>
      </c>
      <c r="C776" s="7" t="n">
        <v>0</v>
      </c>
    </row>
    <row r="777" spans="1:12">
      <c r="A777" t="s">
        <v>4</v>
      </c>
      <c r="B777" s="4" t="s">
        <v>5</v>
      </c>
      <c r="C777" s="4" t="s">
        <v>13</v>
      </c>
      <c r="D777" s="4" t="s">
        <v>31</v>
      </c>
      <c r="E777" s="4" t="s">
        <v>7</v>
      </c>
      <c r="F777" s="4" t="s">
        <v>7</v>
      </c>
    </row>
    <row r="778" spans="1:12">
      <c r="A778" t="n">
        <v>8409</v>
      </c>
      <c r="B778" s="42" t="n">
        <v>26</v>
      </c>
      <c r="C778" s="7" t="n">
        <v>5501</v>
      </c>
      <c r="D778" s="7" t="s">
        <v>91</v>
      </c>
      <c r="E778" s="7" t="n">
        <v>2</v>
      </c>
      <c r="F778" s="7" t="n">
        <v>0</v>
      </c>
    </row>
    <row r="779" spans="1:12">
      <c r="A779" t="s">
        <v>4</v>
      </c>
      <c r="B779" s="4" t="s">
        <v>5</v>
      </c>
    </row>
    <row r="780" spans="1:12">
      <c r="A780" t="n">
        <v>8436</v>
      </c>
      <c r="B780" s="30" t="n">
        <v>28</v>
      </c>
    </row>
    <row r="781" spans="1:12">
      <c r="A781" t="s">
        <v>4</v>
      </c>
      <c r="B781" s="4" t="s">
        <v>5</v>
      </c>
      <c r="C781" s="4" t="s">
        <v>13</v>
      </c>
    </row>
    <row r="782" spans="1:12">
      <c r="A782" t="n">
        <v>8437</v>
      </c>
      <c r="B782" s="43" t="n">
        <v>12</v>
      </c>
      <c r="C782" s="7" t="n">
        <v>0</v>
      </c>
    </row>
    <row r="783" spans="1:12">
      <c r="A783" t="s">
        <v>4</v>
      </c>
      <c r="B783" s="4" t="s">
        <v>5</v>
      </c>
      <c r="C783" s="4" t="s">
        <v>13</v>
      </c>
    </row>
    <row r="784" spans="1:12">
      <c r="A784" t="n">
        <v>8440</v>
      </c>
      <c r="B784" s="43" t="n">
        <v>12</v>
      </c>
      <c r="C784" s="7" t="n">
        <v>1</v>
      </c>
    </row>
    <row r="785" spans="1:6">
      <c r="A785" t="s">
        <v>4</v>
      </c>
      <c r="B785" s="4" t="s">
        <v>5</v>
      </c>
      <c r="C785" s="4" t="s">
        <v>13</v>
      </c>
    </row>
    <row r="786" spans="1:6">
      <c r="A786" t="n">
        <v>8443</v>
      </c>
      <c r="B786" s="43" t="n">
        <v>12</v>
      </c>
      <c r="C786" s="7" t="n">
        <v>8</v>
      </c>
    </row>
    <row r="787" spans="1:6">
      <c r="A787" t="s">
        <v>4</v>
      </c>
      <c r="B787" s="4" t="s">
        <v>5</v>
      </c>
    </row>
    <row r="788" spans="1:6">
      <c r="A788" t="n">
        <v>8446</v>
      </c>
      <c r="B788" s="5" t="n">
        <v>1</v>
      </c>
    </row>
    <row r="789" spans="1:6" s="3" customFormat="1" customHeight="0">
      <c r="A789" s="3" t="s">
        <v>2</v>
      </c>
      <c r="B789" s="3" t="s">
        <v>92</v>
      </c>
    </row>
    <row r="790" spans="1:6">
      <c r="A790" t="s">
        <v>4</v>
      </c>
      <c r="B790" s="4" t="s">
        <v>5</v>
      </c>
      <c r="C790" s="4" t="s">
        <v>7</v>
      </c>
      <c r="D790" s="4" t="s">
        <v>13</v>
      </c>
      <c r="E790" s="4" t="s">
        <v>7</v>
      </c>
      <c r="F790" s="4" t="s">
        <v>7</v>
      </c>
      <c r="G790" s="4" t="s">
        <v>7</v>
      </c>
      <c r="H790" s="4" t="s">
        <v>13</v>
      </c>
      <c r="I790" s="4" t="s">
        <v>12</v>
      </c>
      <c r="J790" s="4" t="s">
        <v>13</v>
      </c>
      <c r="K790" s="4" t="s">
        <v>12</v>
      </c>
      <c r="L790" s="4" t="s">
        <v>13</v>
      </c>
      <c r="M790" s="4" t="s">
        <v>12</v>
      </c>
      <c r="N790" s="4" t="s">
        <v>13</v>
      </c>
      <c r="O790" s="4" t="s">
        <v>12</v>
      </c>
      <c r="P790" s="4" t="s">
        <v>13</v>
      </c>
      <c r="Q790" s="4" t="s">
        <v>12</v>
      </c>
      <c r="R790" s="4" t="s">
        <v>13</v>
      </c>
      <c r="S790" s="4" t="s">
        <v>12</v>
      </c>
      <c r="T790" s="4" t="s">
        <v>12</v>
      </c>
    </row>
    <row r="791" spans="1:6">
      <c r="A791" t="n">
        <v>8448</v>
      </c>
      <c r="B791" s="35" t="n">
        <v>6</v>
      </c>
      <c r="C791" s="7" t="n">
        <v>33</v>
      </c>
      <c r="D791" s="7" t="n">
        <v>65534</v>
      </c>
      <c r="E791" s="7" t="n">
        <v>9</v>
      </c>
      <c r="F791" s="7" t="n">
        <v>1</v>
      </c>
      <c r="G791" s="7" t="n">
        <v>6</v>
      </c>
      <c r="H791" s="7" t="n">
        <v>1</v>
      </c>
      <c r="I791" s="11" t="n">
        <f t="normal" ca="1">A793</f>
        <v>0</v>
      </c>
      <c r="J791" s="7" t="n">
        <v>2</v>
      </c>
      <c r="K791" s="11" t="n">
        <f t="normal" ca="1">A797</f>
        <v>0</v>
      </c>
      <c r="L791" s="7" t="n">
        <v>3</v>
      </c>
      <c r="M791" s="11" t="n">
        <f t="normal" ca="1">A801</f>
        <v>0</v>
      </c>
      <c r="N791" s="7" t="n">
        <v>4</v>
      </c>
      <c r="O791" s="11" t="n">
        <f t="normal" ca="1">A805</f>
        <v>0</v>
      </c>
      <c r="P791" s="7" t="n">
        <v>5</v>
      </c>
      <c r="Q791" s="11" t="n">
        <f t="normal" ca="1">A815</f>
        <v>0</v>
      </c>
      <c r="R791" s="7" t="n">
        <v>6</v>
      </c>
      <c r="S791" s="11" t="n">
        <f t="normal" ca="1">A819</f>
        <v>0</v>
      </c>
      <c r="T791" s="11" t="n">
        <f t="normal" ca="1">A827</f>
        <v>0</v>
      </c>
    </row>
    <row r="792" spans="1:6">
      <c r="A792" t="s">
        <v>4</v>
      </c>
      <c r="B792" s="4" t="s">
        <v>5</v>
      </c>
      <c r="C792" s="4" t="s">
        <v>13</v>
      </c>
      <c r="D792" s="4" t="s">
        <v>17</v>
      </c>
      <c r="E792" s="4" t="s">
        <v>17</v>
      </c>
      <c r="F792" s="4" t="s">
        <v>17</v>
      </c>
      <c r="G792" s="4" t="s">
        <v>17</v>
      </c>
    </row>
    <row r="793" spans="1:6">
      <c r="A793" t="n">
        <v>8495</v>
      </c>
      <c r="B793" s="36" t="n">
        <v>46</v>
      </c>
      <c r="C793" s="7" t="n">
        <v>65534</v>
      </c>
      <c r="D793" s="7" t="n">
        <v>13.4700002670288</v>
      </c>
      <c r="E793" s="7" t="n">
        <v>0</v>
      </c>
      <c r="F793" s="7" t="n">
        <v>25.4400005340576</v>
      </c>
      <c r="G793" s="7" t="n">
        <v>224.899993896484</v>
      </c>
    </row>
    <row r="794" spans="1:6">
      <c r="A794" t="s">
        <v>4</v>
      </c>
      <c r="B794" s="4" t="s">
        <v>5</v>
      </c>
      <c r="C794" s="4" t="s">
        <v>12</v>
      </c>
    </row>
    <row r="795" spans="1:6">
      <c r="A795" t="n">
        <v>8514</v>
      </c>
      <c r="B795" s="14" t="n">
        <v>3</v>
      </c>
      <c r="C795" s="11" t="n">
        <f t="normal" ca="1">A827</f>
        <v>0</v>
      </c>
    </row>
    <row r="796" spans="1:6">
      <c r="A796" t="s">
        <v>4</v>
      </c>
      <c r="B796" s="4" t="s">
        <v>5</v>
      </c>
      <c r="C796" s="4" t="s">
        <v>13</v>
      </c>
      <c r="D796" s="4" t="s">
        <v>17</v>
      </c>
      <c r="E796" s="4" t="s">
        <v>17</v>
      </c>
      <c r="F796" s="4" t="s">
        <v>17</v>
      </c>
      <c r="G796" s="4" t="s">
        <v>17</v>
      </c>
    </row>
    <row r="797" spans="1:6">
      <c r="A797" t="n">
        <v>8519</v>
      </c>
      <c r="B797" s="36" t="n">
        <v>46</v>
      </c>
      <c r="C797" s="7" t="n">
        <v>65534</v>
      </c>
      <c r="D797" s="7" t="n">
        <v>8.11999988555908</v>
      </c>
      <c r="E797" s="7" t="n">
        <v>0</v>
      </c>
      <c r="F797" s="7" t="n">
        <v>33.5299987792969</v>
      </c>
      <c r="G797" s="7" t="n">
        <v>298.799987792969</v>
      </c>
    </row>
    <row r="798" spans="1:6">
      <c r="A798" t="s">
        <v>4</v>
      </c>
      <c r="B798" s="4" t="s">
        <v>5</v>
      </c>
      <c r="C798" s="4" t="s">
        <v>12</v>
      </c>
    </row>
    <row r="799" spans="1:6">
      <c r="A799" t="n">
        <v>8538</v>
      </c>
      <c r="B799" s="14" t="n">
        <v>3</v>
      </c>
      <c r="C799" s="11" t="n">
        <f t="normal" ca="1">A827</f>
        <v>0</v>
      </c>
    </row>
    <row r="800" spans="1:6">
      <c r="A800" t="s">
        <v>4</v>
      </c>
      <c r="B800" s="4" t="s">
        <v>5</v>
      </c>
      <c r="C800" s="4" t="s">
        <v>13</v>
      </c>
      <c r="D800" s="4" t="s">
        <v>17</v>
      </c>
      <c r="E800" s="4" t="s">
        <v>17</v>
      </c>
      <c r="F800" s="4" t="s">
        <v>17</v>
      </c>
      <c r="G800" s="4" t="s">
        <v>17</v>
      </c>
    </row>
    <row r="801" spans="1:20">
      <c r="A801" t="n">
        <v>8543</v>
      </c>
      <c r="B801" s="36" t="n">
        <v>46</v>
      </c>
      <c r="C801" s="7" t="n">
        <v>65534</v>
      </c>
      <c r="D801" s="7" t="n">
        <v>-10.1999998092651</v>
      </c>
      <c r="E801" s="7" t="n">
        <v>0</v>
      </c>
      <c r="F801" s="7" t="n">
        <v>15.5799999237061</v>
      </c>
      <c r="G801" s="7" t="n">
        <v>42.2000007629395</v>
      </c>
    </row>
    <row r="802" spans="1:20">
      <c r="A802" t="s">
        <v>4</v>
      </c>
      <c r="B802" s="4" t="s">
        <v>5</v>
      </c>
      <c r="C802" s="4" t="s">
        <v>12</v>
      </c>
    </row>
    <row r="803" spans="1:20">
      <c r="A803" t="n">
        <v>8562</v>
      </c>
      <c r="B803" s="14" t="n">
        <v>3</v>
      </c>
      <c r="C803" s="11" t="n">
        <f t="normal" ca="1">A827</f>
        <v>0</v>
      </c>
    </row>
    <row r="804" spans="1:20">
      <c r="A804" t="s">
        <v>4</v>
      </c>
      <c r="B804" s="4" t="s">
        <v>5</v>
      </c>
      <c r="C804" s="4" t="s">
        <v>13</v>
      </c>
      <c r="D804" s="4" t="s">
        <v>17</v>
      </c>
      <c r="E804" s="4" t="s">
        <v>17</v>
      </c>
      <c r="F804" s="4" t="s">
        <v>17</v>
      </c>
      <c r="G804" s="4" t="s">
        <v>17</v>
      </c>
    </row>
    <row r="805" spans="1:20">
      <c r="A805" t="n">
        <v>8567</v>
      </c>
      <c r="B805" s="36" t="n">
        <v>46</v>
      </c>
      <c r="C805" s="7" t="n">
        <v>65534</v>
      </c>
      <c r="D805" s="7" t="n">
        <v>-52.1599998474121</v>
      </c>
      <c r="E805" s="7" t="n">
        <v>12</v>
      </c>
      <c r="F805" s="7" t="n">
        <v>-16.9300003051758</v>
      </c>
      <c r="G805" s="7" t="n">
        <v>321.200012207031</v>
      </c>
    </row>
    <row r="806" spans="1:20">
      <c r="A806" t="s">
        <v>4</v>
      </c>
      <c r="B806" s="4" t="s">
        <v>5</v>
      </c>
      <c r="C806" s="4" t="s">
        <v>7</v>
      </c>
      <c r="D806" s="4" t="s">
        <v>13</v>
      </c>
      <c r="E806" s="4" t="s">
        <v>7</v>
      </c>
      <c r="F806" s="4" t="s">
        <v>8</v>
      </c>
      <c r="G806" s="4" t="s">
        <v>8</v>
      </c>
      <c r="H806" s="4" t="s">
        <v>8</v>
      </c>
      <c r="I806" s="4" t="s">
        <v>8</v>
      </c>
      <c r="J806" s="4" t="s">
        <v>8</v>
      </c>
      <c r="K806" s="4" t="s">
        <v>8</v>
      </c>
      <c r="L806" s="4" t="s">
        <v>8</v>
      </c>
      <c r="M806" s="4" t="s">
        <v>8</v>
      </c>
      <c r="N806" s="4" t="s">
        <v>8</v>
      </c>
      <c r="O806" s="4" t="s">
        <v>8</v>
      </c>
      <c r="P806" s="4" t="s">
        <v>8</v>
      </c>
      <c r="Q806" s="4" t="s">
        <v>8</v>
      </c>
      <c r="R806" s="4" t="s">
        <v>8</v>
      </c>
      <c r="S806" s="4" t="s">
        <v>8</v>
      </c>
      <c r="T806" s="4" t="s">
        <v>8</v>
      </c>
      <c r="U806" s="4" t="s">
        <v>8</v>
      </c>
    </row>
    <row r="807" spans="1:20">
      <c r="A807" t="n">
        <v>8586</v>
      </c>
      <c r="B807" s="38" t="n">
        <v>36</v>
      </c>
      <c r="C807" s="7" t="n">
        <v>8</v>
      </c>
      <c r="D807" s="7" t="n">
        <v>65534</v>
      </c>
      <c r="E807" s="7" t="n">
        <v>0</v>
      </c>
      <c r="F807" s="7" t="s">
        <v>93</v>
      </c>
      <c r="G807" s="7" t="s">
        <v>20</v>
      </c>
      <c r="H807" s="7" t="s">
        <v>20</v>
      </c>
      <c r="I807" s="7" t="s">
        <v>20</v>
      </c>
      <c r="J807" s="7" t="s">
        <v>20</v>
      </c>
      <c r="K807" s="7" t="s">
        <v>20</v>
      </c>
      <c r="L807" s="7" t="s">
        <v>20</v>
      </c>
      <c r="M807" s="7" t="s">
        <v>20</v>
      </c>
      <c r="N807" s="7" t="s">
        <v>20</v>
      </c>
      <c r="O807" s="7" t="s">
        <v>20</v>
      </c>
      <c r="P807" s="7" t="s">
        <v>20</v>
      </c>
      <c r="Q807" s="7" t="s">
        <v>20</v>
      </c>
      <c r="R807" s="7" t="s">
        <v>20</v>
      </c>
      <c r="S807" s="7" t="s">
        <v>20</v>
      </c>
      <c r="T807" s="7" t="s">
        <v>20</v>
      </c>
      <c r="U807" s="7" t="s">
        <v>20</v>
      </c>
    </row>
    <row r="808" spans="1:20">
      <c r="A808" t="s">
        <v>4</v>
      </c>
      <c r="B808" s="4" t="s">
        <v>5</v>
      </c>
      <c r="C808" s="4" t="s">
        <v>13</v>
      </c>
      <c r="D808" s="4" t="s">
        <v>7</v>
      </c>
      <c r="E808" s="4" t="s">
        <v>8</v>
      </c>
      <c r="F808" s="4" t="s">
        <v>17</v>
      </c>
      <c r="G808" s="4" t="s">
        <v>17</v>
      </c>
      <c r="H808" s="4" t="s">
        <v>17</v>
      </c>
    </row>
    <row r="809" spans="1:20">
      <c r="A809" t="n">
        <v>8619</v>
      </c>
      <c r="B809" s="39" t="n">
        <v>48</v>
      </c>
      <c r="C809" s="7" t="n">
        <v>65534</v>
      </c>
      <c r="D809" s="7" t="n">
        <v>0</v>
      </c>
      <c r="E809" s="7" t="s">
        <v>93</v>
      </c>
      <c r="F809" s="7" t="n">
        <v>0</v>
      </c>
      <c r="G809" s="7" t="n">
        <v>1</v>
      </c>
      <c r="H809" s="7" t="n">
        <v>1.40129846432482e-45</v>
      </c>
    </row>
    <row r="810" spans="1:20">
      <c r="A810" t="s">
        <v>4</v>
      </c>
      <c r="B810" s="4" t="s">
        <v>5</v>
      </c>
      <c r="C810" s="4" t="s">
        <v>13</v>
      </c>
      <c r="D810" s="4" t="s">
        <v>11</v>
      </c>
    </row>
    <row r="811" spans="1:20">
      <c r="A811" t="n">
        <v>8648</v>
      </c>
      <c r="B811" s="37" t="n">
        <v>43</v>
      </c>
      <c r="C811" s="7" t="n">
        <v>65534</v>
      </c>
      <c r="D811" s="7" t="n">
        <v>64</v>
      </c>
    </row>
    <row r="812" spans="1:20">
      <c r="A812" t="s">
        <v>4</v>
      </c>
      <c r="B812" s="4" t="s">
        <v>5</v>
      </c>
      <c r="C812" s="4" t="s">
        <v>12</v>
      </c>
    </row>
    <row r="813" spans="1:20">
      <c r="A813" t="n">
        <v>8655</v>
      </c>
      <c r="B813" s="14" t="n">
        <v>3</v>
      </c>
      <c r="C813" s="11" t="n">
        <f t="normal" ca="1">A827</f>
        <v>0</v>
      </c>
    </row>
    <row r="814" spans="1:20">
      <c r="A814" t="s">
        <v>4</v>
      </c>
      <c r="B814" s="4" t="s">
        <v>5</v>
      </c>
      <c r="C814" s="4" t="s">
        <v>13</v>
      </c>
      <c r="D814" s="4" t="s">
        <v>17</v>
      </c>
      <c r="E814" s="4" t="s">
        <v>17</v>
      </c>
      <c r="F814" s="4" t="s">
        <v>17</v>
      </c>
      <c r="G814" s="4" t="s">
        <v>17</v>
      </c>
    </row>
    <row r="815" spans="1:20">
      <c r="A815" t="n">
        <v>8660</v>
      </c>
      <c r="B815" s="36" t="n">
        <v>46</v>
      </c>
      <c r="C815" s="7" t="n">
        <v>65534</v>
      </c>
      <c r="D815" s="7" t="n">
        <v>13.039999961853</v>
      </c>
      <c r="E815" s="7" t="n">
        <v>0</v>
      </c>
      <c r="F815" s="7" t="n">
        <v>14.6400003433228</v>
      </c>
      <c r="G815" s="7" t="n">
        <v>118.099998474121</v>
      </c>
    </row>
    <row r="816" spans="1:20">
      <c r="A816" t="s">
        <v>4</v>
      </c>
      <c r="B816" s="4" t="s">
        <v>5</v>
      </c>
      <c r="C816" s="4" t="s">
        <v>12</v>
      </c>
    </row>
    <row r="817" spans="1:21">
      <c r="A817" t="n">
        <v>8679</v>
      </c>
      <c r="B817" s="14" t="n">
        <v>3</v>
      </c>
      <c r="C817" s="11" t="n">
        <f t="normal" ca="1">A827</f>
        <v>0</v>
      </c>
    </row>
    <row r="818" spans="1:21">
      <c r="A818" t="s">
        <v>4</v>
      </c>
      <c r="B818" s="4" t="s">
        <v>5</v>
      </c>
      <c r="C818" s="4" t="s">
        <v>13</v>
      </c>
      <c r="D818" s="4" t="s">
        <v>17</v>
      </c>
      <c r="E818" s="4" t="s">
        <v>17</v>
      </c>
      <c r="F818" s="4" t="s">
        <v>17</v>
      </c>
      <c r="G818" s="4" t="s">
        <v>17</v>
      </c>
    </row>
    <row r="819" spans="1:21">
      <c r="A819" t="n">
        <v>8684</v>
      </c>
      <c r="B819" s="36" t="n">
        <v>46</v>
      </c>
      <c r="C819" s="7" t="n">
        <v>65534</v>
      </c>
      <c r="D819" s="7" t="n">
        <v>22.8400001525879</v>
      </c>
      <c r="E819" s="7" t="n">
        <v>0.0199999995529652</v>
      </c>
      <c r="F819" s="7" t="n">
        <v>24.9500007629395</v>
      </c>
      <c r="G819" s="7" t="n">
        <v>133</v>
      </c>
    </row>
    <row r="820" spans="1:21">
      <c r="A820" t="s">
        <v>4</v>
      </c>
      <c r="B820" s="4" t="s">
        <v>5</v>
      </c>
      <c r="C820" s="4" t="s">
        <v>13</v>
      </c>
    </row>
    <row r="821" spans="1:21">
      <c r="A821" t="n">
        <v>8703</v>
      </c>
      <c r="B821" s="32" t="n">
        <v>16</v>
      </c>
      <c r="C821" s="7" t="n">
        <v>0</v>
      </c>
    </row>
    <row r="822" spans="1:21">
      <c r="A822" t="s">
        <v>4</v>
      </c>
      <c r="B822" s="4" t="s">
        <v>5</v>
      </c>
      <c r="C822" s="4" t="s">
        <v>13</v>
      </c>
      <c r="D822" s="4" t="s">
        <v>17</v>
      </c>
      <c r="E822" s="4" t="s">
        <v>17</v>
      </c>
      <c r="F822" s="4" t="s">
        <v>17</v>
      </c>
      <c r="G822" s="4" t="s">
        <v>13</v>
      </c>
      <c r="H822" s="4" t="s">
        <v>13</v>
      </c>
    </row>
    <row r="823" spans="1:21">
      <c r="A823" t="n">
        <v>8706</v>
      </c>
      <c r="B823" s="19" t="n">
        <v>60</v>
      </c>
      <c r="C823" s="7" t="n">
        <v>65534</v>
      </c>
      <c r="D823" s="7" t="n">
        <v>0</v>
      </c>
      <c r="E823" s="7" t="n">
        <v>20</v>
      </c>
      <c r="F823" s="7" t="n">
        <v>0</v>
      </c>
      <c r="G823" s="7" t="n">
        <v>0</v>
      </c>
      <c r="H823" s="7" t="n">
        <v>0</v>
      </c>
    </row>
    <row r="824" spans="1:21">
      <c r="A824" t="s">
        <v>4</v>
      </c>
      <c r="B824" s="4" t="s">
        <v>5</v>
      </c>
      <c r="C824" s="4" t="s">
        <v>12</v>
      </c>
    </row>
    <row r="825" spans="1:21">
      <c r="A825" t="n">
        <v>8725</v>
      </c>
      <c r="B825" s="14" t="n">
        <v>3</v>
      </c>
      <c r="C825" s="11" t="n">
        <f t="normal" ca="1">A827</f>
        <v>0</v>
      </c>
    </row>
    <row r="826" spans="1:21">
      <c r="A826" t="s">
        <v>4</v>
      </c>
      <c r="B826" s="4" t="s">
        <v>5</v>
      </c>
    </row>
    <row r="827" spans="1:21">
      <c r="A827" t="n">
        <v>8730</v>
      </c>
      <c r="B827" s="5" t="n">
        <v>1</v>
      </c>
    </row>
    <row r="828" spans="1:21" s="3" customFormat="1" customHeight="0">
      <c r="A828" s="3" t="s">
        <v>2</v>
      </c>
      <c r="B828" s="3" t="s">
        <v>94</v>
      </c>
    </row>
    <row r="829" spans="1:21">
      <c r="A829" t="s">
        <v>4</v>
      </c>
      <c r="B829" s="4" t="s">
        <v>5</v>
      </c>
      <c r="C829" s="4" t="s">
        <v>7</v>
      </c>
      <c r="D829" s="4" t="s">
        <v>13</v>
      </c>
      <c r="E829" s="4" t="s">
        <v>7</v>
      </c>
      <c r="F829" s="4" t="s">
        <v>12</v>
      </c>
    </row>
    <row r="830" spans="1:21">
      <c r="A830" t="n">
        <v>8732</v>
      </c>
      <c r="B830" s="10" t="n">
        <v>5</v>
      </c>
      <c r="C830" s="7" t="n">
        <v>30</v>
      </c>
      <c r="D830" s="7" t="n">
        <v>10225</v>
      </c>
      <c r="E830" s="7" t="n">
        <v>1</v>
      </c>
      <c r="F830" s="11" t="n">
        <f t="normal" ca="1">A834</f>
        <v>0</v>
      </c>
    </row>
    <row r="831" spans="1:21">
      <c r="A831" t="s">
        <v>4</v>
      </c>
      <c r="B831" s="4" t="s">
        <v>5</v>
      </c>
      <c r="C831" s="4" t="s">
        <v>12</v>
      </c>
    </row>
    <row r="832" spans="1:21">
      <c r="A832" t="n">
        <v>8741</v>
      </c>
      <c r="B832" s="14" t="n">
        <v>3</v>
      </c>
      <c r="C832" s="11" t="n">
        <f t="normal" ca="1">A1008</f>
        <v>0</v>
      </c>
    </row>
    <row r="833" spans="1:8">
      <c r="A833" t="s">
        <v>4</v>
      </c>
      <c r="B833" s="4" t="s">
        <v>5</v>
      </c>
      <c r="C833" s="4" t="s">
        <v>7</v>
      </c>
      <c r="D833" s="4" t="s">
        <v>13</v>
      </c>
      <c r="E833" s="4" t="s">
        <v>7</v>
      </c>
      <c r="F833" s="4" t="s">
        <v>12</v>
      </c>
    </row>
    <row r="834" spans="1:8">
      <c r="A834" t="n">
        <v>8746</v>
      </c>
      <c r="B834" s="10" t="n">
        <v>5</v>
      </c>
      <c r="C834" s="7" t="n">
        <v>30</v>
      </c>
      <c r="D834" s="7" t="n">
        <v>9513</v>
      </c>
      <c r="E834" s="7" t="n">
        <v>1</v>
      </c>
      <c r="F834" s="11" t="n">
        <f t="normal" ca="1">A866</f>
        <v>0</v>
      </c>
    </row>
    <row r="835" spans="1:8">
      <c r="A835" t="s">
        <v>4</v>
      </c>
      <c r="B835" s="4" t="s">
        <v>5</v>
      </c>
      <c r="C835" s="4" t="s">
        <v>13</v>
      </c>
      <c r="D835" s="4" t="s">
        <v>7</v>
      </c>
      <c r="E835" s="4" t="s">
        <v>7</v>
      </c>
      <c r="F835" s="4" t="s">
        <v>8</v>
      </c>
    </row>
    <row r="836" spans="1:8">
      <c r="A836" t="n">
        <v>8755</v>
      </c>
      <c r="B836" s="40" t="n">
        <v>20</v>
      </c>
      <c r="C836" s="7" t="n">
        <v>65534</v>
      </c>
      <c r="D836" s="7" t="n">
        <v>3</v>
      </c>
      <c r="E836" s="7" t="n">
        <v>10</v>
      </c>
      <c r="F836" s="7" t="s">
        <v>46</v>
      </c>
    </row>
    <row r="837" spans="1:8">
      <c r="A837" t="s">
        <v>4</v>
      </c>
      <c r="B837" s="4" t="s">
        <v>5</v>
      </c>
      <c r="C837" s="4" t="s">
        <v>13</v>
      </c>
    </row>
    <row r="838" spans="1:8">
      <c r="A838" t="n">
        <v>8776</v>
      </c>
      <c r="B838" s="32" t="n">
        <v>16</v>
      </c>
      <c r="C838" s="7" t="n">
        <v>0</v>
      </c>
    </row>
    <row r="839" spans="1:8">
      <c r="A839" t="s">
        <v>4</v>
      </c>
      <c r="B839" s="4" t="s">
        <v>5</v>
      </c>
      <c r="C839" s="4" t="s">
        <v>7</v>
      </c>
      <c r="D839" s="4" t="s">
        <v>13</v>
      </c>
    </row>
    <row r="840" spans="1:8">
      <c r="A840" t="n">
        <v>8779</v>
      </c>
      <c r="B840" s="24" t="n">
        <v>22</v>
      </c>
      <c r="C840" s="7" t="n">
        <v>10</v>
      </c>
      <c r="D840" s="7" t="n">
        <v>0</v>
      </c>
    </row>
    <row r="841" spans="1:8">
      <c r="A841" t="s">
        <v>4</v>
      </c>
      <c r="B841" s="4" t="s">
        <v>5</v>
      </c>
      <c r="C841" s="4" t="s">
        <v>7</v>
      </c>
      <c r="D841" s="4" t="s">
        <v>13</v>
      </c>
      <c r="E841" s="4" t="s">
        <v>7</v>
      </c>
      <c r="F841" s="4" t="s">
        <v>7</v>
      </c>
      <c r="G841" s="4" t="s">
        <v>12</v>
      </c>
    </row>
    <row r="842" spans="1:8">
      <c r="A842" t="n">
        <v>8783</v>
      </c>
      <c r="B842" s="10" t="n">
        <v>5</v>
      </c>
      <c r="C842" s="7" t="n">
        <v>30</v>
      </c>
      <c r="D842" s="7" t="n">
        <v>1</v>
      </c>
      <c r="E842" s="7" t="n">
        <v>8</v>
      </c>
      <c r="F842" s="7" t="n">
        <v>1</v>
      </c>
      <c r="G842" s="11" t="n">
        <f t="normal" ca="1">A856</f>
        <v>0</v>
      </c>
    </row>
    <row r="843" spans="1:8">
      <c r="A843" t="s">
        <v>4</v>
      </c>
      <c r="B843" s="4" t="s">
        <v>5</v>
      </c>
      <c r="C843" s="4" t="s">
        <v>7</v>
      </c>
      <c r="D843" s="4" t="s">
        <v>13</v>
      </c>
      <c r="E843" s="4" t="s">
        <v>8</v>
      </c>
    </row>
    <row r="844" spans="1:8">
      <c r="A844" t="n">
        <v>8793</v>
      </c>
      <c r="B844" s="41" t="n">
        <v>51</v>
      </c>
      <c r="C844" s="7" t="n">
        <v>4</v>
      </c>
      <c r="D844" s="7" t="n">
        <v>65534</v>
      </c>
      <c r="E844" s="7" t="s">
        <v>47</v>
      </c>
    </row>
    <row r="845" spans="1:8">
      <c r="A845" t="s">
        <v>4</v>
      </c>
      <c r="B845" s="4" t="s">
        <v>5</v>
      </c>
      <c r="C845" s="4" t="s">
        <v>13</v>
      </c>
    </row>
    <row r="846" spans="1:8">
      <c r="A846" t="n">
        <v>8806</v>
      </c>
      <c r="B846" s="32" t="n">
        <v>16</v>
      </c>
      <c r="C846" s="7" t="n">
        <v>0</v>
      </c>
    </row>
    <row r="847" spans="1:8">
      <c r="A847" t="s">
        <v>4</v>
      </c>
      <c r="B847" s="4" t="s">
        <v>5</v>
      </c>
      <c r="C847" s="4" t="s">
        <v>13</v>
      </c>
      <c r="D847" s="4" t="s">
        <v>31</v>
      </c>
      <c r="E847" s="4" t="s">
        <v>7</v>
      </c>
      <c r="F847" s="4" t="s">
        <v>7</v>
      </c>
      <c r="G847" s="4" t="s">
        <v>31</v>
      </c>
      <c r="H847" s="4" t="s">
        <v>7</v>
      </c>
      <c r="I847" s="4" t="s">
        <v>7</v>
      </c>
      <c r="J847" s="4" t="s">
        <v>31</v>
      </c>
      <c r="K847" s="4" t="s">
        <v>7</v>
      </c>
      <c r="L847" s="4" t="s">
        <v>7</v>
      </c>
    </row>
    <row r="848" spans="1:8">
      <c r="A848" t="n">
        <v>8809</v>
      </c>
      <c r="B848" s="42" t="n">
        <v>26</v>
      </c>
      <c r="C848" s="7" t="n">
        <v>65534</v>
      </c>
      <c r="D848" s="7" t="s">
        <v>95</v>
      </c>
      <c r="E848" s="7" t="n">
        <v>2</v>
      </c>
      <c r="F848" s="7" t="n">
        <v>3</v>
      </c>
      <c r="G848" s="7" t="s">
        <v>96</v>
      </c>
      <c r="H848" s="7" t="n">
        <v>2</v>
      </c>
      <c r="I848" s="7" t="n">
        <v>3</v>
      </c>
      <c r="J848" s="7" t="s">
        <v>97</v>
      </c>
      <c r="K848" s="7" t="n">
        <v>2</v>
      </c>
      <c r="L848" s="7" t="n">
        <v>0</v>
      </c>
    </row>
    <row r="849" spans="1:12">
      <c r="A849" t="s">
        <v>4</v>
      </c>
      <c r="B849" s="4" t="s">
        <v>5</v>
      </c>
    </row>
    <row r="850" spans="1:12">
      <c r="A850" t="n">
        <v>9031</v>
      </c>
      <c r="B850" s="30" t="n">
        <v>28</v>
      </c>
    </row>
    <row r="851" spans="1:12">
      <c r="A851" t="s">
        <v>4</v>
      </c>
      <c r="B851" s="4" t="s">
        <v>5</v>
      </c>
      <c r="C851" s="4" t="s">
        <v>13</v>
      </c>
    </row>
    <row r="852" spans="1:12">
      <c r="A852" t="n">
        <v>9032</v>
      </c>
      <c r="B852" s="43" t="n">
        <v>12</v>
      </c>
      <c r="C852" s="7" t="n">
        <v>1</v>
      </c>
    </row>
    <row r="853" spans="1:12">
      <c r="A853" t="s">
        <v>4</v>
      </c>
      <c r="B853" s="4" t="s">
        <v>5</v>
      </c>
      <c r="C853" s="4" t="s">
        <v>12</v>
      </c>
    </row>
    <row r="854" spans="1:12">
      <c r="A854" t="n">
        <v>9035</v>
      </c>
      <c r="B854" s="14" t="n">
        <v>3</v>
      </c>
      <c r="C854" s="11" t="n">
        <f t="normal" ca="1">A864</f>
        <v>0</v>
      </c>
    </row>
    <row r="855" spans="1:12">
      <c r="A855" t="s">
        <v>4</v>
      </c>
      <c r="B855" s="4" t="s">
        <v>5</v>
      </c>
      <c r="C855" s="4" t="s">
        <v>7</v>
      </c>
      <c r="D855" s="4" t="s">
        <v>13</v>
      </c>
      <c r="E855" s="4" t="s">
        <v>8</v>
      </c>
    </row>
    <row r="856" spans="1:12">
      <c r="A856" t="n">
        <v>9040</v>
      </c>
      <c r="B856" s="41" t="n">
        <v>51</v>
      </c>
      <c r="C856" s="7" t="n">
        <v>4</v>
      </c>
      <c r="D856" s="7" t="n">
        <v>65534</v>
      </c>
      <c r="E856" s="7" t="s">
        <v>47</v>
      </c>
    </row>
    <row r="857" spans="1:12">
      <c r="A857" t="s">
        <v>4</v>
      </c>
      <c r="B857" s="4" t="s">
        <v>5</v>
      </c>
      <c r="C857" s="4" t="s">
        <v>13</v>
      </c>
    </row>
    <row r="858" spans="1:12">
      <c r="A858" t="n">
        <v>9053</v>
      </c>
      <c r="B858" s="32" t="n">
        <v>16</v>
      </c>
      <c r="C858" s="7" t="n">
        <v>0</v>
      </c>
    </row>
    <row r="859" spans="1:12">
      <c r="A859" t="s">
        <v>4</v>
      </c>
      <c r="B859" s="4" t="s">
        <v>5</v>
      </c>
      <c r="C859" s="4" t="s">
        <v>13</v>
      </c>
      <c r="D859" s="4" t="s">
        <v>31</v>
      </c>
      <c r="E859" s="4" t="s">
        <v>7</v>
      </c>
      <c r="F859" s="4" t="s">
        <v>7</v>
      </c>
      <c r="G859" s="4" t="s">
        <v>31</v>
      </c>
      <c r="H859" s="4" t="s">
        <v>7</v>
      </c>
      <c r="I859" s="4" t="s">
        <v>7</v>
      </c>
    </row>
    <row r="860" spans="1:12">
      <c r="A860" t="n">
        <v>9056</v>
      </c>
      <c r="B860" s="42" t="n">
        <v>26</v>
      </c>
      <c r="C860" s="7" t="n">
        <v>65534</v>
      </c>
      <c r="D860" s="7" t="s">
        <v>98</v>
      </c>
      <c r="E860" s="7" t="n">
        <v>2</v>
      </c>
      <c r="F860" s="7" t="n">
        <v>3</v>
      </c>
      <c r="G860" s="7" t="s">
        <v>99</v>
      </c>
      <c r="H860" s="7" t="n">
        <v>2</v>
      </c>
      <c r="I860" s="7" t="n">
        <v>0</v>
      </c>
    </row>
    <row r="861" spans="1:12">
      <c r="A861" t="s">
        <v>4</v>
      </c>
      <c r="B861" s="4" t="s">
        <v>5</v>
      </c>
    </row>
    <row r="862" spans="1:12">
      <c r="A862" t="n">
        <v>9216</v>
      </c>
      <c r="B862" s="30" t="n">
        <v>28</v>
      </c>
    </row>
    <row r="863" spans="1:12">
      <c r="A863" t="s">
        <v>4</v>
      </c>
      <c r="B863" s="4" t="s">
        <v>5</v>
      </c>
      <c r="C863" s="4" t="s">
        <v>12</v>
      </c>
    </row>
    <row r="864" spans="1:12">
      <c r="A864" t="n">
        <v>9217</v>
      </c>
      <c r="B864" s="14" t="n">
        <v>3</v>
      </c>
      <c r="C864" s="11" t="n">
        <f t="normal" ca="1">A1008</f>
        <v>0</v>
      </c>
    </row>
    <row r="865" spans="1:9">
      <c r="A865" t="s">
        <v>4</v>
      </c>
      <c r="B865" s="4" t="s">
        <v>5</v>
      </c>
      <c r="C865" s="4" t="s">
        <v>7</v>
      </c>
      <c r="D865" s="4" t="s">
        <v>13</v>
      </c>
      <c r="E865" s="4" t="s">
        <v>7</v>
      </c>
      <c r="F865" s="4" t="s">
        <v>12</v>
      </c>
    </row>
    <row r="866" spans="1:9">
      <c r="A866" t="n">
        <v>9222</v>
      </c>
      <c r="B866" s="10" t="n">
        <v>5</v>
      </c>
      <c r="C866" s="7" t="n">
        <v>30</v>
      </c>
      <c r="D866" s="7" t="n">
        <v>9724</v>
      </c>
      <c r="E866" s="7" t="n">
        <v>1</v>
      </c>
      <c r="F866" s="11" t="n">
        <f t="normal" ca="1">A898</f>
        <v>0</v>
      </c>
    </row>
    <row r="867" spans="1:9">
      <c r="A867" t="s">
        <v>4</v>
      </c>
      <c r="B867" s="4" t="s">
        <v>5</v>
      </c>
      <c r="C867" s="4" t="s">
        <v>13</v>
      </c>
      <c r="D867" s="4" t="s">
        <v>7</v>
      </c>
      <c r="E867" s="4" t="s">
        <v>7</v>
      </c>
      <c r="F867" s="4" t="s">
        <v>8</v>
      </c>
    </row>
    <row r="868" spans="1:9">
      <c r="A868" t="n">
        <v>9231</v>
      </c>
      <c r="B868" s="40" t="n">
        <v>20</v>
      </c>
      <c r="C868" s="7" t="n">
        <v>65534</v>
      </c>
      <c r="D868" s="7" t="n">
        <v>3</v>
      </c>
      <c r="E868" s="7" t="n">
        <v>10</v>
      </c>
      <c r="F868" s="7" t="s">
        <v>46</v>
      </c>
    </row>
    <row r="869" spans="1:9">
      <c r="A869" t="s">
        <v>4</v>
      </c>
      <c r="B869" s="4" t="s">
        <v>5</v>
      </c>
      <c r="C869" s="4" t="s">
        <v>13</v>
      </c>
    </row>
    <row r="870" spans="1:9">
      <c r="A870" t="n">
        <v>9252</v>
      </c>
      <c r="B870" s="32" t="n">
        <v>16</v>
      </c>
      <c r="C870" s="7" t="n">
        <v>0</v>
      </c>
    </row>
    <row r="871" spans="1:9">
      <c r="A871" t="s">
        <v>4</v>
      </c>
      <c r="B871" s="4" t="s">
        <v>5</v>
      </c>
      <c r="C871" s="4" t="s">
        <v>7</v>
      </c>
      <c r="D871" s="4" t="s">
        <v>13</v>
      </c>
    </row>
    <row r="872" spans="1:9">
      <c r="A872" t="n">
        <v>9255</v>
      </c>
      <c r="B872" s="24" t="n">
        <v>22</v>
      </c>
      <c r="C872" s="7" t="n">
        <v>10</v>
      </c>
      <c r="D872" s="7" t="n">
        <v>0</v>
      </c>
    </row>
    <row r="873" spans="1:9">
      <c r="A873" t="s">
        <v>4</v>
      </c>
      <c r="B873" s="4" t="s">
        <v>5</v>
      </c>
      <c r="C873" s="4" t="s">
        <v>7</v>
      </c>
      <c r="D873" s="4" t="s">
        <v>13</v>
      </c>
      <c r="E873" s="4" t="s">
        <v>7</v>
      </c>
      <c r="F873" s="4" t="s">
        <v>7</v>
      </c>
      <c r="G873" s="4" t="s">
        <v>12</v>
      </c>
    </row>
    <row r="874" spans="1:9">
      <c r="A874" t="n">
        <v>9259</v>
      </c>
      <c r="B874" s="10" t="n">
        <v>5</v>
      </c>
      <c r="C874" s="7" t="n">
        <v>30</v>
      </c>
      <c r="D874" s="7" t="n">
        <v>1</v>
      </c>
      <c r="E874" s="7" t="n">
        <v>8</v>
      </c>
      <c r="F874" s="7" t="n">
        <v>1</v>
      </c>
      <c r="G874" s="11" t="n">
        <f t="normal" ca="1">A888</f>
        <v>0</v>
      </c>
    </row>
    <row r="875" spans="1:9">
      <c r="A875" t="s">
        <v>4</v>
      </c>
      <c r="B875" s="4" t="s">
        <v>5</v>
      </c>
      <c r="C875" s="4" t="s">
        <v>7</v>
      </c>
      <c r="D875" s="4" t="s">
        <v>13</v>
      </c>
      <c r="E875" s="4" t="s">
        <v>8</v>
      </c>
    </row>
    <row r="876" spans="1:9">
      <c r="A876" t="n">
        <v>9269</v>
      </c>
      <c r="B876" s="41" t="n">
        <v>51</v>
      </c>
      <c r="C876" s="7" t="n">
        <v>4</v>
      </c>
      <c r="D876" s="7" t="n">
        <v>65534</v>
      </c>
      <c r="E876" s="7" t="s">
        <v>47</v>
      </c>
    </row>
    <row r="877" spans="1:9">
      <c r="A877" t="s">
        <v>4</v>
      </c>
      <c r="B877" s="4" t="s">
        <v>5</v>
      </c>
      <c r="C877" s="4" t="s">
        <v>13</v>
      </c>
    </row>
    <row r="878" spans="1:9">
      <c r="A878" t="n">
        <v>9282</v>
      </c>
      <c r="B878" s="32" t="n">
        <v>16</v>
      </c>
      <c r="C878" s="7" t="n">
        <v>0</v>
      </c>
    </row>
    <row r="879" spans="1:9">
      <c r="A879" t="s">
        <v>4</v>
      </c>
      <c r="B879" s="4" t="s">
        <v>5</v>
      </c>
      <c r="C879" s="4" t="s">
        <v>13</v>
      </c>
      <c r="D879" s="4" t="s">
        <v>31</v>
      </c>
      <c r="E879" s="4" t="s">
        <v>7</v>
      </c>
      <c r="F879" s="4" t="s">
        <v>7</v>
      </c>
      <c r="G879" s="4" t="s">
        <v>31</v>
      </c>
      <c r="H879" s="4" t="s">
        <v>7</v>
      </c>
      <c r="I879" s="4" t="s">
        <v>7</v>
      </c>
      <c r="J879" s="4" t="s">
        <v>31</v>
      </c>
      <c r="K879" s="4" t="s">
        <v>7</v>
      </c>
      <c r="L879" s="4" t="s">
        <v>7</v>
      </c>
    </row>
    <row r="880" spans="1:9">
      <c r="A880" t="n">
        <v>9285</v>
      </c>
      <c r="B880" s="42" t="n">
        <v>26</v>
      </c>
      <c r="C880" s="7" t="n">
        <v>65534</v>
      </c>
      <c r="D880" s="7" t="s">
        <v>100</v>
      </c>
      <c r="E880" s="7" t="n">
        <v>2</v>
      </c>
      <c r="F880" s="7" t="n">
        <v>3</v>
      </c>
      <c r="G880" s="7" t="s">
        <v>101</v>
      </c>
      <c r="H880" s="7" t="n">
        <v>2</v>
      </c>
      <c r="I880" s="7" t="n">
        <v>3</v>
      </c>
      <c r="J880" s="7" t="s">
        <v>102</v>
      </c>
      <c r="K880" s="7" t="n">
        <v>2</v>
      </c>
      <c r="L880" s="7" t="n">
        <v>0</v>
      </c>
    </row>
    <row r="881" spans="1:12">
      <c r="A881" t="s">
        <v>4</v>
      </c>
      <c r="B881" s="4" t="s">
        <v>5</v>
      </c>
    </row>
    <row r="882" spans="1:12">
      <c r="A882" t="n">
        <v>9555</v>
      </c>
      <c r="B882" s="30" t="n">
        <v>28</v>
      </c>
    </row>
    <row r="883" spans="1:12">
      <c r="A883" t="s">
        <v>4</v>
      </c>
      <c r="B883" s="4" t="s">
        <v>5</v>
      </c>
      <c r="C883" s="4" t="s">
        <v>13</v>
      </c>
    </row>
    <row r="884" spans="1:12">
      <c r="A884" t="n">
        <v>9556</v>
      </c>
      <c r="B884" s="43" t="n">
        <v>12</v>
      </c>
      <c r="C884" s="7" t="n">
        <v>1</v>
      </c>
    </row>
    <row r="885" spans="1:12">
      <c r="A885" t="s">
        <v>4</v>
      </c>
      <c r="B885" s="4" t="s">
        <v>5</v>
      </c>
      <c r="C885" s="4" t="s">
        <v>12</v>
      </c>
    </row>
    <row r="886" spans="1:12">
      <c r="A886" t="n">
        <v>9559</v>
      </c>
      <c r="B886" s="14" t="n">
        <v>3</v>
      </c>
      <c r="C886" s="11" t="n">
        <f t="normal" ca="1">A896</f>
        <v>0</v>
      </c>
    </row>
    <row r="887" spans="1:12">
      <c r="A887" t="s">
        <v>4</v>
      </c>
      <c r="B887" s="4" t="s">
        <v>5</v>
      </c>
      <c r="C887" s="4" t="s">
        <v>7</v>
      </c>
      <c r="D887" s="4" t="s">
        <v>13</v>
      </c>
      <c r="E887" s="4" t="s">
        <v>8</v>
      </c>
    </row>
    <row r="888" spans="1:12">
      <c r="A888" t="n">
        <v>9564</v>
      </c>
      <c r="B888" s="41" t="n">
        <v>51</v>
      </c>
      <c r="C888" s="7" t="n">
        <v>4</v>
      </c>
      <c r="D888" s="7" t="n">
        <v>65534</v>
      </c>
      <c r="E888" s="7" t="s">
        <v>47</v>
      </c>
    </row>
    <row r="889" spans="1:12">
      <c r="A889" t="s">
        <v>4</v>
      </c>
      <c r="B889" s="4" t="s">
        <v>5</v>
      </c>
      <c r="C889" s="4" t="s">
        <v>13</v>
      </c>
    </row>
    <row r="890" spans="1:12">
      <c r="A890" t="n">
        <v>9577</v>
      </c>
      <c r="B890" s="32" t="n">
        <v>16</v>
      </c>
      <c r="C890" s="7" t="n">
        <v>0</v>
      </c>
    </row>
    <row r="891" spans="1:12">
      <c r="A891" t="s">
        <v>4</v>
      </c>
      <c r="B891" s="4" t="s">
        <v>5</v>
      </c>
      <c r="C891" s="4" t="s">
        <v>13</v>
      </c>
      <c r="D891" s="4" t="s">
        <v>31</v>
      </c>
      <c r="E891" s="4" t="s">
        <v>7</v>
      </c>
      <c r="F891" s="4" t="s">
        <v>7</v>
      </c>
      <c r="G891" s="4" t="s">
        <v>31</v>
      </c>
      <c r="H891" s="4" t="s">
        <v>7</v>
      </c>
      <c r="I891" s="4" t="s">
        <v>7</v>
      </c>
    </row>
    <row r="892" spans="1:12">
      <c r="A892" t="n">
        <v>9580</v>
      </c>
      <c r="B892" s="42" t="n">
        <v>26</v>
      </c>
      <c r="C892" s="7" t="n">
        <v>65534</v>
      </c>
      <c r="D892" s="7" t="s">
        <v>103</v>
      </c>
      <c r="E892" s="7" t="n">
        <v>2</v>
      </c>
      <c r="F892" s="7" t="n">
        <v>3</v>
      </c>
      <c r="G892" s="7" t="s">
        <v>104</v>
      </c>
      <c r="H892" s="7" t="n">
        <v>2</v>
      </c>
      <c r="I892" s="7" t="n">
        <v>0</v>
      </c>
    </row>
    <row r="893" spans="1:12">
      <c r="A893" t="s">
        <v>4</v>
      </c>
      <c r="B893" s="4" t="s">
        <v>5</v>
      </c>
    </row>
    <row r="894" spans="1:12">
      <c r="A894" t="n">
        <v>9725</v>
      </c>
      <c r="B894" s="30" t="n">
        <v>28</v>
      </c>
    </row>
    <row r="895" spans="1:12">
      <c r="A895" t="s">
        <v>4</v>
      </c>
      <c r="B895" s="4" t="s">
        <v>5</v>
      </c>
      <c r="C895" s="4" t="s">
        <v>12</v>
      </c>
    </row>
    <row r="896" spans="1:12">
      <c r="A896" t="n">
        <v>9726</v>
      </c>
      <c r="B896" s="14" t="n">
        <v>3</v>
      </c>
      <c r="C896" s="11" t="n">
        <f t="normal" ca="1">A1008</f>
        <v>0</v>
      </c>
    </row>
    <row r="897" spans="1:9">
      <c r="A897" t="s">
        <v>4</v>
      </c>
      <c r="B897" s="4" t="s">
        <v>5</v>
      </c>
      <c r="C897" s="4" t="s">
        <v>7</v>
      </c>
      <c r="D897" s="4" t="s">
        <v>13</v>
      </c>
      <c r="E897" s="4" t="s">
        <v>7</v>
      </c>
      <c r="F897" s="4" t="s">
        <v>12</v>
      </c>
    </row>
    <row r="898" spans="1:9">
      <c r="A898" t="n">
        <v>9731</v>
      </c>
      <c r="B898" s="10" t="n">
        <v>5</v>
      </c>
      <c r="C898" s="7" t="n">
        <v>30</v>
      </c>
      <c r="D898" s="7" t="n">
        <v>9721</v>
      </c>
      <c r="E898" s="7" t="n">
        <v>1</v>
      </c>
      <c r="F898" s="11" t="n">
        <f t="normal" ca="1">A922</f>
        <v>0</v>
      </c>
    </row>
    <row r="899" spans="1:9">
      <c r="A899" t="s">
        <v>4</v>
      </c>
      <c r="B899" s="4" t="s">
        <v>5</v>
      </c>
      <c r="C899" s="4" t="s">
        <v>7</v>
      </c>
      <c r="D899" s="4" t="s">
        <v>13</v>
      </c>
      <c r="E899" s="4" t="s">
        <v>7</v>
      </c>
      <c r="F899" s="4" t="s">
        <v>7</v>
      </c>
      <c r="G899" s="4" t="s">
        <v>12</v>
      </c>
    </row>
    <row r="900" spans="1:9">
      <c r="A900" t="n">
        <v>9740</v>
      </c>
      <c r="B900" s="10" t="n">
        <v>5</v>
      </c>
      <c r="C900" s="7" t="n">
        <v>30</v>
      </c>
      <c r="D900" s="7" t="n">
        <v>1</v>
      </c>
      <c r="E900" s="7" t="n">
        <v>8</v>
      </c>
      <c r="F900" s="7" t="n">
        <v>1</v>
      </c>
      <c r="G900" s="11" t="n">
        <f t="normal" ca="1">A906</f>
        <v>0</v>
      </c>
    </row>
    <row r="901" spans="1:9">
      <c r="A901" t="s">
        <v>4</v>
      </c>
      <c r="B901" s="4" t="s">
        <v>5</v>
      </c>
      <c r="C901" s="4" t="s">
        <v>7</v>
      </c>
      <c r="D901" s="4" t="s">
        <v>8</v>
      </c>
    </row>
    <row r="902" spans="1:9">
      <c r="A902" t="n">
        <v>9750</v>
      </c>
      <c r="B902" s="6" t="n">
        <v>2</v>
      </c>
      <c r="C902" s="7" t="n">
        <v>11</v>
      </c>
      <c r="D902" s="7" t="s">
        <v>60</v>
      </c>
    </row>
    <row r="903" spans="1:9">
      <c r="A903" t="s">
        <v>4</v>
      </c>
      <c r="B903" s="4" t="s">
        <v>5</v>
      </c>
      <c r="C903" s="4" t="s">
        <v>12</v>
      </c>
    </row>
    <row r="904" spans="1:9">
      <c r="A904" t="n">
        <v>9780</v>
      </c>
      <c r="B904" s="14" t="n">
        <v>3</v>
      </c>
      <c r="C904" s="11" t="n">
        <f t="normal" ca="1">A920</f>
        <v>0</v>
      </c>
    </row>
    <row r="905" spans="1:9">
      <c r="A905" t="s">
        <v>4</v>
      </c>
      <c r="B905" s="4" t="s">
        <v>5</v>
      </c>
      <c r="C905" s="4" t="s">
        <v>13</v>
      </c>
      <c r="D905" s="4" t="s">
        <v>7</v>
      </c>
      <c r="E905" s="4" t="s">
        <v>7</v>
      </c>
      <c r="F905" s="4" t="s">
        <v>8</v>
      </c>
    </row>
    <row r="906" spans="1:9">
      <c r="A906" t="n">
        <v>9785</v>
      </c>
      <c r="B906" s="40" t="n">
        <v>20</v>
      </c>
      <c r="C906" s="7" t="n">
        <v>65534</v>
      </c>
      <c r="D906" s="7" t="n">
        <v>3</v>
      </c>
      <c r="E906" s="7" t="n">
        <v>10</v>
      </c>
      <c r="F906" s="7" t="s">
        <v>46</v>
      </c>
    </row>
    <row r="907" spans="1:9">
      <c r="A907" t="s">
        <v>4</v>
      </c>
      <c r="B907" s="4" t="s">
        <v>5</v>
      </c>
      <c r="C907" s="4" t="s">
        <v>13</v>
      </c>
    </row>
    <row r="908" spans="1:9">
      <c r="A908" t="n">
        <v>9806</v>
      </c>
      <c r="B908" s="32" t="n">
        <v>16</v>
      </c>
      <c r="C908" s="7" t="n">
        <v>0</v>
      </c>
    </row>
    <row r="909" spans="1:9">
      <c r="A909" t="s">
        <v>4</v>
      </c>
      <c r="B909" s="4" t="s">
        <v>5</v>
      </c>
      <c r="C909" s="4" t="s">
        <v>7</v>
      </c>
      <c r="D909" s="4" t="s">
        <v>13</v>
      </c>
    </row>
    <row r="910" spans="1:9">
      <c r="A910" t="n">
        <v>9809</v>
      </c>
      <c r="B910" s="24" t="n">
        <v>22</v>
      </c>
      <c r="C910" s="7" t="n">
        <v>10</v>
      </c>
      <c r="D910" s="7" t="n">
        <v>0</v>
      </c>
    </row>
    <row r="911" spans="1:9">
      <c r="A911" t="s">
        <v>4</v>
      </c>
      <c r="B911" s="4" t="s">
        <v>5</v>
      </c>
      <c r="C911" s="4" t="s">
        <v>7</v>
      </c>
      <c r="D911" s="4" t="s">
        <v>13</v>
      </c>
      <c r="E911" s="4" t="s">
        <v>8</v>
      </c>
    </row>
    <row r="912" spans="1:9">
      <c r="A912" t="n">
        <v>9813</v>
      </c>
      <c r="B912" s="41" t="n">
        <v>51</v>
      </c>
      <c r="C912" s="7" t="n">
        <v>4</v>
      </c>
      <c r="D912" s="7" t="n">
        <v>65534</v>
      </c>
      <c r="E912" s="7" t="s">
        <v>47</v>
      </c>
    </row>
    <row r="913" spans="1:7">
      <c r="A913" t="s">
        <v>4</v>
      </c>
      <c r="B913" s="4" t="s">
        <v>5</v>
      </c>
      <c r="C913" s="4" t="s">
        <v>13</v>
      </c>
    </row>
    <row r="914" spans="1:7">
      <c r="A914" t="n">
        <v>9826</v>
      </c>
      <c r="B914" s="32" t="n">
        <v>16</v>
      </c>
      <c r="C914" s="7" t="n">
        <v>0</v>
      </c>
    </row>
    <row r="915" spans="1:7">
      <c r="A915" t="s">
        <v>4</v>
      </c>
      <c r="B915" s="4" t="s">
        <v>5</v>
      </c>
      <c r="C915" s="4" t="s">
        <v>13</v>
      </c>
      <c r="D915" s="4" t="s">
        <v>31</v>
      </c>
      <c r="E915" s="4" t="s">
        <v>7</v>
      </c>
      <c r="F915" s="4" t="s">
        <v>7</v>
      </c>
      <c r="G915" s="4" t="s">
        <v>31</v>
      </c>
      <c r="H915" s="4" t="s">
        <v>7</v>
      </c>
      <c r="I915" s="4" t="s">
        <v>7</v>
      </c>
      <c r="J915" s="4" t="s">
        <v>31</v>
      </c>
      <c r="K915" s="4" t="s">
        <v>7</v>
      </c>
      <c r="L915" s="4" t="s">
        <v>7</v>
      </c>
    </row>
    <row r="916" spans="1:7">
      <c r="A916" t="n">
        <v>9829</v>
      </c>
      <c r="B916" s="42" t="n">
        <v>26</v>
      </c>
      <c r="C916" s="7" t="n">
        <v>65534</v>
      </c>
      <c r="D916" s="7" t="s">
        <v>105</v>
      </c>
      <c r="E916" s="7" t="n">
        <v>2</v>
      </c>
      <c r="F916" s="7" t="n">
        <v>3</v>
      </c>
      <c r="G916" s="7" t="s">
        <v>106</v>
      </c>
      <c r="H916" s="7" t="n">
        <v>2</v>
      </c>
      <c r="I916" s="7" t="n">
        <v>3</v>
      </c>
      <c r="J916" s="7" t="s">
        <v>107</v>
      </c>
      <c r="K916" s="7" t="n">
        <v>2</v>
      </c>
      <c r="L916" s="7" t="n">
        <v>0</v>
      </c>
    </row>
    <row r="917" spans="1:7">
      <c r="A917" t="s">
        <v>4</v>
      </c>
      <c r="B917" s="4" t="s">
        <v>5</v>
      </c>
    </row>
    <row r="918" spans="1:7">
      <c r="A918" t="n">
        <v>10024</v>
      </c>
      <c r="B918" s="30" t="n">
        <v>28</v>
      </c>
    </row>
    <row r="919" spans="1:7">
      <c r="A919" t="s">
        <v>4</v>
      </c>
      <c r="B919" s="4" t="s">
        <v>5</v>
      </c>
      <c r="C919" s="4" t="s">
        <v>12</v>
      </c>
    </row>
    <row r="920" spans="1:7">
      <c r="A920" t="n">
        <v>10025</v>
      </c>
      <c r="B920" s="14" t="n">
        <v>3</v>
      </c>
      <c r="C920" s="11" t="n">
        <f t="normal" ca="1">A1008</f>
        <v>0</v>
      </c>
    </row>
    <row r="921" spans="1:7">
      <c r="A921" t="s">
        <v>4</v>
      </c>
      <c r="B921" s="4" t="s">
        <v>5</v>
      </c>
      <c r="C921" s="4" t="s">
        <v>7</v>
      </c>
      <c r="D921" s="4" t="s">
        <v>13</v>
      </c>
      <c r="E921" s="4" t="s">
        <v>7</v>
      </c>
      <c r="F921" s="4" t="s">
        <v>12</v>
      </c>
    </row>
    <row r="922" spans="1:7">
      <c r="A922" t="n">
        <v>10030</v>
      </c>
      <c r="B922" s="10" t="n">
        <v>5</v>
      </c>
      <c r="C922" s="7" t="n">
        <v>30</v>
      </c>
      <c r="D922" s="7" t="n">
        <v>9712</v>
      </c>
      <c r="E922" s="7" t="n">
        <v>1</v>
      </c>
      <c r="F922" s="11" t="n">
        <f t="normal" ca="1">A954</f>
        <v>0</v>
      </c>
    </row>
    <row r="923" spans="1:7">
      <c r="A923" t="s">
        <v>4</v>
      </c>
      <c r="B923" s="4" t="s">
        <v>5</v>
      </c>
      <c r="C923" s="4" t="s">
        <v>13</v>
      </c>
      <c r="D923" s="4" t="s">
        <v>7</v>
      </c>
      <c r="E923" s="4" t="s">
        <v>7</v>
      </c>
      <c r="F923" s="4" t="s">
        <v>8</v>
      </c>
    </row>
    <row r="924" spans="1:7">
      <c r="A924" t="n">
        <v>10039</v>
      </c>
      <c r="B924" s="40" t="n">
        <v>20</v>
      </c>
      <c r="C924" s="7" t="n">
        <v>65534</v>
      </c>
      <c r="D924" s="7" t="n">
        <v>3</v>
      </c>
      <c r="E924" s="7" t="n">
        <v>10</v>
      </c>
      <c r="F924" s="7" t="s">
        <v>46</v>
      </c>
    </row>
    <row r="925" spans="1:7">
      <c r="A925" t="s">
        <v>4</v>
      </c>
      <c r="B925" s="4" t="s">
        <v>5</v>
      </c>
      <c r="C925" s="4" t="s">
        <v>13</v>
      </c>
    </row>
    <row r="926" spans="1:7">
      <c r="A926" t="n">
        <v>10060</v>
      </c>
      <c r="B926" s="32" t="n">
        <v>16</v>
      </c>
      <c r="C926" s="7" t="n">
        <v>0</v>
      </c>
    </row>
    <row r="927" spans="1:7">
      <c r="A927" t="s">
        <v>4</v>
      </c>
      <c r="B927" s="4" t="s">
        <v>5</v>
      </c>
      <c r="C927" s="4" t="s">
        <v>7</v>
      </c>
      <c r="D927" s="4" t="s">
        <v>13</v>
      </c>
    </row>
    <row r="928" spans="1:7">
      <c r="A928" t="n">
        <v>10063</v>
      </c>
      <c r="B928" s="24" t="n">
        <v>22</v>
      </c>
      <c r="C928" s="7" t="n">
        <v>10</v>
      </c>
      <c r="D928" s="7" t="n">
        <v>0</v>
      </c>
    </row>
    <row r="929" spans="1:12">
      <c r="A929" t="s">
        <v>4</v>
      </c>
      <c r="B929" s="4" t="s">
        <v>5</v>
      </c>
      <c r="C929" s="4" t="s">
        <v>7</v>
      </c>
      <c r="D929" s="4" t="s">
        <v>13</v>
      </c>
      <c r="E929" s="4" t="s">
        <v>7</v>
      </c>
      <c r="F929" s="4" t="s">
        <v>7</v>
      </c>
      <c r="G929" s="4" t="s">
        <v>12</v>
      </c>
    </row>
    <row r="930" spans="1:12">
      <c r="A930" t="n">
        <v>10067</v>
      </c>
      <c r="B930" s="10" t="n">
        <v>5</v>
      </c>
      <c r="C930" s="7" t="n">
        <v>30</v>
      </c>
      <c r="D930" s="7" t="n">
        <v>1</v>
      </c>
      <c r="E930" s="7" t="n">
        <v>8</v>
      </c>
      <c r="F930" s="7" t="n">
        <v>1</v>
      </c>
      <c r="G930" s="11" t="n">
        <f t="normal" ca="1">A944</f>
        <v>0</v>
      </c>
    </row>
    <row r="931" spans="1:12">
      <c r="A931" t="s">
        <v>4</v>
      </c>
      <c r="B931" s="4" t="s">
        <v>5</v>
      </c>
      <c r="C931" s="4" t="s">
        <v>7</v>
      </c>
      <c r="D931" s="4" t="s">
        <v>13</v>
      </c>
      <c r="E931" s="4" t="s">
        <v>8</v>
      </c>
    </row>
    <row r="932" spans="1:12">
      <c r="A932" t="n">
        <v>10077</v>
      </c>
      <c r="B932" s="41" t="n">
        <v>51</v>
      </c>
      <c r="C932" s="7" t="n">
        <v>4</v>
      </c>
      <c r="D932" s="7" t="n">
        <v>65534</v>
      </c>
      <c r="E932" s="7" t="s">
        <v>47</v>
      </c>
    </row>
    <row r="933" spans="1:12">
      <c r="A933" t="s">
        <v>4</v>
      </c>
      <c r="B933" s="4" t="s">
        <v>5</v>
      </c>
      <c r="C933" s="4" t="s">
        <v>13</v>
      </c>
    </row>
    <row r="934" spans="1:12">
      <c r="A934" t="n">
        <v>10090</v>
      </c>
      <c r="B934" s="32" t="n">
        <v>16</v>
      </c>
      <c r="C934" s="7" t="n">
        <v>0</v>
      </c>
    </row>
    <row r="935" spans="1:12">
      <c r="A935" t="s">
        <v>4</v>
      </c>
      <c r="B935" s="4" t="s">
        <v>5</v>
      </c>
      <c r="C935" s="4" t="s">
        <v>13</v>
      </c>
      <c r="D935" s="4" t="s">
        <v>31</v>
      </c>
      <c r="E935" s="4" t="s">
        <v>7</v>
      </c>
      <c r="F935" s="4" t="s">
        <v>7</v>
      </c>
      <c r="G935" s="4" t="s">
        <v>31</v>
      </c>
      <c r="H935" s="4" t="s">
        <v>7</v>
      </c>
      <c r="I935" s="4" t="s">
        <v>7</v>
      </c>
      <c r="J935" s="4" t="s">
        <v>31</v>
      </c>
      <c r="K935" s="4" t="s">
        <v>7</v>
      </c>
      <c r="L935" s="4" t="s">
        <v>7</v>
      </c>
    </row>
    <row r="936" spans="1:12">
      <c r="A936" t="n">
        <v>10093</v>
      </c>
      <c r="B936" s="42" t="n">
        <v>26</v>
      </c>
      <c r="C936" s="7" t="n">
        <v>65534</v>
      </c>
      <c r="D936" s="7" t="s">
        <v>108</v>
      </c>
      <c r="E936" s="7" t="n">
        <v>2</v>
      </c>
      <c r="F936" s="7" t="n">
        <v>3</v>
      </c>
      <c r="G936" s="7" t="s">
        <v>109</v>
      </c>
      <c r="H936" s="7" t="n">
        <v>2</v>
      </c>
      <c r="I936" s="7" t="n">
        <v>3</v>
      </c>
      <c r="J936" s="7" t="s">
        <v>110</v>
      </c>
      <c r="K936" s="7" t="n">
        <v>2</v>
      </c>
      <c r="L936" s="7" t="n">
        <v>0</v>
      </c>
    </row>
    <row r="937" spans="1:12">
      <c r="A937" t="s">
        <v>4</v>
      </c>
      <c r="B937" s="4" t="s">
        <v>5</v>
      </c>
    </row>
    <row r="938" spans="1:12">
      <c r="A938" t="n">
        <v>10361</v>
      </c>
      <c r="B938" s="30" t="n">
        <v>28</v>
      </c>
    </row>
    <row r="939" spans="1:12">
      <c r="A939" t="s">
        <v>4</v>
      </c>
      <c r="B939" s="4" t="s">
        <v>5</v>
      </c>
      <c r="C939" s="4" t="s">
        <v>13</v>
      </c>
    </row>
    <row r="940" spans="1:12">
      <c r="A940" t="n">
        <v>10362</v>
      </c>
      <c r="B940" s="43" t="n">
        <v>12</v>
      </c>
      <c r="C940" s="7" t="n">
        <v>1</v>
      </c>
    </row>
    <row r="941" spans="1:12">
      <c r="A941" t="s">
        <v>4</v>
      </c>
      <c r="B941" s="4" t="s">
        <v>5</v>
      </c>
      <c r="C941" s="4" t="s">
        <v>12</v>
      </c>
    </row>
    <row r="942" spans="1:12">
      <c r="A942" t="n">
        <v>10365</v>
      </c>
      <c r="B942" s="14" t="n">
        <v>3</v>
      </c>
      <c r="C942" s="11" t="n">
        <f t="normal" ca="1">A952</f>
        <v>0</v>
      </c>
    </row>
    <row r="943" spans="1:12">
      <c r="A943" t="s">
        <v>4</v>
      </c>
      <c r="B943" s="4" t="s">
        <v>5</v>
      </c>
      <c r="C943" s="4" t="s">
        <v>7</v>
      </c>
      <c r="D943" s="4" t="s">
        <v>13</v>
      </c>
      <c r="E943" s="4" t="s">
        <v>8</v>
      </c>
    </row>
    <row r="944" spans="1:12">
      <c r="A944" t="n">
        <v>10370</v>
      </c>
      <c r="B944" s="41" t="n">
        <v>51</v>
      </c>
      <c r="C944" s="7" t="n">
        <v>4</v>
      </c>
      <c r="D944" s="7" t="n">
        <v>65534</v>
      </c>
      <c r="E944" s="7" t="s">
        <v>47</v>
      </c>
    </row>
    <row r="945" spans="1:12">
      <c r="A945" t="s">
        <v>4</v>
      </c>
      <c r="B945" s="4" t="s">
        <v>5</v>
      </c>
      <c r="C945" s="4" t="s">
        <v>13</v>
      </c>
    </row>
    <row r="946" spans="1:12">
      <c r="A946" t="n">
        <v>10383</v>
      </c>
      <c r="B946" s="32" t="n">
        <v>16</v>
      </c>
      <c r="C946" s="7" t="n">
        <v>0</v>
      </c>
    </row>
    <row r="947" spans="1:12">
      <c r="A947" t="s">
        <v>4</v>
      </c>
      <c r="B947" s="4" t="s">
        <v>5</v>
      </c>
      <c r="C947" s="4" t="s">
        <v>13</v>
      </c>
      <c r="D947" s="4" t="s">
        <v>31</v>
      </c>
      <c r="E947" s="4" t="s">
        <v>7</v>
      </c>
      <c r="F947" s="4" t="s">
        <v>7</v>
      </c>
      <c r="G947" s="4" t="s">
        <v>31</v>
      </c>
      <c r="H947" s="4" t="s">
        <v>7</v>
      </c>
      <c r="I947" s="4" t="s">
        <v>7</v>
      </c>
    </row>
    <row r="948" spans="1:12">
      <c r="A948" t="n">
        <v>10386</v>
      </c>
      <c r="B948" s="42" t="n">
        <v>26</v>
      </c>
      <c r="C948" s="7" t="n">
        <v>65534</v>
      </c>
      <c r="D948" s="7" t="s">
        <v>111</v>
      </c>
      <c r="E948" s="7" t="n">
        <v>2</v>
      </c>
      <c r="F948" s="7" t="n">
        <v>3</v>
      </c>
      <c r="G948" s="7" t="s">
        <v>112</v>
      </c>
      <c r="H948" s="7" t="n">
        <v>2</v>
      </c>
      <c r="I948" s="7" t="n">
        <v>0</v>
      </c>
    </row>
    <row r="949" spans="1:12">
      <c r="A949" t="s">
        <v>4</v>
      </c>
      <c r="B949" s="4" t="s">
        <v>5</v>
      </c>
    </row>
    <row r="950" spans="1:12">
      <c r="A950" t="n">
        <v>10491</v>
      </c>
      <c r="B950" s="30" t="n">
        <v>28</v>
      </c>
    </row>
    <row r="951" spans="1:12">
      <c r="A951" t="s">
        <v>4</v>
      </c>
      <c r="B951" s="4" t="s">
        <v>5</v>
      </c>
      <c r="C951" s="4" t="s">
        <v>12</v>
      </c>
    </row>
    <row r="952" spans="1:12">
      <c r="A952" t="n">
        <v>10492</v>
      </c>
      <c r="B952" s="14" t="n">
        <v>3</v>
      </c>
      <c r="C952" s="11" t="n">
        <f t="normal" ca="1">A1008</f>
        <v>0</v>
      </c>
    </row>
    <row r="953" spans="1:12">
      <c r="A953" t="s">
        <v>4</v>
      </c>
      <c r="B953" s="4" t="s">
        <v>5</v>
      </c>
      <c r="C953" s="4" t="s">
        <v>7</v>
      </c>
      <c r="D953" s="4" t="s">
        <v>13</v>
      </c>
      <c r="E953" s="4" t="s">
        <v>7</v>
      </c>
      <c r="F953" s="4" t="s">
        <v>12</v>
      </c>
    </row>
    <row r="954" spans="1:12">
      <c r="A954" t="n">
        <v>10497</v>
      </c>
      <c r="B954" s="10" t="n">
        <v>5</v>
      </c>
      <c r="C954" s="7" t="n">
        <v>30</v>
      </c>
      <c r="D954" s="7" t="n">
        <v>8956</v>
      </c>
      <c r="E954" s="7" t="n">
        <v>1</v>
      </c>
      <c r="F954" s="11" t="n">
        <f t="normal" ca="1">A978</f>
        <v>0</v>
      </c>
    </row>
    <row r="955" spans="1:12">
      <c r="A955" t="s">
        <v>4</v>
      </c>
      <c r="B955" s="4" t="s">
        <v>5</v>
      </c>
      <c r="C955" s="4" t="s">
        <v>7</v>
      </c>
      <c r="D955" s="4" t="s">
        <v>13</v>
      </c>
      <c r="E955" s="4" t="s">
        <v>7</v>
      </c>
      <c r="F955" s="4" t="s">
        <v>7</v>
      </c>
      <c r="G955" s="4" t="s">
        <v>12</v>
      </c>
    </row>
    <row r="956" spans="1:12">
      <c r="A956" t="n">
        <v>10506</v>
      </c>
      <c r="B956" s="10" t="n">
        <v>5</v>
      </c>
      <c r="C956" s="7" t="n">
        <v>30</v>
      </c>
      <c r="D956" s="7" t="n">
        <v>1</v>
      </c>
      <c r="E956" s="7" t="n">
        <v>8</v>
      </c>
      <c r="F956" s="7" t="n">
        <v>1</v>
      </c>
      <c r="G956" s="11" t="n">
        <f t="normal" ca="1">A962</f>
        <v>0</v>
      </c>
    </row>
    <row r="957" spans="1:12">
      <c r="A957" t="s">
        <v>4</v>
      </c>
      <c r="B957" s="4" t="s">
        <v>5</v>
      </c>
      <c r="C957" s="4" t="s">
        <v>7</v>
      </c>
      <c r="D957" s="4" t="s">
        <v>8</v>
      </c>
    </row>
    <row r="958" spans="1:12">
      <c r="A958" t="n">
        <v>10516</v>
      </c>
      <c r="B958" s="6" t="n">
        <v>2</v>
      </c>
      <c r="C958" s="7" t="n">
        <v>11</v>
      </c>
      <c r="D958" s="7" t="s">
        <v>68</v>
      </c>
    </row>
    <row r="959" spans="1:12">
      <c r="A959" t="s">
        <v>4</v>
      </c>
      <c r="B959" s="4" t="s">
        <v>5</v>
      </c>
      <c r="C959" s="4" t="s">
        <v>12</v>
      </c>
    </row>
    <row r="960" spans="1:12">
      <c r="A960" t="n">
        <v>10548</v>
      </c>
      <c r="B960" s="14" t="n">
        <v>3</v>
      </c>
      <c r="C960" s="11" t="n">
        <f t="normal" ca="1">A976</f>
        <v>0</v>
      </c>
    </row>
    <row r="961" spans="1:9">
      <c r="A961" t="s">
        <v>4</v>
      </c>
      <c r="B961" s="4" t="s">
        <v>5</v>
      </c>
      <c r="C961" s="4" t="s">
        <v>13</v>
      </c>
      <c r="D961" s="4" t="s">
        <v>7</v>
      </c>
      <c r="E961" s="4" t="s">
        <v>7</v>
      </c>
      <c r="F961" s="4" t="s">
        <v>8</v>
      </c>
    </row>
    <row r="962" spans="1:9">
      <c r="A962" t="n">
        <v>10553</v>
      </c>
      <c r="B962" s="40" t="n">
        <v>20</v>
      </c>
      <c r="C962" s="7" t="n">
        <v>65534</v>
      </c>
      <c r="D962" s="7" t="n">
        <v>3</v>
      </c>
      <c r="E962" s="7" t="n">
        <v>10</v>
      </c>
      <c r="F962" s="7" t="s">
        <v>46</v>
      </c>
    </row>
    <row r="963" spans="1:9">
      <c r="A963" t="s">
        <v>4</v>
      </c>
      <c r="B963" s="4" t="s">
        <v>5</v>
      </c>
      <c r="C963" s="4" t="s">
        <v>13</v>
      </c>
    </row>
    <row r="964" spans="1:9">
      <c r="A964" t="n">
        <v>10574</v>
      </c>
      <c r="B964" s="32" t="n">
        <v>16</v>
      </c>
      <c r="C964" s="7" t="n">
        <v>0</v>
      </c>
    </row>
    <row r="965" spans="1:9">
      <c r="A965" t="s">
        <v>4</v>
      </c>
      <c r="B965" s="4" t="s">
        <v>5</v>
      </c>
      <c r="C965" s="4" t="s">
        <v>7</v>
      </c>
      <c r="D965" s="4" t="s">
        <v>13</v>
      </c>
    </row>
    <row r="966" spans="1:9">
      <c r="A966" t="n">
        <v>10577</v>
      </c>
      <c r="B966" s="24" t="n">
        <v>22</v>
      </c>
      <c r="C966" s="7" t="n">
        <v>10</v>
      </c>
      <c r="D966" s="7" t="n">
        <v>0</v>
      </c>
    </row>
    <row r="967" spans="1:9">
      <c r="A967" t="s">
        <v>4</v>
      </c>
      <c r="B967" s="4" t="s">
        <v>5</v>
      </c>
      <c r="C967" s="4" t="s">
        <v>7</v>
      </c>
      <c r="D967" s="4" t="s">
        <v>13</v>
      </c>
      <c r="E967" s="4" t="s">
        <v>8</v>
      </c>
    </row>
    <row r="968" spans="1:9">
      <c r="A968" t="n">
        <v>10581</v>
      </c>
      <c r="B968" s="41" t="n">
        <v>51</v>
      </c>
      <c r="C968" s="7" t="n">
        <v>4</v>
      </c>
      <c r="D968" s="7" t="n">
        <v>65534</v>
      </c>
      <c r="E968" s="7" t="s">
        <v>47</v>
      </c>
    </row>
    <row r="969" spans="1:9">
      <c r="A969" t="s">
        <v>4</v>
      </c>
      <c r="B969" s="4" t="s">
        <v>5</v>
      </c>
      <c r="C969" s="4" t="s">
        <v>13</v>
      </c>
    </row>
    <row r="970" spans="1:9">
      <c r="A970" t="n">
        <v>10594</v>
      </c>
      <c r="B970" s="32" t="n">
        <v>16</v>
      </c>
      <c r="C970" s="7" t="n">
        <v>0</v>
      </c>
    </row>
    <row r="971" spans="1:9">
      <c r="A971" t="s">
        <v>4</v>
      </c>
      <c r="B971" s="4" t="s">
        <v>5</v>
      </c>
      <c r="C971" s="4" t="s">
        <v>13</v>
      </c>
      <c r="D971" s="4" t="s">
        <v>31</v>
      </c>
      <c r="E971" s="4" t="s">
        <v>7</v>
      </c>
      <c r="F971" s="4" t="s">
        <v>7</v>
      </c>
      <c r="G971" s="4" t="s">
        <v>31</v>
      </c>
      <c r="H971" s="4" t="s">
        <v>7</v>
      </c>
      <c r="I971" s="4" t="s">
        <v>7</v>
      </c>
      <c r="J971" s="4" t="s">
        <v>31</v>
      </c>
      <c r="K971" s="4" t="s">
        <v>7</v>
      </c>
      <c r="L971" s="4" t="s">
        <v>7</v>
      </c>
    </row>
    <row r="972" spans="1:9">
      <c r="A972" t="n">
        <v>10597</v>
      </c>
      <c r="B972" s="42" t="n">
        <v>26</v>
      </c>
      <c r="C972" s="7" t="n">
        <v>65534</v>
      </c>
      <c r="D972" s="7" t="s">
        <v>113</v>
      </c>
      <c r="E972" s="7" t="n">
        <v>2</v>
      </c>
      <c r="F972" s="7" t="n">
        <v>3</v>
      </c>
      <c r="G972" s="7" t="s">
        <v>114</v>
      </c>
      <c r="H972" s="7" t="n">
        <v>2</v>
      </c>
      <c r="I972" s="7" t="n">
        <v>3</v>
      </c>
      <c r="J972" s="7" t="s">
        <v>115</v>
      </c>
      <c r="K972" s="7" t="n">
        <v>2</v>
      </c>
      <c r="L972" s="7" t="n">
        <v>0</v>
      </c>
    </row>
    <row r="973" spans="1:9">
      <c r="A973" t="s">
        <v>4</v>
      </c>
      <c r="B973" s="4" t="s">
        <v>5</v>
      </c>
    </row>
    <row r="974" spans="1:9">
      <c r="A974" t="n">
        <v>10833</v>
      </c>
      <c r="B974" s="30" t="n">
        <v>28</v>
      </c>
    </row>
    <row r="975" spans="1:9">
      <c r="A975" t="s">
        <v>4</v>
      </c>
      <c r="B975" s="4" t="s">
        <v>5</v>
      </c>
      <c r="C975" s="4" t="s">
        <v>12</v>
      </c>
    </row>
    <row r="976" spans="1:9">
      <c r="A976" t="n">
        <v>10834</v>
      </c>
      <c r="B976" s="14" t="n">
        <v>3</v>
      </c>
      <c r="C976" s="11" t="n">
        <f t="normal" ca="1">A1008</f>
        <v>0</v>
      </c>
    </row>
    <row r="977" spans="1:12">
      <c r="A977" t="s">
        <v>4</v>
      </c>
      <c r="B977" s="4" t="s">
        <v>5</v>
      </c>
      <c r="C977" s="4" t="s">
        <v>7</v>
      </c>
      <c r="D977" s="4" t="s">
        <v>13</v>
      </c>
      <c r="E977" s="4" t="s">
        <v>7</v>
      </c>
      <c r="F977" s="4" t="s">
        <v>12</v>
      </c>
    </row>
    <row r="978" spans="1:12">
      <c r="A978" t="n">
        <v>10839</v>
      </c>
      <c r="B978" s="10" t="n">
        <v>5</v>
      </c>
      <c r="C978" s="7" t="n">
        <v>30</v>
      </c>
      <c r="D978" s="7" t="n">
        <v>8955</v>
      </c>
      <c r="E978" s="7" t="n">
        <v>1</v>
      </c>
      <c r="F978" s="11" t="n">
        <f t="normal" ca="1">A1008</f>
        <v>0</v>
      </c>
    </row>
    <row r="979" spans="1:12">
      <c r="A979" t="s">
        <v>4</v>
      </c>
      <c r="B979" s="4" t="s">
        <v>5</v>
      </c>
      <c r="C979" s="4" t="s">
        <v>13</v>
      </c>
      <c r="D979" s="4" t="s">
        <v>7</v>
      </c>
      <c r="E979" s="4" t="s">
        <v>7</v>
      </c>
      <c r="F979" s="4" t="s">
        <v>8</v>
      </c>
    </row>
    <row r="980" spans="1:12">
      <c r="A980" t="n">
        <v>10848</v>
      </c>
      <c r="B980" s="40" t="n">
        <v>20</v>
      </c>
      <c r="C980" s="7" t="n">
        <v>65534</v>
      </c>
      <c r="D980" s="7" t="n">
        <v>3</v>
      </c>
      <c r="E980" s="7" t="n">
        <v>10</v>
      </c>
      <c r="F980" s="7" t="s">
        <v>46</v>
      </c>
    </row>
    <row r="981" spans="1:12">
      <c r="A981" t="s">
        <v>4</v>
      </c>
      <c r="B981" s="4" t="s">
        <v>5</v>
      </c>
      <c r="C981" s="4" t="s">
        <v>13</v>
      </c>
    </row>
    <row r="982" spans="1:12">
      <c r="A982" t="n">
        <v>10869</v>
      </c>
      <c r="B982" s="32" t="n">
        <v>16</v>
      </c>
      <c r="C982" s="7" t="n">
        <v>0</v>
      </c>
    </row>
    <row r="983" spans="1:12">
      <c r="A983" t="s">
        <v>4</v>
      </c>
      <c r="B983" s="4" t="s">
        <v>5</v>
      </c>
      <c r="C983" s="4" t="s">
        <v>7</v>
      </c>
      <c r="D983" s="4" t="s">
        <v>13</v>
      </c>
    </row>
    <row r="984" spans="1:12">
      <c r="A984" t="n">
        <v>10872</v>
      </c>
      <c r="B984" s="24" t="n">
        <v>22</v>
      </c>
      <c r="C984" s="7" t="n">
        <v>10</v>
      </c>
      <c r="D984" s="7" t="n">
        <v>0</v>
      </c>
    </row>
    <row r="985" spans="1:12">
      <c r="A985" t="s">
        <v>4</v>
      </c>
      <c r="B985" s="4" t="s">
        <v>5</v>
      </c>
      <c r="C985" s="4" t="s">
        <v>7</v>
      </c>
      <c r="D985" s="4" t="s">
        <v>13</v>
      </c>
      <c r="E985" s="4" t="s">
        <v>7</v>
      </c>
      <c r="F985" s="4" t="s">
        <v>7</v>
      </c>
      <c r="G985" s="4" t="s">
        <v>12</v>
      </c>
    </row>
    <row r="986" spans="1:12">
      <c r="A986" t="n">
        <v>10876</v>
      </c>
      <c r="B986" s="10" t="n">
        <v>5</v>
      </c>
      <c r="C986" s="7" t="n">
        <v>30</v>
      </c>
      <c r="D986" s="7" t="n">
        <v>1</v>
      </c>
      <c r="E986" s="7" t="n">
        <v>8</v>
      </c>
      <c r="F986" s="7" t="n">
        <v>1</v>
      </c>
      <c r="G986" s="11" t="n">
        <f t="normal" ca="1">A1000</f>
        <v>0</v>
      </c>
    </row>
    <row r="987" spans="1:12">
      <c r="A987" t="s">
        <v>4</v>
      </c>
      <c r="B987" s="4" t="s">
        <v>5</v>
      </c>
      <c r="C987" s="4" t="s">
        <v>7</v>
      </c>
      <c r="D987" s="4" t="s">
        <v>13</v>
      </c>
      <c r="E987" s="4" t="s">
        <v>8</v>
      </c>
    </row>
    <row r="988" spans="1:12">
      <c r="A988" t="n">
        <v>10886</v>
      </c>
      <c r="B988" s="41" t="n">
        <v>51</v>
      </c>
      <c r="C988" s="7" t="n">
        <v>4</v>
      </c>
      <c r="D988" s="7" t="n">
        <v>65534</v>
      </c>
      <c r="E988" s="7" t="s">
        <v>47</v>
      </c>
    </row>
    <row r="989" spans="1:12">
      <c r="A989" t="s">
        <v>4</v>
      </c>
      <c r="B989" s="4" t="s">
        <v>5</v>
      </c>
      <c r="C989" s="4" t="s">
        <v>13</v>
      </c>
    </row>
    <row r="990" spans="1:12">
      <c r="A990" t="n">
        <v>10899</v>
      </c>
      <c r="B990" s="32" t="n">
        <v>16</v>
      </c>
      <c r="C990" s="7" t="n">
        <v>0</v>
      </c>
    </row>
    <row r="991" spans="1:12">
      <c r="A991" t="s">
        <v>4</v>
      </c>
      <c r="B991" s="4" t="s">
        <v>5</v>
      </c>
      <c r="C991" s="4" t="s">
        <v>13</v>
      </c>
      <c r="D991" s="4" t="s">
        <v>31</v>
      </c>
      <c r="E991" s="4" t="s">
        <v>7</v>
      </c>
      <c r="F991" s="4" t="s">
        <v>7</v>
      </c>
      <c r="G991" s="4" t="s">
        <v>31</v>
      </c>
      <c r="H991" s="4" t="s">
        <v>7</v>
      </c>
      <c r="I991" s="4" t="s">
        <v>7</v>
      </c>
      <c r="J991" s="4" t="s">
        <v>31</v>
      </c>
      <c r="K991" s="4" t="s">
        <v>7</v>
      </c>
      <c r="L991" s="4" t="s">
        <v>7</v>
      </c>
    </row>
    <row r="992" spans="1:12">
      <c r="A992" t="n">
        <v>10902</v>
      </c>
      <c r="B992" s="42" t="n">
        <v>26</v>
      </c>
      <c r="C992" s="7" t="n">
        <v>65534</v>
      </c>
      <c r="D992" s="7" t="s">
        <v>116</v>
      </c>
      <c r="E992" s="7" t="n">
        <v>2</v>
      </c>
      <c r="F992" s="7" t="n">
        <v>3</v>
      </c>
      <c r="G992" s="7" t="s">
        <v>117</v>
      </c>
      <c r="H992" s="7" t="n">
        <v>2</v>
      </c>
      <c r="I992" s="7" t="n">
        <v>3</v>
      </c>
      <c r="J992" s="7" t="s">
        <v>118</v>
      </c>
      <c r="K992" s="7" t="n">
        <v>2</v>
      </c>
      <c r="L992" s="7" t="n">
        <v>0</v>
      </c>
    </row>
    <row r="993" spans="1:12">
      <c r="A993" t="s">
        <v>4</v>
      </c>
      <c r="B993" s="4" t="s">
        <v>5</v>
      </c>
    </row>
    <row r="994" spans="1:12">
      <c r="A994" t="n">
        <v>11164</v>
      </c>
      <c r="B994" s="30" t="n">
        <v>28</v>
      </c>
    </row>
    <row r="995" spans="1:12">
      <c r="A995" t="s">
        <v>4</v>
      </c>
      <c r="B995" s="4" t="s">
        <v>5</v>
      </c>
      <c r="C995" s="4" t="s">
        <v>13</v>
      </c>
    </row>
    <row r="996" spans="1:12">
      <c r="A996" t="n">
        <v>11165</v>
      </c>
      <c r="B996" s="43" t="n">
        <v>12</v>
      </c>
      <c r="C996" s="7" t="n">
        <v>1</v>
      </c>
    </row>
    <row r="997" spans="1:12">
      <c r="A997" t="s">
        <v>4</v>
      </c>
      <c r="B997" s="4" t="s">
        <v>5</v>
      </c>
      <c r="C997" s="4" t="s">
        <v>12</v>
      </c>
    </row>
    <row r="998" spans="1:12">
      <c r="A998" t="n">
        <v>11168</v>
      </c>
      <c r="B998" s="14" t="n">
        <v>3</v>
      </c>
      <c r="C998" s="11" t="n">
        <f t="normal" ca="1">A1008</f>
        <v>0</v>
      </c>
    </row>
    <row r="999" spans="1:12">
      <c r="A999" t="s">
        <v>4</v>
      </c>
      <c r="B999" s="4" t="s">
        <v>5</v>
      </c>
      <c r="C999" s="4" t="s">
        <v>7</v>
      </c>
      <c r="D999" s="4" t="s">
        <v>13</v>
      </c>
      <c r="E999" s="4" t="s">
        <v>8</v>
      </c>
    </row>
    <row r="1000" spans="1:12">
      <c r="A1000" t="n">
        <v>11173</v>
      </c>
      <c r="B1000" s="41" t="n">
        <v>51</v>
      </c>
      <c r="C1000" s="7" t="n">
        <v>4</v>
      </c>
      <c r="D1000" s="7" t="n">
        <v>65534</v>
      </c>
      <c r="E1000" s="7" t="s">
        <v>47</v>
      </c>
    </row>
    <row r="1001" spans="1:12">
      <c r="A1001" t="s">
        <v>4</v>
      </c>
      <c r="B1001" s="4" t="s">
        <v>5</v>
      </c>
      <c r="C1001" s="4" t="s">
        <v>13</v>
      </c>
    </row>
    <row r="1002" spans="1:12">
      <c r="A1002" t="n">
        <v>11186</v>
      </c>
      <c r="B1002" s="32" t="n">
        <v>16</v>
      </c>
      <c r="C1002" s="7" t="n">
        <v>0</v>
      </c>
    </row>
    <row r="1003" spans="1:12">
      <c r="A1003" t="s">
        <v>4</v>
      </c>
      <c r="B1003" s="4" t="s">
        <v>5</v>
      </c>
      <c r="C1003" s="4" t="s">
        <v>13</v>
      </c>
      <c r="D1003" s="4" t="s">
        <v>31</v>
      </c>
      <c r="E1003" s="4" t="s">
        <v>7</v>
      </c>
      <c r="F1003" s="4" t="s">
        <v>7</v>
      </c>
      <c r="G1003" s="4" t="s">
        <v>31</v>
      </c>
      <c r="H1003" s="4" t="s">
        <v>7</v>
      </c>
      <c r="I1003" s="4" t="s">
        <v>7</v>
      </c>
    </row>
    <row r="1004" spans="1:12">
      <c r="A1004" t="n">
        <v>11189</v>
      </c>
      <c r="B1004" s="42" t="n">
        <v>26</v>
      </c>
      <c r="C1004" s="7" t="n">
        <v>65534</v>
      </c>
      <c r="D1004" s="7" t="s">
        <v>119</v>
      </c>
      <c r="E1004" s="7" t="n">
        <v>2</v>
      </c>
      <c r="F1004" s="7" t="n">
        <v>3</v>
      </c>
      <c r="G1004" s="7" t="s">
        <v>120</v>
      </c>
      <c r="H1004" s="7" t="n">
        <v>2</v>
      </c>
      <c r="I1004" s="7" t="n">
        <v>0</v>
      </c>
    </row>
    <row r="1005" spans="1:12">
      <c r="A1005" t="s">
        <v>4</v>
      </c>
      <c r="B1005" s="4" t="s">
        <v>5</v>
      </c>
    </row>
    <row r="1006" spans="1:12">
      <c r="A1006" t="n">
        <v>11379</v>
      </c>
      <c r="B1006" s="30" t="n">
        <v>28</v>
      </c>
    </row>
    <row r="1007" spans="1:12">
      <c r="A1007" t="s">
        <v>4</v>
      </c>
      <c r="B1007" s="4" t="s">
        <v>5</v>
      </c>
      <c r="C1007" s="4" t="s">
        <v>7</v>
      </c>
    </row>
    <row r="1008" spans="1:12">
      <c r="A1008" t="n">
        <v>11380</v>
      </c>
      <c r="B1008" s="27" t="n">
        <v>23</v>
      </c>
      <c r="C1008" s="7" t="n">
        <v>10</v>
      </c>
    </row>
    <row r="1009" spans="1:9">
      <c r="A1009" t="s">
        <v>4</v>
      </c>
      <c r="B1009" s="4" t="s">
        <v>5</v>
      </c>
      <c r="C1009" s="4" t="s">
        <v>7</v>
      </c>
      <c r="D1009" s="4" t="s">
        <v>8</v>
      </c>
    </row>
    <row r="1010" spans="1:9">
      <c r="A1010" t="n">
        <v>11382</v>
      </c>
      <c r="B1010" s="6" t="n">
        <v>2</v>
      </c>
      <c r="C1010" s="7" t="n">
        <v>10</v>
      </c>
      <c r="D1010" s="7" t="s">
        <v>33</v>
      </c>
    </row>
    <row r="1011" spans="1:9">
      <c r="A1011" t="s">
        <v>4</v>
      </c>
      <c r="B1011" s="4" t="s">
        <v>5</v>
      </c>
      <c r="C1011" s="4" t="s">
        <v>7</v>
      </c>
    </row>
    <row r="1012" spans="1:9">
      <c r="A1012" t="n">
        <v>11405</v>
      </c>
      <c r="B1012" s="13" t="n">
        <v>74</v>
      </c>
      <c r="C1012" s="7" t="n">
        <v>46</v>
      </c>
    </row>
    <row r="1013" spans="1:9">
      <c r="A1013" t="s">
        <v>4</v>
      </c>
      <c r="B1013" s="4" t="s">
        <v>5</v>
      </c>
      <c r="C1013" s="4" t="s">
        <v>7</v>
      </c>
    </row>
    <row r="1014" spans="1:9">
      <c r="A1014" t="n">
        <v>11407</v>
      </c>
      <c r="B1014" s="13" t="n">
        <v>74</v>
      </c>
      <c r="C1014" s="7" t="n">
        <v>54</v>
      </c>
    </row>
    <row r="1015" spans="1:9">
      <c r="A1015" t="s">
        <v>4</v>
      </c>
      <c r="B1015" s="4" t="s">
        <v>5</v>
      </c>
    </row>
    <row r="1016" spans="1:9">
      <c r="A1016" t="n">
        <v>11409</v>
      </c>
      <c r="B1016" s="5" t="n">
        <v>1</v>
      </c>
    </row>
    <row r="1017" spans="1:9" s="3" customFormat="1" customHeight="0">
      <c r="A1017" s="3" t="s">
        <v>2</v>
      </c>
      <c r="B1017" s="3" t="s">
        <v>121</v>
      </c>
    </row>
    <row r="1018" spans="1:9">
      <c r="A1018" t="s">
        <v>4</v>
      </c>
      <c r="B1018" s="4" t="s">
        <v>5</v>
      </c>
      <c r="C1018" s="4" t="s">
        <v>7</v>
      </c>
      <c r="D1018" s="4" t="s">
        <v>13</v>
      </c>
      <c r="E1018" s="4" t="s">
        <v>7</v>
      </c>
      <c r="F1018" s="4" t="s">
        <v>7</v>
      </c>
      <c r="G1018" s="4" t="s">
        <v>7</v>
      </c>
      <c r="H1018" s="4" t="s">
        <v>13</v>
      </c>
      <c r="I1018" s="4" t="s">
        <v>12</v>
      </c>
      <c r="J1018" s="4" t="s">
        <v>13</v>
      </c>
      <c r="K1018" s="4" t="s">
        <v>12</v>
      </c>
      <c r="L1018" s="4" t="s">
        <v>13</v>
      </c>
      <c r="M1018" s="4" t="s">
        <v>12</v>
      </c>
      <c r="N1018" s="4" t="s">
        <v>13</v>
      </c>
      <c r="O1018" s="4" t="s">
        <v>12</v>
      </c>
      <c r="P1018" s="4" t="s">
        <v>12</v>
      </c>
    </row>
    <row r="1019" spans="1:9">
      <c r="A1019" t="n">
        <v>11412</v>
      </c>
      <c r="B1019" s="35" t="n">
        <v>6</v>
      </c>
      <c r="C1019" s="7" t="n">
        <v>33</v>
      </c>
      <c r="D1019" s="7" t="n">
        <v>65534</v>
      </c>
      <c r="E1019" s="7" t="n">
        <v>9</v>
      </c>
      <c r="F1019" s="7" t="n">
        <v>1</v>
      </c>
      <c r="G1019" s="7" t="n">
        <v>4</v>
      </c>
      <c r="H1019" s="7" t="n">
        <v>4</v>
      </c>
      <c r="I1019" s="11" t="n">
        <f t="normal" ca="1">A1021</f>
        <v>0</v>
      </c>
      <c r="J1019" s="7" t="n">
        <v>5</v>
      </c>
      <c r="K1019" s="11" t="n">
        <f t="normal" ca="1">A1035</f>
        <v>0</v>
      </c>
      <c r="L1019" s="7" t="n">
        <v>6</v>
      </c>
      <c r="M1019" s="11" t="n">
        <f t="normal" ca="1">A1039</f>
        <v>0</v>
      </c>
      <c r="N1019" s="7" t="n">
        <v>100</v>
      </c>
      <c r="O1019" s="11" t="n">
        <f t="normal" ca="1">A1055</f>
        <v>0</v>
      </c>
      <c r="P1019" s="11" t="n">
        <f t="normal" ca="1">A1059</f>
        <v>0</v>
      </c>
    </row>
    <row r="1020" spans="1:9">
      <c r="A1020" t="s">
        <v>4</v>
      </c>
      <c r="B1020" s="4" t="s">
        <v>5</v>
      </c>
      <c r="C1020" s="4" t="s">
        <v>13</v>
      </c>
      <c r="D1020" s="4" t="s">
        <v>17</v>
      </c>
      <c r="E1020" s="4" t="s">
        <v>17</v>
      </c>
      <c r="F1020" s="4" t="s">
        <v>17</v>
      </c>
      <c r="G1020" s="4" t="s">
        <v>17</v>
      </c>
    </row>
    <row r="1021" spans="1:9">
      <c r="A1021" t="n">
        <v>11447</v>
      </c>
      <c r="B1021" s="36" t="n">
        <v>46</v>
      </c>
      <c r="C1021" s="7" t="n">
        <v>65534</v>
      </c>
      <c r="D1021" s="7" t="n">
        <v>17.3999996185303</v>
      </c>
      <c r="E1021" s="7" t="n">
        <v>0</v>
      </c>
      <c r="F1021" s="7" t="n">
        <v>16.0900001525879</v>
      </c>
      <c r="G1021" s="7" t="n">
        <v>311.899993896484</v>
      </c>
    </row>
    <row r="1022" spans="1:9">
      <c r="A1022" t="s">
        <v>4</v>
      </c>
      <c r="B1022" s="4" t="s">
        <v>5</v>
      </c>
      <c r="C1022" s="4" t="s">
        <v>7</v>
      </c>
      <c r="D1022" s="4" t="s">
        <v>13</v>
      </c>
      <c r="E1022" s="4" t="s">
        <v>7</v>
      </c>
      <c r="F1022" s="4" t="s">
        <v>8</v>
      </c>
      <c r="G1022" s="4" t="s">
        <v>8</v>
      </c>
      <c r="H1022" s="4" t="s">
        <v>8</v>
      </c>
      <c r="I1022" s="4" t="s">
        <v>8</v>
      </c>
      <c r="J1022" s="4" t="s">
        <v>8</v>
      </c>
      <c r="K1022" s="4" t="s">
        <v>8</v>
      </c>
      <c r="L1022" s="4" t="s">
        <v>8</v>
      </c>
      <c r="M1022" s="4" t="s">
        <v>8</v>
      </c>
      <c r="N1022" s="4" t="s">
        <v>8</v>
      </c>
      <c r="O1022" s="4" t="s">
        <v>8</v>
      </c>
      <c r="P1022" s="4" t="s">
        <v>8</v>
      </c>
      <c r="Q1022" s="4" t="s">
        <v>8</v>
      </c>
      <c r="R1022" s="4" t="s">
        <v>8</v>
      </c>
      <c r="S1022" s="4" t="s">
        <v>8</v>
      </c>
      <c r="T1022" s="4" t="s">
        <v>8</v>
      </c>
      <c r="U1022" s="4" t="s">
        <v>8</v>
      </c>
    </row>
    <row r="1023" spans="1:9">
      <c r="A1023" t="n">
        <v>11466</v>
      </c>
      <c r="B1023" s="38" t="n">
        <v>36</v>
      </c>
      <c r="C1023" s="7" t="n">
        <v>8</v>
      </c>
      <c r="D1023" s="7" t="n">
        <v>65534</v>
      </c>
      <c r="E1023" s="7" t="n">
        <v>0</v>
      </c>
      <c r="F1023" s="7" t="s">
        <v>122</v>
      </c>
      <c r="G1023" s="7" t="s">
        <v>20</v>
      </c>
      <c r="H1023" s="7" t="s">
        <v>20</v>
      </c>
      <c r="I1023" s="7" t="s">
        <v>20</v>
      </c>
      <c r="J1023" s="7" t="s">
        <v>20</v>
      </c>
      <c r="K1023" s="7" t="s">
        <v>20</v>
      </c>
      <c r="L1023" s="7" t="s">
        <v>20</v>
      </c>
      <c r="M1023" s="7" t="s">
        <v>20</v>
      </c>
      <c r="N1023" s="7" t="s">
        <v>20</v>
      </c>
      <c r="O1023" s="7" t="s">
        <v>20</v>
      </c>
      <c r="P1023" s="7" t="s">
        <v>20</v>
      </c>
      <c r="Q1023" s="7" t="s">
        <v>20</v>
      </c>
      <c r="R1023" s="7" t="s">
        <v>20</v>
      </c>
      <c r="S1023" s="7" t="s">
        <v>20</v>
      </c>
      <c r="T1023" s="7" t="s">
        <v>20</v>
      </c>
      <c r="U1023" s="7" t="s">
        <v>20</v>
      </c>
    </row>
    <row r="1024" spans="1:9">
      <c r="A1024" t="s">
        <v>4</v>
      </c>
      <c r="B1024" s="4" t="s">
        <v>5</v>
      </c>
      <c r="C1024" s="4" t="s">
        <v>13</v>
      </c>
      <c r="D1024" s="4" t="s">
        <v>7</v>
      </c>
      <c r="E1024" s="4" t="s">
        <v>8</v>
      </c>
      <c r="F1024" s="4" t="s">
        <v>17</v>
      </c>
      <c r="G1024" s="4" t="s">
        <v>17</v>
      </c>
      <c r="H1024" s="4" t="s">
        <v>17</v>
      </c>
    </row>
    <row r="1025" spans="1:21">
      <c r="A1025" t="n">
        <v>11499</v>
      </c>
      <c r="B1025" s="39" t="n">
        <v>48</v>
      </c>
      <c r="C1025" s="7" t="n">
        <v>65534</v>
      </c>
      <c r="D1025" s="7" t="n">
        <v>0</v>
      </c>
      <c r="E1025" s="7" t="s">
        <v>122</v>
      </c>
      <c r="F1025" s="7" t="n">
        <v>0</v>
      </c>
      <c r="G1025" s="7" t="n">
        <v>1</v>
      </c>
      <c r="H1025" s="7" t="n">
        <v>1.40129846432482e-45</v>
      </c>
    </row>
    <row r="1026" spans="1:21">
      <c r="A1026" t="s">
        <v>4</v>
      </c>
      <c r="B1026" s="4" t="s">
        <v>5</v>
      </c>
      <c r="C1026" s="4" t="s">
        <v>13</v>
      </c>
      <c r="D1026" s="4" t="s">
        <v>11</v>
      </c>
    </row>
    <row r="1027" spans="1:21">
      <c r="A1027" t="n">
        <v>11528</v>
      </c>
      <c r="B1027" s="37" t="n">
        <v>43</v>
      </c>
      <c r="C1027" s="7" t="n">
        <v>65534</v>
      </c>
      <c r="D1027" s="7" t="n">
        <v>64</v>
      </c>
    </row>
    <row r="1028" spans="1:21">
      <c r="A1028" t="s">
        <v>4</v>
      </c>
      <c r="B1028" s="4" t="s">
        <v>5</v>
      </c>
      <c r="C1028" s="4" t="s">
        <v>13</v>
      </c>
    </row>
    <row r="1029" spans="1:21">
      <c r="A1029" t="n">
        <v>11535</v>
      </c>
      <c r="B1029" s="32" t="n">
        <v>16</v>
      </c>
      <c r="C1029" s="7" t="n">
        <v>0</v>
      </c>
    </row>
    <row r="1030" spans="1:21">
      <c r="A1030" t="s">
        <v>4</v>
      </c>
      <c r="B1030" s="4" t="s">
        <v>5</v>
      </c>
      <c r="C1030" s="4" t="s">
        <v>13</v>
      </c>
      <c r="D1030" s="4" t="s">
        <v>13</v>
      </c>
      <c r="E1030" s="4" t="s">
        <v>13</v>
      </c>
    </row>
    <row r="1031" spans="1:21">
      <c r="A1031" t="n">
        <v>11538</v>
      </c>
      <c r="B1031" s="20" t="n">
        <v>61</v>
      </c>
      <c r="C1031" s="7" t="n">
        <v>65534</v>
      </c>
      <c r="D1031" s="7" t="n">
        <v>5523</v>
      </c>
      <c r="E1031" s="7" t="n">
        <v>0</v>
      </c>
    </row>
    <row r="1032" spans="1:21">
      <c r="A1032" t="s">
        <v>4</v>
      </c>
      <c r="B1032" s="4" t="s">
        <v>5</v>
      </c>
      <c r="C1032" s="4" t="s">
        <v>12</v>
      </c>
    </row>
    <row r="1033" spans="1:21">
      <c r="A1033" t="n">
        <v>11545</v>
      </c>
      <c r="B1033" s="14" t="n">
        <v>3</v>
      </c>
      <c r="C1033" s="11" t="n">
        <f t="normal" ca="1">A1059</f>
        <v>0</v>
      </c>
    </row>
    <row r="1034" spans="1:21">
      <c r="A1034" t="s">
        <v>4</v>
      </c>
      <c r="B1034" s="4" t="s">
        <v>5</v>
      </c>
      <c r="C1034" s="4" t="s">
        <v>13</v>
      </c>
      <c r="D1034" s="4" t="s">
        <v>17</v>
      </c>
      <c r="E1034" s="4" t="s">
        <v>17</v>
      </c>
      <c r="F1034" s="4" t="s">
        <v>17</v>
      </c>
      <c r="G1034" s="4" t="s">
        <v>17</v>
      </c>
    </row>
    <row r="1035" spans="1:21">
      <c r="A1035" t="n">
        <v>11550</v>
      </c>
      <c r="B1035" s="36" t="n">
        <v>46</v>
      </c>
      <c r="C1035" s="7" t="n">
        <v>65534</v>
      </c>
      <c r="D1035" s="7" t="n">
        <v>14.6499996185303</v>
      </c>
      <c r="E1035" s="7" t="n">
        <v>0</v>
      </c>
      <c r="F1035" s="7" t="n">
        <v>14.4200000762939</v>
      </c>
      <c r="G1035" s="7" t="n">
        <v>317.5</v>
      </c>
    </row>
    <row r="1036" spans="1:21">
      <c r="A1036" t="s">
        <v>4</v>
      </c>
      <c r="B1036" s="4" t="s">
        <v>5</v>
      </c>
      <c r="C1036" s="4" t="s">
        <v>12</v>
      </c>
    </row>
    <row r="1037" spans="1:21">
      <c r="A1037" t="n">
        <v>11569</v>
      </c>
      <c r="B1037" s="14" t="n">
        <v>3</v>
      </c>
      <c r="C1037" s="11" t="n">
        <f t="normal" ca="1">A1059</f>
        <v>0</v>
      </c>
    </row>
    <row r="1038" spans="1:21">
      <c r="A1038" t="s">
        <v>4</v>
      </c>
      <c r="B1038" s="4" t="s">
        <v>5</v>
      </c>
      <c r="C1038" s="4" t="s">
        <v>13</v>
      </c>
      <c r="D1038" s="4" t="s">
        <v>17</v>
      </c>
      <c r="E1038" s="4" t="s">
        <v>17</v>
      </c>
      <c r="F1038" s="4" t="s">
        <v>17</v>
      </c>
      <c r="G1038" s="4" t="s">
        <v>17</v>
      </c>
    </row>
    <row r="1039" spans="1:21">
      <c r="A1039" t="n">
        <v>11574</v>
      </c>
      <c r="B1039" s="36" t="n">
        <v>46</v>
      </c>
      <c r="C1039" s="7" t="n">
        <v>65534</v>
      </c>
      <c r="D1039" s="7" t="n">
        <v>22.6700000762939</v>
      </c>
      <c r="E1039" s="7" t="n">
        <v>0</v>
      </c>
      <c r="F1039" s="7" t="n">
        <v>11.5699996948242</v>
      </c>
      <c r="G1039" s="7" t="n">
        <v>359.399993896484</v>
      </c>
    </row>
    <row r="1040" spans="1:21">
      <c r="A1040" t="s">
        <v>4</v>
      </c>
      <c r="B1040" s="4" t="s">
        <v>5</v>
      </c>
      <c r="C1040" s="4" t="s">
        <v>7</v>
      </c>
      <c r="D1040" s="4" t="s">
        <v>13</v>
      </c>
      <c r="E1040" s="4" t="s">
        <v>7</v>
      </c>
      <c r="F1040" s="4" t="s">
        <v>8</v>
      </c>
      <c r="G1040" s="4" t="s">
        <v>8</v>
      </c>
      <c r="H1040" s="4" t="s">
        <v>8</v>
      </c>
      <c r="I1040" s="4" t="s">
        <v>8</v>
      </c>
      <c r="J1040" s="4" t="s">
        <v>8</v>
      </c>
      <c r="K1040" s="4" t="s">
        <v>8</v>
      </c>
      <c r="L1040" s="4" t="s">
        <v>8</v>
      </c>
      <c r="M1040" s="4" t="s">
        <v>8</v>
      </c>
      <c r="N1040" s="4" t="s">
        <v>8</v>
      </c>
      <c r="O1040" s="4" t="s">
        <v>8</v>
      </c>
      <c r="P1040" s="4" t="s">
        <v>8</v>
      </c>
      <c r="Q1040" s="4" t="s">
        <v>8</v>
      </c>
      <c r="R1040" s="4" t="s">
        <v>8</v>
      </c>
      <c r="S1040" s="4" t="s">
        <v>8</v>
      </c>
      <c r="T1040" s="4" t="s">
        <v>8</v>
      </c>
      <c r="U1040" s="4" t="s">
        <v>8</v>
      </c>
    </row>
    <row r="1041" spans="1:21">
      <c r="A1041" t="n">
        <v>11593</v>
      </c>
      <c r="B1041" s="38" t="n">
        <v>36</v>
      </c>
      <c r="C1041" s="7" t="n">
        <v>8</v>
      </c>
      <c r="D1041" s="7" t="n">
        <v>65534</v>
      </c>
      <c r="E1041" s="7" t="n">
        <v>0</v>
      </c>
      <c r="F1041" s="7" t="s">
        <v>44</v>
      </c>
      <c r="G1041" s="7" t="s">
        <v>20</v>
      </c>
      <c r="H1041" s="7" t="s">
        <v>20</v>
      </c>
      <c r="I1041" s="7" t="s">
        <v>20</v>
      </c>
      <c r="J1041" s="7" t="s">
        <v>20</v>
      </c>
      <c r="K1041" s="7" t="s">
        <v>20</v>
      </c>
      <c r="L1041" s="7" t="s">
        <v>20</v>
      </c>
      <c r="M1041" s="7" t="s">
        <v>20</v>
      </c>
      <c r="N1041" s="7" t="s">
        <v>20</v>
      </c>
      <c r="O1041" s="7" t="s">
        <v>20</v>
      </c>
      <c r="P1041" s="7" t="s">
        <v>20</v>
      </c>
      <c r="Q1041" s="7" t="s">
        <v>20</v>
      </c>
      <c r="R1041" s="7" t="s">
        <v>20</v>
      </c>
      <c r="S1041" s="7" t="s">
        <v>20</v>
      </c>
      <c r="T1041" s="7" t="s">
        <v>20</v>
      </c>
      <c r="U1041" s="7" t="s">
        <v>20</v>
      </c>
    </row>
    <row r="1042" spans="1:21">
      <c r="A1042" t="s">
        <v>4</v>
      </c>
      <c r="B1042" s="4" t="s">
        <v>5</v>
      </c>
      <c r="C1042" s="4" t="s">
        <v>13</v>
      </c>
      <c r="D1042" s="4" t="s">
        <v>7</v>
      </c>
      <c r="E1042" s="4" t="s">
        <v>8</v>
      </c>
      <c r="F1042" s="4" t="s">
        <v>17</v>
      </c>
      <c r="G1042" s="4" t="s">
        <v>17</v>
      </c>
      <c r="H1042" s="4" t="s">
        <v>17</v>
      </c>
    </row>
    <row r="1043" spans="1:21">
      <c r="A1043" t="n">
        <v>11625</v>
      </c>
      <c r="B1043" s="39" t="n">
        <v>48</v>
      </c>
      <c r="C1043" s="7" t="n">
        <v>65534</v>
      </c>
      <c r="D1043" s="7" t="n">
        <v>0</v>
      </c>
      <c r="E1043" s="7" t="s">
        <v>44</v>
      </c>
      <c r="F1043" s="7" t="n">
        <v>0</v>
      </c>
      <c r="G1043" s="7" t="n">
        <v>1</v>
      </c>
      <c r="H1043" s="7" t="n">
        <v>1.40129846432482e-45</v>
      </c>
    </row>
    <row r="1044" spans="1:21">
      <c r="A1044" t="s">
        <v>4</v>
      </c>
      <c r="B1044" s="4" t="s">
        <v>5</v>
      </c>
      <c r="C1044" s="4" t="s">
        <v>13</v>
      </c>
      <c r="D1044" s="4" t="s">
        <v>11</v>
      </c>
    </row>
    <row r="1045" spans="1:21">
      <c r="A1045" t="n">
        <v>11653</v>
      </c>
      <c r="B1045" s="37" t="n">
        <v>43</v>
      </c>
      <c r="C1045" s="7" t="n">
        <v>65534</v>
      </c>
      <c r="D1045" s="7" t="n">
        <v>64</v>
      </c>
    </row>
    <row r="1046" spans="1:21">
      <c r="A1046" t="s">
        <v>4</v>
      </c>
      <c r="B1046" s="4" t="s">
        <v>5</v>
      </c>
      <c r="C1046" s="4" t="s">
        <v>13</v>
      </c>
    </row>
    <row r="1047" spans="1:21">
      <c r="A1047" t="n">
        <v>11660</v>
      </c>
      <c r="B1047" s="32" t="n">
        <v>16</v>
      </c>
      <c r="C1047" s="7" t="n">
        <v>0</v>
      </c>
    </row>
    <row r="1048" spans="1:21">
      <c r="A1048" t="s">
        <v>4</v>
      </c>
      <c r="B1048" s="4" t="s">
        <v>5</v>
      </c>
      <c r="C1048" s="4" t="s">
        <v>13</v>
      </c>
      <c r="D1048" s="4" t="s">
        <v>13</v>
      </c>
      <c r="E1048" s="4" t="s">
        <v>13</v>
      </c>
    </row>
    <row r="1049" spans="1:21">
      <c r="A1049" t="n">
        <v>11663</v>
      </c>
      <c r="B1049" s="20" t="n">
        <v>61</v>
      </c>
      <c r="C1049" s="7" t="n">
        <v>65534</v>
      </c>
      <c r="D1049" s="7" t="n">
        <v>5500</v>
      </c>
      <c r="E1049" s="7" t="n">
        <v>0</v>
      </c>
    </row>
    <row r="1050" spans="1:21">
      <c r="A1050" t="s">
        <v>4</v>
      </c>
      <c r="B1050" s="4" t="s">
        <v>5</v>
      </c>
      <c r="C1050" s="4" t="s">
        <v>13</v>
      </c>
      <c r="D1050" s="4" t="s">
        <v>13</v>
      </c>
      <c r="E1050" s="4" t="s">
        <v>13</v>
      </c>
    </row>
    <row r="1051" spans="1:21">
      <c r="A1051" t="n">
        <v>11670</v>
      </c>
      <c r="B1051" s="20" t="n">
        <v>61</v>
      </c>
      <c r="C1051" s="7" t="n">
        <v>5500</v>
      </c>
      <c r="D1051" s="7" t="n">
        <v>65534</v>
      </c>
      <c r="E1051" s="7" t="n">
        <v>0</v>
      </c>
    </row>
    <row r="1052" spans="1:21">
      <c r="A1052" t="s">
        <v>4</v>
      </c>
      <c r="B1052" s="4" t="s">
        <v>5</v>
      </c>
      <c r="C1052" s="4" t="s">
        <v>12</v>
      </c>
    </row>
    <row r="1053" spans="1:21">
      <c r="A1053" t="n">
        <v>11677</v>
      </c>
      <c r="B1053" s="14" t="n">
        <v>3</v>
      </c>
      <c r="C1053" s="11" t="n">
        <f t="normal" ca="1">A1059</f>
        <v>0</v>
      </c>
    </row>
    <row r="1054" spans="1:21">
      <c r="A1054" t="s">
        <v>4</v>
      </c>
      <c r="B1054" s="4" t="s">
        <v>5</v>
      </c>
      <c r="C1054" s="4" t="s">
        <v>13</v>
      </c>
      <c r="D1054" s="4" t="s">
        <v>17</v>
      </c>
      <c r="E1054" s="4" t="s">
        <v>17</v>
      </c>
      <c r="F1054" s="4" t="s">
        <v>17</v>
      </c>
      <c r="G1054" s="4" t="s">
        <v>17</v>
      </c>
    </row>
    <row r="1055" spans="1:21">
      <c r="A1055" t="n">
        <v>11682</v>
      </c>
      <c r="B1055" s="36" t="n">
        <v>46</v>
      </c>
      <c r="C1055" s="7" t="n">
        <v>65534</v>
      </c>
      <c r="D1055" s="7" t="n">
        <v>22.5499992370605</v>
      </c>
      <c r="E1055" s="7" t="n">
        <v>0</v>
      </c>
      <c r="F1055" s="7" t="n">
        <v>12.1000003814697</v>
      </c>
      <c r="G1055" s="7" t="n">
        <v>44.7999992370605</v>
      </c>
    </row>
    <row r="1056" spans="1:21">
      <c r="A1056" t="s">
        <v>4</v>
      </c>
      <c r="B1056" s="4" t="s">
        <v>5</v>
      </c>
      <c r="C1056" s="4" t="s">
        <v>12</v>
      </c>
    </row>
    <row r="1057" spans="1:21">
      <c r="A1057" t="n">
        <v>11701</v>
      </c>
      <c r="B1057" s="14" t="n">
        <v>3</v>
      </c>
      <c r="C1057" s="11" t="n">
        <f t="normal" ca="1">A1059</f>
        <v>0</v>
      </c>
    </row>
    <row r="1058" spans="1:21">
      <c r="A1058" t="s">
        <v>4</v>
      </c>
      <c r="B1058" s="4" t="s">
        <v>5</v>
      </c>
    </row>
    <row r="1059" spans="1:21">
      <c r="A1059" t="n">
        <v>11706</v>
      </c>
      <c r="B1059" s="5" t="n">
        <v>1</v>
      </c>
    </row>
    <row r="1060" spans="1:21" s="3" customFormat="1" customHeight="0">
      <c r="A1060" s="3" t="s">
        <v>2</v>
      </c>
      <c r="B1060" s="3" t="s">
        <v>123</v>
      </c>
    </row>
    <row r="1061" spans="1:21">
      <c r="A1061" t="s">
        <v>4</v>
      </c>
      <c r="B1061" s="4" t="s">
        <v>5</v>
      </c>
      <c r="C1061" s="4" t="s">
        <v>7</v>
      </c>
      <c r="D1061" s="4" t="s">
        <v>13</v>
      </c>
      <c r="E1061" s="4" t="s">
        <v>7</v>
      </c>
      <c r="F1061" s="4" t="s">
        <v>12</v>
      </c>
    </row>
    <row r="1062" spans="1:21">
      <c r="A1062" t="n">
        <v>11708</v>
      </c>
      <c r="B1062" s="10" t="n">
        <v>5</v>
      </c>
      <c r="C1062" s="7" t="n">
        <v>30</v>
      </c>
      <c r="D1062" s="7" t="n">
        <v>10225</v>
      </c>
      <c r="E1062" s="7" t="n">
        <v>1</v>
      </c>
      <c r="F1062" s="11" t="n">
        <f t="normal" ca="1">A1094</f>
        <v>0</v>
      </c>
    </row>
    <row r="1063" spans="1:21">
      <c r="A1063" t="s">
        <v>4</v>
      </c>
      <c r="B1063" s="4" t="s">
        <v>5</v>
      </c>
      <c r="C1063" s="4" t="s">
        <v>13</v>
      </c>
      <c r="D1063" s="4" t="s">
        <v>7</v>
      </c>
      <c r="E1063" s="4" t="s">
        <v>7</v>
      </c>
      <c r="F1063" s="4" t="s">
        <v>8</v>
      </c>
    </row>
    <row r="1064" spans="1:21">
      <c r="A1064" t="n">
        <v>11717</v>
      </c>
      <c r="B1064" s="40" t="n">
        <v>20</v>
      </c>
      <c r="C1064" s="7" t="n">
        <v>65534</v>
      </c>
      <c r="D1064" s="7" t="n">
        <v>3</v>
      </c>
      <c r="E1064" s="7" t="n">
        <v>10</v>
      </c>
      <c r="F1064" s="7" t="s">
        <v>46</v>
      </c>
    </row>
    <row r="1065" spans="1:21">
      <c r="A1065" t="s">
        <v>4</v>
      </c>
      <c r="B1065" s="4" t="s">
        <v>5</v>
      </c>
      <c r="C1065" s="4" t="s">
        <v>13</v>
      </c>
    </row>
    <row r="1066" spans="1:21">
      <c r="A1066" t="n">
        <v>11738</v>
      </c>
      <c r="B1066" s="32" t="n">
        <v>16</v>
      </c>
      <c r="C1066" s="7" t="n">
        <v>0</v>
      </c>
    </row>
    <row r="1067" spans="1:21">
      <c r="A1067" t="s">
        <v>4</v>
      </c>
      <c r="B1067" s="4" t="s">
        <v>5</v>
      </c>
      <c r="C1067" s="4" t="s">
        <v>7</v>
      </c>
      <c r="D1067" s="4" t="s">
        <v>13</v>
      </c>
    </row>
    <row r="1068" spans="1:21">
      <c r="A1068" t="n">
        <v>11741</v>
      </c>
      <c r="B1068" s="24" t="n">
        <v>22</v>
      </c>
      <c r="C1068" s="7" t="n">
        <v>10</v>
      </c>
      <c r="D1068" s="7" t="n">
        <v>0</v>
      </c>
    </row>
    <row r="1069" spans="1:21">
      <c r="A1069" t="s">
        <v>4</v>
      </c>
      <c r="B1069" s="4" t="s">
        <v>5</v>
      </c>
      <c r="C1069" s="4" t="s">
        <v>7</v>
      </c>
      <c r="D1069" s="4" t="s">
        <v>13</v>
      </c>
      <c r="E1069" s="4" t="s">
        <v>7</v>
      </c>
      <c r="F1069" s="4" t="s">
        <v>7</v>
      </c>
      <c r="G1069" s="4" t="s">
        <v>12</v>
      </c>
    </row>
    <row r="1070" spans="1:21">
      <c r="A1070" t="n">
        <v>11745</v>
      </c>
      <c r="B1070" s="10" t="n">
        <v>5</v>
      </c>
      <c r="C1070" s="7" t="n">
        <v>30</v>
      </c>
      <c r="D1070" s="7" t="n">
        <v>2</v>
      </c>
      <c r="E1070" s="7" t="n">
        <v>8</v>
      </c>
      <c r="F1070" s="7" t="n">
        <v>1</v>
      </c>
      <c r="G1070" s="11" t="n">
        <f t="normal" ca="1">A1084</f>
        <v>0</v>
      </c>
    </row>
    <row r="1071" spans="1:21">
      <c r="A1071" t="s">
        <v>4</v>
      </c>
      <c r="B1071" s="4" t="s">
        <v>5</v>
      </c>
      <c r="C1071" s="4" t="s">
        <v>7</v>
      </c>
      <c r="D1071" s="4" t="s">
        <v>13</v>
      </c>
      <c r="E1071" s="4" t="s">
        <v>8</v>
      </c>
    </row>
    <row r="1072" spans="1:21">
      <c r="A1072" t="n">
        <v>11755</v>
      </c>
      <c r="B1072" s="41" t="n">
        <v>51</v>
      </c>
      <c r="C1072" s="7" t="n">
        <v>4</v>
      </c>
      <c r="D1072" s="7" t="n">
        <v>65534</v>
      </c>
      <c r="E1072" s="7" t="s">
        <v>47</v>
      </c>
    </row>
    <row r="1073" spans="1:7">
      <c r="A1073" t="s">
        <v>4</v>
      </c>
      <c r="B1073" s="4" t="s">
        <v>5</v>
      </c>
      <c r="C1073" s="4" t="s">
        <v>13</v>
      </c>
    </row>
    <row r="1074" spans="1:7">
      <c r="A1074" t="n">
        <v>11768</v>
      </c>
      <c r="B1074" s="32" t="n">
        <v>16</v>
      </c>
      <c r="C1074" s="7" t="n">
        <v>0</v>
      </c>
    </row>
    <row r="1075" spans="1:7">
      <c r="A1075" t="s">
        <v>4</v>
      </c>
      <c r="B1075" s="4" t="s">
        <v>5</v>
      </c>
      <c r="C1075" s="4" t="s">
        <v>13</v>
      </c>
      <c r="D1075" s="4" t="s">
        <v>31</v>
      </c>
      <c r="E1075" s="4" t="s">
        <v>7</v>
      </c>
      <c r="F1075" s="4" t="s">
        <v>7</v>
      </c>
      <c r="G1075" s="4" t="s">
        <v>31</v>
      </c>
      <c r="H1075" s="4" t="s">
        <v>7</v>
      </c>
      <c r="I1075" s="4" t="s">
        <v>7</v>
      </c>
      <c r="J1075" s="4" t="s">
        <v>31</v>
      </c>
      <c r="K1075" s="4" t="s">
        <v>7</v>
      </c>
      <c r="L1075" s="4" t="s">
        <v>7</v>
      </c>
    </row>
    <row r="1076" spans="1:7">
      <c r="A1076" t="n">
        <v>11771</v>
      </c>
      <c r="B1076" s="42" t="n">
        <v>26</v>
      </c>
      <c r="C1076" s="7" t="n">
        <v>65534</v>
      </c>
      <c r="D1076" s="7" t="s">
        <v>124</v>
      </c>
      <c r="E1076" s="7" t="n">
        <v>2</v>
      </c>
      <c r="F1076" s="7" t="n">
        <v>3</v>
      </c>
      <c r="G1076" s="7" t="s">
        <v>125</v>
      </c>
      <c r="H1076" s="7" t="n">
        <v>2</v>
      </c>
      <c r="I1076" s="7" t="n">
        <v>3</v>
      </c>
      <c r="J1076" s="7" t="s">
        <v>126</v>
      </c>
      <c r="K1076" s="7" t="n">
        <v>2</v>
      </c>
      <c r="L1076" s="7" t="n">
        <v>0</v>
      </c>
    </row>
    <row r="1077" spans="1:7">
      <c r="A1077" t="s">
        <v>4</v>
      </c>
      <c r="B1077" s="4" t="s">
        <v>5</v>
      </c>
    </row>
    <row r="1078" spans="1:7">
      <c r="A1078" t="n">
        <v>12030</v>
      </c>
      <c r="B1078" s="30" t="n">
        <v>28</v>
      </c>
    </row>
    <row r="1079" spans="1:7">
      <c r="A1079" t="s">
        <v>4</v>
      </c>
      <c r="B1079" s="4" t="s">
        <v>5</v>
      </c>
      <c r="C1079" s="4" t="s">
        <v>13</v>
      </c>
    </row>
    <row r="1080" spans="1:7">
      <c r="A1080" t="n">
        <v>12031</v>
      </c>
      <c r="B1080" s="43" t="n">
        <v>12</v>
      </c>
      <c r="C1080" s="7" t="n">
        <v>2</v>
      </c>
    </row>
    <row r="1081" spans="1:7">
      <c r="A1081" t="s">
        <v>4</v>
      </c>
      <c r="B1081" s="4" t="s">
        <v>5</v>
      </c>
      <c r="C1081" s="4" t="s">
        <v>12</v>
      </c>
    </row>
    <row r="1082" spans="1:7">
      <c r="A1082" t="n">
        <v>12034</v>
      </c>
      <c r="B1082" s="14" t="n">
        <v>3</v>
      </c>
      <c r="C1082" s="11" t="n">
        <f t="normal" ca="1">A1092</f>
        <v>0</v>
      </c>
    </row>
    <row r="1083" spans="1:7">
      <c r="A1083" t="s">
        <v>4</v>
      </c>
      <c r="B1083" s="4" t="s">
        <v>5</v>
      </c>
      <c r="C1083" s="4" t="s">
        <v>7</v>
      </c>
      <c r="D1083" s="4" t="s">
        <v>13</v>
      </c>
      <c r="E1083" s="4" t="s">
        <v>8</v>
      </c>
    </row>
    <row r="1084" spans="1:7">
      <c r="A1084" t="n">
        <v>12039</v>
      </c>
      <c r="B1084" s="41" t="n">
        <v>51</v>
      </c>
      <c r="C1084" s="7" t="n">
        <v>4</v>
      </c>
      <c r="D1084" s="7" t="n">
        <v>65534</v>
      </c>
      <c r="E1084" s="7" t="s">
        <v>47</v>
      </c>
    </row>
    <row r="1085" spans="1:7">
      <c r="A1085" t="s">
        <v>4</v>
      </c>
      <c r="B1085" s="4" t="s">
        <v>5</v>
      </c>
      <c r="C1085" s="4" t="s">
        <v>13</v>
      </c>
    </row>
    <row r="1086" spans="1:7">
      <c r="A1086" t="n">
        <v>12052</v>
      </c>
      <c r="B1086" s="32" t="n">
        <v>16</v>
      </c>
      <c r="C1086" s="7" t="n">
        <v>0</v>
      </c>
    </row>
    <row r="1087" spans="1:7">
      <c r="A1087" t="s">
        <v>4</v>
      </c>
      <c r="B1087" s="4" t="s">
        <v>5</v>
      </c>
      <c r="C1087" s="4" t="s">
        <v>13</v>
      </c>
      <c r="D1087" s="4" t="s">
        <v>31</v>
      </c>
      <c r="E1087" s="4" t="s">
        <v>7</v>
      </c>
      <c r="F1087" s="4" t="s">
        <v>7</v>
      </c>
      <c r="G1087" s="4" t="s">
        <v>31</v>
      </c>
      <c r="H1087" s="4" t="s">
        <v>7</v>
      </c>
      <c r="I1087" s="4" t="s">
        <v>7</v>
      </c>
      <c r="J1087" s="4" t="s">
        <v>31</v>
      </c>
      <c r="K1087" s="4" t="s">
        <v>7</v>
      </c>
      <c r="L1087" s="4" t="s">
        <v>7</v>
      </c>
    </row>
    <row r="1088" spans="1:7">
      <c r="A1088" t="n">
        <v>12055</v>
      </c>
      <c r="B1088" s="42" t="n">
        <v>26</v>
      </c>
      <c r="C1088" s="7" t="n">
        <v>65534</v>
      </c>
      <c r="D1088" s="7" t="s">
        <v>127</v>
      </c>
      <c r="E1088" s="7" t="n">
        <v>2</v>
      </c>
      <c r="F1088" s="7" t="n">
        <v>3</v>
      </c>
      <c r="G1088" s="7" t="s">
        <v>128</v>
      </c>
      <c r="H1088" s="7" t="n">
        <v>2</v>
      </c>
      <c r="I1088" s="7" t="n">
        <v>3</v>
      </c>
      <c r="J1088" s="7" t="s">
        <v>129</v>
      </c>
      <c r="K1088" s="7" t="n">
        <v>2</v>
      </c>
      <c r="L1088" s="7" t="n">
        <v>0</v>
      </c>
    </row>
    <row r="1089" spans="1:12">
      <c r="A1089" t="s">
        <v>4</v>
      </c>
      <c r="B1089" s="4" t="s">
        <v>5</v>
      </c>
    </row>
    <row r="1090" spans="1:12">
      <c r="A1090" t="n">
        <v>12414</v>
      </c>
      <c r="B1090" s="30" t="n">
        <v>28</v>
      </c>
    </row>
    <row r="1091" spans="1:12">
      <c r="A1091" t="s">
        <v>4</v>
      </c>
      <c r="B1091" s="4" t="s">
        <v>5</v>
      </c>
      <c r="C1091" s="4" t="s">
        <v>12</v>
      </c>
    </row>
    <row r="1092" spans="1:12">
      <c r="A1092" t="n">
        <v>12415</v>
      </c>
      <c r="B1092" s="14" t="n">
        <v>3</v>
      </c>
      <c r="C1092" s="11" t="n">
        <f t="normal" ca="1">A1340</f>
        <v>0</v>
      </c>
    </row>
    <row r="1093" spans="1:12">
      <c r="A1093" t="s">
        <v>4</v>
      </c>
      <c r="B1093" s="4" t="s">
        <v>5</v>
      </c>
      <c r="C1093" s="4" t="s">
        <v>7</v>
      </c>
      <c r="D1093" s="4" t="s">
        <v>13</v>
      </c>
      <c r="E1093" s="4" t="s">
        <v>7</v>
      </c>
      <c r="F1093" s="4" t="s">
        <v>12</v>
      </c>
    </row>
    <row r="1094" spans="1:12">
      <c r="A1094" t="n">
        <v>12420</v>
      </c>
      <c r="B1094" s="10" t="n">
        <v>5</v>
      </c>
      <c r="C1094" s="7" t="n">
        <v>30</v>
      </c>
      <c r="D1094" s="7" t="n">
        <v>9513</v>
      </c>
      <c r="E1094" s="7" t="n">
        <v>1</v>
      </c>
      <c r="F1094" s="11" t="n">
        <f t="normal" ca="1">A1112</f>
        <v>0</v>
      </c>
    </row>
    <row r="1095" spans="1:12">
      <c r="A1095" t="s">
        <v>4</v>
      </c>
      <c r="B1095" s="4" t="s">
        <v>5</v>
      </c>
      <c r="C1095" s="4" t="s">
        <v>13</v>
      </c>
      <c r="D1095" s="4" t="s">
        <v>7</v>
      </c>
      <c r="E1095" s="4" t="s">
        <v>7</v>
      </c>
      <c r="F1095" s="4" t="s">
        <v>8</v>
      </c>
    </row>
    <row r="1096" spans="1:12">
      <c r="A1096" t="n">
        <v>12429</v>
      </c>
      <c r="B1096" s="40" t="n">
        <v>20</v>
      </c>
      <c r="C1096" s="7" t="n">
        <v>65534</v>
      </c>
      <c r="D1096" s="7" t="n">
        <v>3</v>
      </c>
      <c r="E1096" s="7" t="n">
        <v>10</v>
      </c>
      <c r="F1096" s="7" t="s">
        <v>46</v>
      </c>
    </row>
    <row r="1097" spans="1:12">
      <c r="A1097" t="s">
        <v>4</v>
      </c>
      <c r="B1097" s="4" t="s">
        <v>5</v>
      </c>
      <c r="C1097" s="4" t="s">
        <v>13</v>
      </c>
    </row>
    <row r="1098" spans="1:12">
      <c r="A1098" t="n">
        <v>12450</v>
      </c>
      <c r="B1098" s="32" t="n">
        <v>16</v>
      </c>
      <c r="C1098" s="7" t="n">
        <v>0</v>
      </c>
    </row>
    <row r="1099" spans="1:12">
      <c r="A1099" t="s">
        <v>4</v>
      </c>
      <c r="B1099" s="4" t="s">
        <v>5</v>
      </c>
      <c r="C1099" s="4" t="s">
        <v>7</v>
      </c>
      <c r="D1099" s="4" t="s">
        <v>13</v>
      </c>
    </row>
    <row r="1100" spans="1:12">
      <c r="A1100" t="n">
        <v>12453</v>
      </c>
      <c r="B1100" s="24" t="n">
        <v>22</v>
      </c>
      <c r="C1100" s="7" t="n">
        <v>10</v>
      </c>
      <c r="D1100" s="7" t="n">
        <v>0</v>
      </c>
    </row>
    <row r="1101" spans="1:12">
      <c r="A1101" t="s">
        <v>4</v>
      </c>
      <c r="B1101" s="4" t="s">
        <v>5</v>
      </c>
      <c r="C1101" s="4" t="s">
        <v>7</v>
      </c>
      <c r="D1101" s="4" t="s">
        <v>13</v>
      </c>
      <c r="E1101" s="4" t="s">
        <v>8</v>
      </c>
    </row>
    <row r="1102" spans="1:12">
      <c r="A1102" t="n">
        <v>12457</v>
      </c>
      <c r="B1102" s="41" t="n">
        <v>51</v>
      </c>
      <c r="C1102" s="7" t="n">
        <v>4</v>
      </c>
      <c r="D1102" s="7" t="n">
        <v>65534</v>
      </c>
      <c r="E1102" s="7" t="s">
        <v>47</v>
      </c>
    </row>
    <row r="1103" spans="1:12">
      <c r="A1103" t="s">
        <v>4</v>
      </c>
      <c r="B1103" s="4" t="s">
        <v>5</v>
      </c>
      <c r="C1103" s="4" t="s">
        <v>13</v>
      </c>
    </row>
    <row r="1104" spans="1:12">
      <c r="A1104" t="n">
        <v>12470</v>
      </c>
      <c r="B1104" s="32" t="n">
        <v>16</v>
      </c>
      <c r="C1104" s="7" t="n">
        <v>0</v>
      </c>
    </row>
    <row r="1105" spans="1:6">
      <c r="A1105" t="s">
        <v>4</v>
      </c>
      <c r="B1105" s="4" t="s">
        <v>5</v>
      </c>
      <c r="C1105" s="4" t="s">
        <v>13</v>
      </c>
      <c r="D1105" s="4" t="s">
        <v>31</v>
      </c>
      <c r="E1105" s="4" t="s">
        <v>7</v>
      </c>
      <c r="F1105" s="4" t="s">
        <v>7</v>
      </c>
      <c r="G1105" s="4" t="s">
        <v>31</v>
      </c>
      <c r="H1105" s="4" t="s">
        <v>7</v>
      </c>
      <c r="I1105" s="4" t="s">
        <v>7</v>
      </c>
      <c r="J1105" s="4" t="s">
        <v>31</v>
      </c>
      <c r="K1105" s="4" t="s">
        <v>7</v>
      </c>
      <c r="L1105" s="4" t="s">
        <v>7</v>
      </c>
    </row>
    <row r="1106" spans="1:6">
      <c r="A1106" t="n">
        <v>12473</v>
      </c>
      <c r="B1106" s="42" t="n">
        <v>26</v>
      </c>
      <c r="C1106" s="7" t="n">
        <v>65534</v>
      </c>
      <c r="D1106" s="7" t="s">
        <v>130</v>
      </c>
      <c r="E1106" s="7" t="n">
        <v>2</v>
      </c>
      <c r="F1106" s="7" t="n">
        <v>3</v>
      </c>
      <c r="G1106" s="7" t="s">
        <v>131</v>
      </c>
      <c r="H1106" s="7" t="n">
        <v>2</v>
      </c>
      <c r="I1106" s="7" t="n">
        <v>3</v>
      </c>
      <c r="J1106" s="7" t="s">
        <v>132</v>
      </c>
      <c r="K1106" s="7" t="n">
        <v>2</v>
      </c>
      <c r="L1106" s="7" t="n">
        <v>0</v>
      </c>
    </row>
    <row r="1107" spans="1:6">
      <c r="A1107" t="s">
        <v>4</v>
      </c>
      <c r="B1107" s="4" t="s">
        <v>5</v>
      </c>
    </row>
    <row r="1108" spans="1:6">
      <c r="A1108" t="n">
        <v>12707</v>
      </c>
      <c r="B1108" s="30" t="n">
        <v>28</v>
      </c>
    </row>
    <row r="1109" spans="1:6">
      <c r="A1109" t="s">
        <v>4</v>
      </c>
      <c r="B1109" s="4" t="s">
        <v>5</v>
      </c>
      <c r="C1109" s="4" t="s">
        <v>12</v>
      </c>
    </row>
    <row r="1110" spans="1:6">
      <c r="A1110" t="n">
        <v>12708</v>
      </c>
      <c r="B1110" s="14" t="n">
        <v>3</v>
      </c>
      <c r="C1110" s="11" t="n">
        <f t="normal" ca="1">A1340</f>
        <v>0</v>
      </c>
    </row>
    <row r="1111" spans="1:6">
      <c r="A1111" t="s">
        <v>4</v>
      </c>
      <c r="B1111" s="4" t="s">
        <v>5</v>
      </c>
      <c r="C1111" s="4" t="s">
        <v>7</v>
      </c>
      <c r="D1111" s="4" t="s">
        <v>13</v>
      </c>
      <c r="E1111" s="4" t="s">
        <v>7</v>
      </c>
      <c r="F1111" s="4" t="s">
        <v>12</v>
      </c>
    </row>
    <row r="1112" spans="1:6">
      <c r="A1112" t="n">
        <v>12713</v>
      </c>
      <c r="B1112" s="10" t="n">
        <v>5</v>
      </c>
      <c r="C1112" s="7" t="n">
        <v>30</v>
      </c>
      <c r="D1112" s="7" t="n">
        <v>9724</v>
      </c>
      <c r="E1112" s="7" t="n">
        <v>1</v>
      </c>
      <c r="F1112" s="11" t="n">
        <f t="normal" ca="1">A1144</f>
        <v>0</v>
      </c>
    </row>
    <row r="1113" spans="1:6">
      <c r="A1113" t="s">
        <v>4</v>
      </c>
      <c r="B1113" s="4" t="s">
        <v>5</v>
      </c>
      <c r="C1113" s="4" t="s">
        <v>13</v>
      </c>
      <c r="D1113" s="4" t="s">
        <v>7</v>
      </c>
      <c r="E1113" s="4" t="s">
        <v>7</v>
      </c>
      <c r="F1113" s="4" t="s">
        <v>8</v>
      </c>
    </row>
    <row r="1114" spans="1:6">
      <c r="A1114" t="n">
        <v>12722</v>
      </c>
      <c r="B1114" s="40" t="n">
        <v>20</v>
      </c>
      <c r="C1114" s="7" t="n">
        <v>65534</v>
      </c>
      <c r="D1114" s="7" t="n">
        <v>3</v>
      </c>
      <c r="E1114" s="7" t="n">
        <v>10</v>
      </c>
      <c r="F1114" s="7" t="s">
        <v>46</v>
      </c>
    </row>
    <row r="1115" spans="1:6">
      <c r="A1115" t="s">
        <v>4</v>
      </c>
      <c r="B1115" s="4" t="s">
        <v>5</v>
      </c>
      <c r="C1115" s="4" t="s">
        <v>13</v>
      </c>
    </row>
    <row r="1116" spans="1:6">
      <c r="A1116" t="n">
        <v>12743</v>
      </c>
      <c r="B1116" s="32" t="n">
        <v>16</v>
      </c>
      <c r="C1116" s="7" t="n">
        <v>0</v>
      </c>
    </row>
    <row r="1117" spans="1:6">
      <c r="A1117" t="s">
        <v>4</v>
      </c>
      <c r="B1117" s="4" t="s">
        <v>5</v>
      </c>
      <c r="C1117" s="4" t="s">
        <v>7</v>
      </c>
      <c r="D1117" s="4" t="s">
        <v>13</v>
      </c>
    </row>
    <row r="1118" spans="1:6">
      <c r="A1118" t="n">
        <v>12746</v>
      </c>
      <c r="B1118" s="24" t="n">
        <v>22</v>
      </c>
      <c r="C1118" s="7" t="n">
        <v>10</v>
      </c>
      <c r="D1118" s="7" t="n">
        <v>0</v>
      </c>
    </row>
    <row r="1119" spans="1:6">
      <c r="A1119" t="s">
        <v>4</v>
      </c>
      <c r="B1119" s="4" t="s">
        <v>5</v>
      </c>
      <c r="C1119" s="4" t="s">
        <v>7</v>
      </c>
      <c r="D1119" s="4" t="s">
        <v>13</v>
      </c>
      <c r="E1119" s="4" t="s">
        <v>7</v>
      </c>
      <c r="F1119" s="4" t="s">
        <v>7</v>
      </c>
      <c r="G1119" s="4" t="s">
        <v>12</v>
      </c>
    </row>
    <row r="1120" spans="1:6">
      <c r="A1120" t="n">
        <v>12750</v>
      </c>
      <c r="B1120" s="10" t="n">
        <v>5</v>
      </c>
      <c r="C1120" s="7" t="n">
        <v>30</v>
      </c>
      <c r="D1120" s="7" t="n">
        <v>2</v>
      </c>
      <c r="E1120" s="7" t="n">
        <v>8</v>
      </c>
      <c r="F1120" s="7" t="n">
        <v>1</v>
      </c>
      <c r="G1120" s="11" t="n">
        <f t="normal" ca="1">A1134</f>
        <v>0</v>
      </c>
    </row>
    <row r="1121" spans="1:12">
      <c r="A1121" t="s">
        <v>4</v>
      </c>
      <c r="B1121" s="4" t="s">
        <v>5</v>
      </c>
      <c r="C1121" s="4" t="s">
        <v>7</v>
      </c>
      <c r="D1121" s="4" t="s">
        <v>13</v>
      </c>
      <c r="E1121" s="4" t="s">
        <v>8</v>
      </c>
    </row>
    <row r="1122" spans="1:12">
      <c r="A1122" t="n">
        <v>12760</v>
      </c>
      <c r="B1122" s="41" t="n">
        <v>51</v>
      </c>
      <c r="C1122" s="7" t="n">
        <v>4</v>
      </c>
      <c r="D1122" s="7" t="n">
        <v>65534</v>
      </c>
      <c r="E1122" s="7" t="s">
        <v>47</v>
      </c>
    </row>
    <row r="1123" spans="1:12">
      <c r="A1123" t="s">
        <v>4</v>
      </c>
      <c r="B1123" s="4" t="s">
        <v>5</v>
      </c>
      <c r="C1123" s="4" t="s">
        <v>13</v>
      </c>
    </row>
    <row r="1124" spans="1:12">
      <c r="A1124" t="n">
        <v>12773</v>
      </c>
      <c r="B1124" s="32" t="n">
        <v>16</v>
      </c>
      <c r="C1124" s="7" t="n">
        <v>0</v>
      </c>
    </row>
    <row r="1125" spans="1:12">
      <c r="A1125" t="s">
        <v>4</v>
      </c>
      <c r="B1125" s="4" t="s">
        <v>5</v>
      </c>
      <c r="C1125" s="4" t="s">
        <v>13</v>
      </c>
      <c r="D1125" s="4" t="s">
        <v>31</v>
      </c>
      <c r="E1125" s="4" t="s">
        <v>7</v>
      </c>
      <c r="F1125" s="4" t="s">
        <v>7</v>
      </c>
      <c r="G1125" s="4" t="s">
        <v>31</v>
      </c>
      <c r="H1125" s="4" t="s">
        <v>7</v>
      </c>
      <c r="I1125" s="4" t="s">
        <v>7</v>
      </c>
      <c r="J1125" s="4" t="s">
        <v>31</v>
      </c>
      <c r="K1125" s="4" t="s">
        <v>7</v>
      </c>
      <c r="L1125" s="4" t="s">
        <v>7</v>
      </c>
      <c r="M1125" s="4" t="s">
        <v>31</v>
      </c>
      <c r="N1125" s="4" t="s">
        <v>7</v>
      </c>
      <c r="O1125" s="4" t="s">
        <v>7</v>
      </c>
    </row>
    <row r="1126" spans="1:12">
      <c r="A1126" t="n">
        <v>12776</v>
      </c>
      <c r="B1126" s="42" t="n">
        <v>26</v>
      </c>
      <c r="C1126" s="7" t="n">
        <v>65534</v>
      </c>
      <c r="D1126" s="7" t="s">
        <v>133</v>
      </c>
      <c r="E1126" s="7" t="n">
        <v>2</v>
      </c>
      <c r="F1126" s="7" t="n">
        <v>3</v>
      </c>
      <c r="G1126" s="7" t="s">
        <v>134</v>
      </c>
      <c r="H1126" s="7" t="n">
        <v>2</v>
      </c>
      <c r="I1126" s="7" t="n">
        <v>3</v>
      </c>
      <c r="J1126" s="7" t="s">
        <v>135</v>
      </c>
      <c r="K1126" s="7" t="n">
        <v>2</v>
      </c>
      <c r="L1126" s="7" t="n">
        <v>3</v>
      </c>
      <c r="M1126" s="7" t="s">
        <v>136</v>
      </c>
      <c r="N1126" s="7" t="n">
        <v>2</v>
      </c>
      <c r="O1126" s="7" t="n">
        <v>0</v>
      </c>
    </row>
    <row r="1127" spans="1:12">
      <c r="A1127" t="s">
        <v>4</v>
      </c>
      <c r="B1127" s="4" t="s">
        <v>5</v>
      </c>
    </row>
    <row r="1128" spans="1:12">
      <c r="A1128" t="n">
        <v>13128</v>
      </c>
      <c r="B1128" s="30" t="n">
        <v>28</v>
      </c>
    </row>
    <row r="1129" spans="1:12">
      <c r="A1129" t="s">
        <v>4</v>
      </c>
      <c r="B1129" s="4" t="s">
        <v>5</v>
      </c>
      <c r="C1129" s="4" t="s">
        <v>13</v>
      </c>
    </row>
    <row r="1130" spans="1:12">
      <c r="A1130" t="n">
        <v>13129</v>
      </c>
      <c r="B1130" s="43" t="n">
        <v>12</v>
      </c>
      <c r="C1130" s="7" t="n">
        <v>2</v>
      </c>
    </row>
    <row r="1131" spans="1:12">
      <c r="A1131" t="s">
        <v>4</v>
      </c>
      <c r="B1131" s="4" t="s">
        <v>5</v>
      </c>
      <c r="C1131" s="4" t="s">
        <v>12</v>
      </c>
    </row>
    <row r="1132" spans="1:12">
      <c r="A1132" t="n">
        <v>13132</v>
      </c>
      <c r="B1132" s="14" t="n">
        <v>3</v>
      </c>
      <c r="C1132" s="11" t="n">
        <f t="normal" ca="1">A1142</f>
        <v>0</v>
      </c>
    </row>
    <row r="1133" spans="1:12">
      <c r="A1133" t="s">
        <v>4</v>
      </c>
      <c r="B1133" s="4" t="s">
        <v>5</v>
      </c>
      <c r="C1133" s="4" t="s">
        <v>7</v>
      </c>
      <c r="D1133" s="4" t="s">
        <v>13</v>
      </c>
      <c r="E1133" s="4" t="s">
        <v>8</v>
      </c>
    </row>
    <row r="1134" spans="1:12">
      <c r="A1134" t="n">
        <v>13137</v>
      </c>
      <c r="B1134" s="41" t="n">
        <v>51</v>
      </c>
      <c r="C1134" s="7" t="n">
        <v>4</v>
      </c>
      <c r="D1134" s="7" t="n">
        <v>65534</v>
      </c>
      <c r="E1134" s="7" t="s">
        <v>47</v>
      </c>
    </row>
    <row r="1135" spans="1:12">
      <c r="A1135" t="s">
        <v>4</v>
      </c>
      <c r="B1135" s="4" t="s">
        <v>5</v>
      </c>
      <c r="C1135" s="4" t="s">
        <v>13</v>
      </c>
    </row>
    <row r="1136" spans="1:12">
      <c r="A1136" t="n">
        <v>13150</v>
      </c>
      <c r="B1136" s="32" t="n">
        <v>16</v>
      </c>
      <c r="C1136" s="7" t="n">
        <v>0</v>
      </c>
    </row>
    <row r="1137" spans="1:15">
      <c r="A1137" t="s">
        <v>4</v>
      </c>
      <c r="B1137" s="4" t="s">
        <v>5</v>
      </c>
      <c r="C1137" s="4" t="s">
        <v>13</v>
      </c>
      <c r="D1137" s="4" t="s">
        <v>31</v>
      </c>
      <c r="E1137" s="4" t="s">
        <v>7</v>
      </c>
      <c r="F1137" s="4" t="s">
        <v>7</v>
      </c>
      <c r="G1137" s="4" t="s">
        <v>31</v>
      </c>
      <c r="H1137" s="4" t="s">
        <v>7</v>
      </c>
      <c r="I1137" s="4" t="s">
        <v>7</v>
      </c>
      <c r="J1137" s="4" t="s">
        <v>31</v>
      </c>
      <c r="K1137" s="4" t="s">
        <v>7</v>
      </c>
      <c r="L1137" s="4" t="s">
        <v>7</v>
      </c>
    </row>
    <row r="1138" spans="1:15">
      <c r="A1138" t="n">
        <v>13153</v>
      </c>
      <c r="B1138" s="42" t="n">
        <v>26</v>
      </c>
      <c r="C1138" s="7" t="n">
        <v>65534</v>
      </c>
      <c r="D1138" s="7" t="s">
        <v>137</v>
      </c>
      <c r="E1138" s="7" t="n">
        <v>2</v>
      </c>
      <c r="F1138" s="7" t="n">
        <v>3</v>
      </c>
      <c r="G1138" s="7" t="s">
        <v>138</v>
      </c>
      <c r="H1138" s="7" t="n">
        <v>2</v>
      </c>
      <c r="I1138" s="7" t="n">
        <v>3</v>
      </c>
      <c r="J1138" s="7" t="s">
        <v>139</v>
      </c>
      <c r="K1138" s="7" t="n">
        <v>2</v>
      </c>
      <c r="L1138" s="7" t="n">
        <v>0</v>
      </c>
    </row>
    <row r="1139" spans="1:15">
      <c r="A1139" t="s">
        <v>4</v>
      </c>
      <c r="B1139" s="4" t="s">
        <v>5</v>
      </c>
    </row>
    <row r="1140" spans="1:15">
      <c r="A1140" t="n">
        <v>13459</v>
      </c>
      <c r="B1140" s="30" t="n">
        <v>28</v>
      </c>
    </row>
    <row r="1141" spans="1:15">
      <c r="A1141" t="s">
        <v>4</v>
      </c>
      <c r="B1141" s="4" t="s">
        <v>5</v>
      </c>
      <c r="C1141" s="4" t="s">
        <v>12</v>
      </c>
    </row>
    <row r="1142" spans="1:15">
      <c r="A1142" t="n">
        <v>13460</v>
      </c>
      <c r="B1142" s="14" t="n">
        <v>3</v>
      </c>
      <c r="C1142" s="11" t="n">
        <f t="normal" ca="1">A1340</f>
        <v>0</v>
      </c>
    </row>
    <row r="1143" spans="1:15">
      <c r="A1143" t="s">
        <v>4</v>
      </c>
      <c r="B1143" s="4" t="s">
        <v>5</v>
      </c>
      <c r="C1143" s="4" t="s">
        <v>7</v>
      </c>
      <c r="D1143" s="4" t="s">
        <v>13</v>
      </c>
      <c r="E1143" s="4" t="s">
        <v>7</v>
      </c>
      <c r="F1143" s="4" t="s">
        <v>12</v>
      </c>
    </row>
    <row r="1144" spans="1:15">
      <c r="A1144" t="n">
        <v>13465</v>
      </c>
      <c r="B1144" s="10" t="n">
        <v>5</v>
      </c>
      <c r="C1144" s="7" t="n">
        <v>30</v>
      </c>
      <c r="D1144" s="7" t="n">
        <v>9721</v>
      </c>
      <c r="E1144" s="7" t="n">
        <v>1</v>
      </c>
      <c r="F1144" s="11" t="n">
        <f t="normal" ca="1">A1176</f>
        <v>0</v>
      </c>
    </row>
    <row r="1145" spans="1:15">
      <c r="A1145" t="s">
        <v>4</v>
      </c>
      <c r="B1145" s="4" t="s">
        <v>5</v>
      </c>
      <c r="C1145" s="4" t="s">
        <v>13</v>
      </c>
      <c r="D1145" s="4" t="s">
        <v>7</v>
      </c>
      <c r="E1145" s="4" t="s">
        <v>7</v>
      </c>
      <c r="F1145" s="4" t="s">
        <v>8</v>
      </c>
    </row>
    <row r="1146" spans="1:15">
      <c r="A1146" t="n">
        <v>13474</v>
      </c>
      <c r="B1146" s="40" t="n">
        <v>20</v>
      </c>
      <c r="C1146" s="7" t="n">
        <v>65534</v>
      </c>
      <c r="D1146" s="7" t="n">
        <v>3</v>
      </c>
      <c r="E1146" s="7" t="n">
        <v>10</v>
      </c>
      <c r="F1146" s="7" t="s">
        <v>46</v>
      </c>
    </row>
    <row r="1147" spans="1:15">
      <c r="A1147" t="s">
        <v>4</v>
      </c>
      <c r="B1147" s="4" t="s">
        <v>5</v>
      </c>
      <c r="C1147" s="4" t="s">
        <v>13</v>
      </c>
    </row>
    <row r="1148" spans="1:15">
      <c r="A1148" t="n">
        <v>13495</v>
      </c>
      <c r="B1148" s="32" t="n">
        <v>16</v>
      </c>
      <c r="C1148" s="7" t="n">
        <v>0</v>
      </c>
    </row>
    <row r="1149" spans="1:15">
      <c r="A1149" t="s">
        <v>4</v>
      </c>
      <c r="B1149" s="4" t="s">
        <v>5</v>
      </c>
      <c r="C1149" s="4" t="s">
        <v>7</v>
      </c>
      <c r="D1149" s="4" t="s">
        <v>13</v>
      </c>
    </row>
    <row r="1150" spans="1:15">
      <c r="A1150" t="n">
        <v>13498</v>
      </c>
      <c r="B1150" s="24" t="n">
        <v>22</v>
      </c>
      <c r="C1150" s="7" t="n">
        <v>10</v>
      </c>
      <c r="D1150" s="7" t="n">
        <v>0</v>
      </c>
    </row>
    <row r="1151" spans="1:15">
      <c r="A1151" t="s">
        <v>4</v>
      </c>
      <c r="B1151" s="4" t="s">
        <v>5</v>
      </c>
      <c r="C1151" s="4" t="s">
        <v>7</v>
      </c>
      <c r="D1151" s="4" t="s">
        <v>13</v>
      </c>
      <c r="E1151" s="4" t="s">
        <v>7</v>
      </c>
      <c r="F1151" s="4" t="s">
        <v>7</v>
      </c>
      <c r="G1151" s="4" t="s">
        <v>12</v>
      </c>
    </row>
    <row r="1152" spans="1:15">
      <c r="A1152" t="n">
        <v>13502</v>
      </c>
      <c r="B1152" s="10" t="n">
        <v>5</v>
      </c>
      <c r="C1152" s="7" t="n">
        <v>30</v>
      </c>
      <c r="D1152" s="7" t="n">
        <v>2</v>
      </c>
      <c r="E1152" s="7" t="n">
        <v>8</v>
      </c>
      <c r="F1152" s="7" t="n">
        <v>1</v>
      </c>
      <c r="G1152" s="11" t="n">
        <f t="normal" ca="1">A1166</f>
        <v>0</v>
      </c>
    </row>
    <row r="1153" spans="1:12">
      <c r="A1153" t="s">
        <v>4</v>
      </c>
      <c r="B1153" s="4" t="s">
        <v>5</v>
      </c>
      <c r="C1153" s="4" t="s">
        <v>7</v>
      </c>
      <c r="D1153" s="4" t="s">
        <v>13</v>
      </c>
      <c r="E1153" s="4" t="s">
        <v>8</v>
      </c>
    </row>
    <row r="1154" spans="1:12">
      <c r="A1154" t="n">
        <v>13512</v>
      </c>
      <c r="B1154" s="41" t="n">
        <v>51</v>
      </c>
      <c r="C1154" s="7" t="n">
        <v>4</v>
      </c>
      <c r="D1154" s="7" t="n">
        <v>65534</v>
      </c>
      <c r="E1154" s="7" t="s">
        <v>47</v>
      </c>
    </row>
    <row r="1155" spans="1:12">
      <c r="A1155" t="s">
        <v>4</v>
      </c>
      <c r="B1155" s="4" t="s">
        <v>5</v>
      </c>
      <c r="C1155" s="4" t="s">
        <v>13</v>
      </c>
    </row>
    <row r="1156" spans="1:12">
      <c r="A1156" t="n">
        <v>13525</v>
      </c>
      <c r="B1156" s="32" t="n">
        <v>16</v>
      </c>
      <c r="C1156" s="7" t="n">
        <v>0</v>
      </c>
    </row>
    <row r="1157" spans="1:12">
      <c r="A1157" t="s">
        <v>4</v>
      </c>
      <c r="B1157" s="4" t="s">
        <v>5</v>
      </c>
      <c r="C1157" s="4" t="s">
        <v>13</v>
      </c>
      <c r="D1157" s="4" t="s">
        <v>31</v>
      </c>
      <c r="E1157" s="4" t="s">
        <v>7</v>
      </c>
      <c r="F1157" s="4" t="s">
        <v>7</v>
      </c>
      <c r="G1157" s="4" t="s">
        <v>31</v>
      </c>
      <c r="H1157" s="4" t="s">
        <v>7</v>
      </c>
      <c r="I1157" s="4" t="s">
        <v>7</v>
      </c>
    </row>
    <row r="1158" spans="1:12">
      <c r="A1158" t="n">
        <v>13528</v>
      </c>
      <c r="B1158" s="42" t="n">
        <v>26</v>
      </c>
      <c r="C1158" s="7" t="n">
        <v>65534</v>
      </c>
      <c r="D1158" s="7" t="s">
        <v>140</v>
      </c>
      <c r="E1158" s="7" t="n">
        <v>2</v>
      </c>
      <c r="F1158" s="7" t="n">
        <v>3</v>
      </c>
      <c r="G1158" s="7" t="s">
        <v>141</v>
      </c>
      <c r="H1158" s="7" t="n">
        <v>2</v>
      </c>
      <c r="I1158" s="7" t="n">
        <v>0</v>
      </c>
    </row>
    <row r="1159" spans="1:12">
      <c r="A1159" t="s">
        <v>4</v>
      </c>
      <c r="B1159" s="4" t="s">
        <v>5</v>
      </c>
    </row>
    <row r="1160" spans="1:12">
      <c r="A1160" t="n">
        <v>13683</v>
      </c>
      <c r="B1160" s="30" t="n">
        <v>28</v>
      </c>
    </row>
    <row r="1161" spans="1:12">
      <c r="A1161" t="s">
        <v>4</v>
      </c>
      <c r="B1161" s="4" t="s">
        <v>5</v>
      </c>
      <c r="C1161" s="4" t="s">
        <v>13</v>
      </c>
    </row>
    <row r="1162" spans="1:12">
      <c r="A1162" t="n">
        <v>13684</v>
      </c>
      <c r="B1162" s="43" t="n">
        <v>12</v>
      </c>
      <c r="C1162" s="7" t="n">
        <v>2</v>
      </c>
    </row>
    <row r="1163" spans="1:12">
      <c r="A1163" t="s">
        <v>4</v>
      </c>
      <c r="B1163" s="4" t="s">
        <v>5</v>
      </c>
      <c r="C1163" s="4" t="s">
        <v>12</v>
      </c>
    </row>
    <row r="1164" spans="1:12">
      <c r="A1164" t="n">
        <v>13687</v>
      </c>
      <c r="B1164" s="14" t="n">
        <v>3</v>
      </c>
      <c r="C1164" s="11" t="n">
        <f t="normal" ca="1">A1174</f>
        <v>0</v>
      </c>
    </row>
    <row r="1165" spans="1:12">
      <c r="A1165" t="s">
        <v>4</v>
      </c>
      <c r="B1165" s="4" t="s">
        <v>5</v>
      </c>
      <c r="C1165" s="4" t="s">
        <v>7</v>
      </c>
      <c r="D1165" s="4" t="s">
        <v>13</v>
      </c>
      <c r="E1165" s="4" t="s">
        <v>8</v>
      </c>
    </row>
    <row r="1166" spans="1:12">
      <c r="A1166" t="n">
        <v>13692</v>
      </c>
      <c r="B1166" s="41" t="n">
        <v>51</v>
      </c>
      <c r="C1166" s="7" t="n">
        <v>4</v>
      </c>
      <c r="D1166" s="7" t="n">
        <v>65534</v>
      </c>
      <c r="E1166" s="7" t="s">
        <v>47</v>
      </c>
    </row>
    <row r="1167" spans="1:12">
      <c r="A1167" t="s">
        <v>4</v>
      </c>
      <c r="B1167" s="4" t="s">
        <v>5</v>
      </c>
      <c r="C1167" s="4" t="s">
        <v>13</v>
      </c>
    </row>
    <row r="1168" spans="1:12">
      <c r="A1168" t="n">
        <v>13705</v>
      </c>
      <c r="B1168" s="32" t="n">
        <v>16</v>
      </c>
      <c r="C1168" s="7" t="n">
        <v>0</v>
      </c>
    </row>
    <row r="1169" spans="1:9">
      <c r="A1169" t="s">
        <v>4</v>
      </c>
      <c r="B1169" s="4" t="s">
        <v>5</v>
      </c>
      <c r="C1169" s="4" t="s">
        <v>13</v>
      </c>
      <c r="D1169" s="4" t="s">
        <v>31</v>
      </c>
      <c r="E1169" s="4" t="s">
        <v>7</v>
      </c>
      <c r="F1169" s="4" t="s">
        <v>7</v>
      </c>
      <c r="G1169" s="4" t="s">
        <v>31</v>
      </c>
      <c r="H1169" s="4" t="s">
        <v>7</v>
      </c>
      <c r="I1169" s="4" t="s">
        <v>7</v>
      </c>
    </row>
    <row r="1170" spans="1:9">
      <c r="A1170" t="n">
        <v>13708</v>
      </c>
      <c r="B1170" s="42" t="n">
        <v>26</v>
      </c>
      <c r="C1170" s="7" t="n">
        <v>65534</v>
      </c>
      <c r="D1170" s="7" t="s">
        <v>142</v>
      </c>
      <c r="E1170" s="7" t="n">
        <v>2</v>
      </c>
      <c r="F1170" s="7" t="n">
        <v>3</v>
      </c>
      <c r="G1170" s="7" t="s">
        <v>143</v>
      </c>
      <c r="H1170" s="7" t="n">
        <v>2</v>
      </c>
      <c r="I1170" s="7" t="n">
        <v>0</v>
      </c>
    </row>
    <row r="1171" spans="1:9">
      <c r="A1171" t="s">
        <v>4</v>
      </c>
      <c r="B1171" s="4" t="s">
        <v>5</v>
      </c>
    </row>
    <row r="1172" spans="1:9">
      <c r="A1172" t="n">
        <v>13874</v>
      </c>
      <c r="B1172" s="30" t="n">
        <v>28</v>
      </c>
    </row>
    <row r="1173" spans="1:9">
      <c r="A1173" t="s">
        <v>4</v>
      </c>
      <c r="B1173" s="4" t="s">
        <v>5</v>
      </c>
      <c r="C1173" s="4" t="s">
        <v>12</v>
      </c>
    </row>
    <row r="1174" spans="1:9">
      <c r="A1174" t="n">
        <v>13875</v>
      </c>
      <c r="B1174" s="14" t="n">
        <v>3</v>
      </c>
      <c r="C1174" s="11" t="n">
        <f t="normal" ca="1">A1340</f>
        <v>0</v>
      </c>
    </row>
    <row r="1175" spans="1:9">
      <c r="A1175" t="s">
        <v>4</v>
      </c>
      <c r="B1175" s="4" t="s">
        <v>5</v>
      </c>
      <c r="C1175" s="4" t="s">
        <v>7</v>
      </c>
      <c r="D1175" s="4" t="s">
        <v>13</v>
      </c>
      <c r="E1175" s="4" t="s">
        <v>7</v>
      </c>
      <c r="F1175" s="4" t="s">
        <v>12</v>
      </c>
    </row>
    <row r="1176" spans="1:9">
      <c r="A1176" t="n">
        <v>13880</v>
      </c>
      <c r="B1176" s="10" t="n">
        <v>5</v>
      </c>
      <c r="C1176" s="7" t="n">
        <v>30</v>
      </c>
      <c r="D1176" s="7" t="n">
        <v>9712</v>
      </c>
      <c r="E1176" s="7" t="n">
        <v>1</v>
      </c>
      <c r="F1176" s="11" t="n">
        <f t="normal" ca="1">A1208</f>
        <v>0</v>
      </c>
    </row>
    <row r="1177" spans="1:9">
      <c r="A1177" t="s">
        <v>4</v>
      </c>
      <c r="B1177" s="4" t="s">
        <v>5</v>
      </c>
      <c r="C1177" s="4" t="s">
        <v>13</v>
      </c>
      <c r="D1177" s="4" t="s">
        <v>7</v>
      </c>
      <c r="E1177" s="4" t="s">
        <v>7</v>
      </c>
      <c r="F1177" s="4" t="s">
        <v>8</v>
      </c>
    </row>
    <row r="1178" spans="1:9">
      <c r="A1178" t="n">
        <v>13889</v>
      </c>
      <c r="B1178" s="40" t="n">
        <v>20</v>
      </c>
      <c r="C1178" s="7" t="n">
        <v>65534</v>
      </c>
      <c r="D1178" s="7" t="n">
        <v>3</v>
      </c>
      <c r="E1178" s="7" t="n">
        <v>10</v>
      </c>
      <c r="F1178" s="7" t="s">
        <v>46</v>
      </c>
    </row>
    <row r="1179" spans="1:9">
      <c r="A1179" t="s">
        <v>4</v>
      </c>
      <c r="B1179" s="4" t="s">
        <v>5</v>
      </c>
      <c r="C1179" s="4" t="s">
        <v>13</v>
      </c>
    </row>
    <row r="1180" spans="1:9">
      <c r="A1180" t="n">
        <v>13910</v>
      </c>
      <c r="B1180" s="32" t="n">
        <v>16</v>
      </c>
      <c r="C1180" s="7" t="n">
        <v>0</v>
      </c>
    </row>
    <row r="1181" spans="1:9">
      <c r="A1181" t="s">
        <v>4</v>
      </c>
      <c r="B1181" s="4" t="s">
        <v>5</v>
      </c>
      <c r="C1181" s="4" t="s">
        <v>7</v>
      </c>
      <c r="D1181" s="4" t="s">
        <v>13</v>
      </c>
    </row>
    <row r="1182" spans="1:9">
      <c r="A1182" t="n">
        <v>13913</v>
      </c>
      <c r="B1182" s="24" t="n">
        <v>22</v>
      </c>
      <c r="C1182" s="7" t="n">
        <v>10</v>
      </c>
      <c r="D1182" s="7" t="n">
        <v>0</v>
      </c>
    </row>
    <row r="1183" spans="1:9">
      <c r="A1183" t="s">
        <v>4</v>
      </c>
      <c r="B1183" s="4" t="s">
        <v>5</v>
      </c>
      <c r="C1183" s="4" t="s">
        <v>7</v>
      </c>
      <c r="D1183" s="4" t="s">
        <v>13</v>
      </c>
      <c r="E1183" s="4" t="s">
        <v>7</v>
      </c>
      <c r="F1183" s="4" t="s">
        <v>7</v>
      </c>
      <c r="G1183" s="4" t="s">
        <v>12</v>
      </c>
    </row>
    <row r="1184" spans="1:9">
      <c r="A1184" t="n">
        <v>13917</v>
      </c>
      <c r="B1184" s="10" t="n">
        <v>5</v>
      </c>
      <c r="C1184" s="7" t="n">
        <v>30</v>
      </c>
      <c r="D1184" s="7" t="n">
        <v>2</v>
      </c>
      <c r="E1184" s="7" t="n">
        <v>8</v>
      </c>
      <c r="F1184" s="7" t="n">
        <v>1</v>
      </c>
      <c r="G1184" s="11" t="n">
        <f t="normal" ca="1">A1198</f>
        <v>0</v>
      </c>
    </row>
    <row r="1185" spans="1:9">
      <c r="A1185" t="s">
        <v>4</v>
      </c>
      <c r="B1185" s="4" t="s">
        <v>5</v>
      </c>
      <c r="C1185" s="4" t="s">
        <v>7</v>
      </c>
      <c r="D1185" s="4" t="s">
        <v>13</v>
      </c>
      <c r="E1185" s="4" t="s">
        <v>8</v>
      </c>
    </row>
    <row r="1186" spans="1:9">
      <c r="A1186" t="n">
        <v>13927</v>
      </c>
      <c r="B1186" s="41" t="n">
        <v>51</v>
      </c>
      <c r="C1186" s="7" t="n">
        <v>4</v>
      </c>
      <c r="D1186" s="7" t="n">
        <v>65534</v>
      </c>
      <c r="E1186" s="7" t="s">
        <v>47</v>
      </c>
    </row>
    <row r="1187" spans="1:9">
      <c r="A1187" t="s">
        <v>4</v>
      </c>
      <c r="B1187" s="4" t="s">
        <v>5</v>
      </c>
      <c r="C1187" s="4" t="s">
        <v>13</v>
      </c>
    </row>
    <row r="1188" spans="1:9">
      <c r="A1188" t="n">
        <v>13940</v>
      </c>
      <c r="B1188" s="32" t="n">
        <v>16</v>
      </c>
      <c r="C1188" s="7" t="n">
        <v>0</v>
      </c>
    </row>
    <row r="1189" spans="1:9">
      <c r="A1189" t="s">
        <v>4</v>
      </c>
      <c r="B1189" s="4" t="s">
        <v>5</v>
      </c>
      <c r="C1189" s="4" t="s">
        <v>13</v>
      </c>
      <c r="D1189" s="4" t="s">
        <v>31</v>
      </c>
      <c r="E1189" s="4" t="s">
        <v>7</v>
      </c>
      <c r="F1189" s="4" t="s">
        <v>7</v>
      </c>
      <c r="G1189" s="4" t="s">
        <v>31</v>
      </c>
      <c r="H1189" s="4" t="s">
        <v>7</v>
      </c>
      <c r="I1189" s="4" t="s">
        <v>7</v>
      </c>
      <c r="J1189" s="4" t="s">
        <v>31</v>
      </c>
      <c r="K1189" s="4" t="s">
        <v>7</v>
      </c>
      <c r="L1189" s="4" t="s">
        <v>7</v>
      </c>
      <c r="M1189" s="4" t="s">
        <v>31</v>
      </c>
      <c r="N1189" s="4" t="s">
        <v>7</v>
      </c>
      <c r="O1189" s="4" t="s">
        <v>7</v>
      </c>
    </row>
    <row r="1190" spans="1:9">
      <c r="A1190" t="n">
        <v>13943</v>
      </c>
      <c r="B1190" s="42" t="n">
        <v>26</v>
      </c>
      <c r="C1190" s="7" t="n">
        <v>65534</v>
      </c>
      <c r="D1190" s="7" t="s">
        <v>144</v>
      </c>
      <c r="E1190" s="7" t="n">
        <v>2</v>
      </c>
      <c r="F1190" s="7" t="n">
        <v>3</v>
      </c>
      <c r="G1190" s="7" t="s">
        <v>145</v>
      </c>
      <c r="H1190" s="7" t="n">
        <v>2</v>
      </c>
      <c r="I1190" s="7" t="n">
        <v>3</v>
      </c>
      <c r="J1190" s="7" t="s">
        <v>146</v>
      </c>
      <c r="K1190" s="7" t="n">
        <v>2</v>
      </c>
      <c r="L1190" s="7" t="n">
        <v>3</v>
      </c>
      <c r="M1190" s="7" t="s">
        <v>147</v>
      </c>
      <c r="N1190" s="7" t="n">
        <v>2</v>
      </c>
      <c r="O1190" s="7" t="n">
        <v>0</v>
      </c>
    </row>
    <row r="1191" spans="1:9">
      <c r="A1191" t="s">
        <v>4</v>
      </c>
      <c r="B1191" s="4" t="s">
        <v>5</v>
      </c>
    </row>
    <row r="1192" spans="1:9">
      <c r="A1192" t="n">
        <v>14265</v>
      </c>
      <c r="B1192" s="30" t="n">
        <v>28</v>
      </c>
    </row>
    <row r="1193" spans="1:9">
      <c r="A1193" t="s">
        <v>4</v>
      </c>
      <c r="B1193" s="4" t="s">
        <v>5</v>
      </c>
      <c r="C1193" s="4" t="s">
        <v>13</v>
      </c>
    </row>
    <row r="1194" spans="1:9">
      <c r="A1194" t="n">
        <v>14266</v>
      </c>
      <c r="B1194" s="43" t="n">
        <v>12</v>
      </c>
      <c r="C1194" s="7" t="n">
        <v>2</v>
      </c>
    </row>
    <row r="1195" spans="1:9">
      <c r="A1195" t="s">
        <v>4</v>
      </c>
      <c r="B1195" s="4" t="s">
        <v>5</v>
      </c>
      <c r="C1195" s="4" t="s">
        <v>12</v>
      </c>
    </row>
    <row r="1196" spans="1:9">
      <c r="A1196" t="n">
        <v>14269</v>
      </c>
      <c r="B1196" s="14" t="n">
        <v>3</v>
      </c>
      <c r="C1196" s="11" t="n">
        <f t="normal" ca="1">A1206</f>
        <v>0</v>
      </c>
    </row>
    <row r="1197" spans="1:9">
      <c r="A1197" t="s">
        <v>4</v>
      </c>
      <c r="B1197" s="4" t="s">
        <v>5</v>
      </c>
      <c r="C1197" s="4" t="s">
        <v>7</v>
      </c>
      <c r="D1197" s="4" t="s">
        <v>13</v>
      </c>
      <c r="E1197" s="4" t="s">
        <v>8</v>
      </c>
    </row>
    <row r="1198" spans="1:9">
      <c r="A1198" t="n">
        <v>14274</v>
      </c>
      <c r="B1198" s="41" t="n">
        <v>51</v>
      </c>
      <c r="C1198" s="7" t="n">
        <v>4</v>
      </c>
      <c r="D1198" s="7" t="n">
        <v>65534</v>
      </c>
      <c r="E1198" s="7" t="s">
        <v>47</v>
      </c>
    </row>
    <row r="1199" spans="1:9">
      <c r="A1199" t="s">
        <v>4</v>
      </c>
      <c r="B1199" s="4" t="s">
        <v>5</v>
      </c>
      <c r="C1199" s="4" t="s">
        <v>13</v>
      </c>
    </row>
    <row r="1200" spans="1:9">
      <c r="A1200" t="n">
        <v>14287</v>
      </c>
      <c r="B1200" s="32" t="n">
        <v>16</v>
      </c>
      <c r="C1200" s="7" t="n">
        <v>0</v>
      </c>
    </row>
    <row r="1201" spans="1:15">
      <c r="A1201" t="s">
        <v>4</v>
      </c>
      <c r="B1201" s="4" t="s">
        <v>5</v>
      </c>
      <c r="C1201" s="4" t="s">
        <v>13</v>
      </c>
      <c r="D1201" s="4" t="s">
        <v>31</v>
      </c>
      <c r="E1201" s="4" t="s">
        <v>7</v>
      </c>
      <c r="F1201" s="4" t="s">
        <v>7</v>
      </c>
      <c r="G1201" s="4" t="s">
        <v>31</v>
      </c>
      <c r="H1201" s="4" t="s">
        <v>7</v>
      </c>
      <c r="I1201" s="4" t="s">
        <v>7</v>
      </c>
      <c r="J1201" s="4" t="s">
        <v>31</v>
      </c>
      <c r="K1201" s="4" t="s">
        <v>7</v>
      </c>
      <c r="L1201" s="4" t="s">
        <v>7</v>
      </c>
    </row>
    <row r="1202" spans="1:15">
      <c r="A1202" t="n">
        <v>14290</v>
      </c>
      <c r="B1202" s="42" t="n">
        <v>26</v>
      </c>
      <c r="C1202" s="7" t="n">
        <v>65534</v>
      </c>
      <c r="D1202" s="7" t="s">
        <v>148</v>
      </c>
      <c r="E1202" s="7" t="n">
        <v>2</v>
      </c>
      <c r="F1202" s="7" t="n">
        <v>3</v>
      </c>
      <c r="G1202" s="7" t="s">
        <v>149</v>
      </c>
      <c r="H1202" s="7" t="n">
        <v>2</v>
      </c>
      <c r="I1202" s="7" t="n">
        <v>3</v>
      </c>
      <c r="J1202" s="7" t="s">
        <v>150</v>
      </c>
      <c r="K1202" s="7" t="n">
        <v>2</v>
      </c>
      <c r="L1202" s="7" t="n">
        <v>0</v>
      </c>
    </row>
    <row r="1203" spans="1:15">
      <c r="A1203" t="s">
        <v>4</v>
      </c>
      <c r="B1203" s="4" t="s">
        <v>5</v>
      </c>
    </row>
    <row r="1204" spans="1:15">
      <c r="A1204" t="n">
        <v>14589</v>
      </c>
      <c r="B1204" s="30" t="n">
        <v>28</v>
      </c>
    </row>
    <row r="1205" spans="1:15">
      <c r="A1205" t="s">
        <v>4</v>
      </c>
      <c r="B1205" s="4" t="s">
        <v>5</v>
      </c>
      <c r="C1205" s="4" t="s">
        <v>12</v>
      </c>
    </row>
    <row r="1206" spans="1:15">
      <c r="A1206" t="n">
        <v>14590</v>
      </c>
      <c r="B1206" s="14" t="n">
        <v>3</v>
      </c>
      <c r="C1206" s="11" t="n">
        <f t="normal" ca="1">A1340</f>
        <v>0</v>
      </c>
    </row>
    <row r="1207" spans="1:15">
      <c r="A1207" t="s">
        <v>4</v>
      </c>
      <c r="B1207" s="4" t="s">
        <v>5</v>
      </c>
      <c r="C1207" s="4" t="s">
        <v>7</v>
      </c>
      <c r="D1207" s="4" t="s">
        <v>13</v>
      </c>
      <c r="E1207" s="4" t="s">
        <v>7</v>
      </c>
      <c r="F1207" s="4" t="s">
        <v>12</v>
      </c>
    </row>
    <row r="1208" spans="1:15">
      <c r="A1208" t="n">
        <v>14595</v>
      </c>
      <c r="B1208" s="10" t="n">
        <v>5</v>
      </c>
      <c r="C1208" s="7" t="n">
        <v>30</v>
      </c>
      <c r="D1208" s="7" t="n">
        <v>8956</v>
      </c>
      <c r="E1208" s="7" t="n">
        <v>1</v>
      </c>
      <c r="F1208" s="11" t="n">
        <f t="normal" ca="1">A1280</f>
        <v>0</v>
      </c>
    </row>
    <row r="1209" spans="1:15">
      <c r="A1209" t="s">
        <v>4</v>
      </c>
      <c r="B1209" s="4" t="s">
        <v>5</v>
      </c>
      <c r="C1209" s="4" t="s">
        <v>13</v>
      </c>
      <c r="D1209" s="4" t="s">
        <v>7</v>
      </c>
      <c r="E1209" s="4" t="s">
        <v>7</v>
      </c>
      <c r="F1209" s="4" t="s">
        <v>8</v>
      </c>
    </row>
    <row r="1210" spans="1:15">
      <c r="A1210" t="n">
        <v>14604</v>
      </c>
      <c r="B1210" s="40" t="n">
        <v>20</v>
      </c>
      <c r="C1210" s="7" t="n">
        <v>65534</v>
      </c>
      <c r="D1210" s="7" t="n">
        <v>3</v>
      </c>
      <c r="E1210" s="7" t="n">
        <v>10</v>
      </c>
      <c r="F1210" s="7" t="s">
        <v>46</v>
      </c>
    </row>
    <row r="1211" spans="1:15">
      <c r="A1211" t="s">
        <v>4</v>
      </c>
      <c r="B1211" s="4" t="s">
        <v>5</v>
      </c>
      <c r="C1211" s="4" t="s">
        <v>13</v>
      </c>
    </row>
    <row r="1212" spans="1:15">
      <c r="A1212" t="n">
        <v>14625</v>
      </c>
      <c r="B1212" s="32" t="n">
        <v>16</v>
      </c>
      <c r="C1212" s="7" t="n">
        <v>0</v>
      </c>
    </row>
    <row r="1213" spans="1:15">
      <c r="A1213" t="s">
        <v>4</v>
      </c>
      <c r="B1213" s="4" t="s">
        <v>5</v>
      </c>
      <c r="C1213" s="4" t="s">
        <v>7</v>
      </c>
      <c r="D1213" s="4" t="s">
        <v>13</v>
      </c>
    </row>
    <row r="1214" spans="1:15">
      <c r="A1214" t="n">
        <v>14628</v>
      </c>
      <c r="B1214" s="24" t="n">
        <v>22</v>
      </c>
      <c r="C1214" s="7" t="n">
        <v>10</v>
      </c>
      <c r="D1214" s="7" t="n">
        <v>0</v>
      </c>
    </row>
    <row r="1215" spans="1:15">
      <c r="A1215" t="s">
        <v>4</v>
      </c>
      <c r="B1215" s="4" t="s">
        <v>5</v>
      </c>
      <c r="C1215" s="4" t="s">
        <v>7</v>
      </c>
      <c r="D1215" s="4" t="s">
        <v>13</v>
      </c>
      <c r="E1215" s="4" t="s">
        <v>7</v>
      </c>
      <c r="F1215" s="4" t="s">
        <v>7</v>
      </c>
      <c r="G1215" s="4" t="s">
        <v>12</v>
      </c>
    </row>
    <row r="1216" spans="1:15">
      <c r="A1216" t="n">
        <v>14632</v>
      </c>
      <c r="B1216" s="10" t="n">
        <v>5</v>
      </c>
      <c r="C1216" s="7" t="n">
        <v>30</v>
      </c>
      <c r="D1216" s="7" t="n">
        <v>8607</v>
      </c>
      <c r="E1216" s="7" t="n">
        <v>8</v>
      </c>
      <c r="F1216" s="7" t="n">
        <v>1</v>
      </c>
      <c r="G1216" s="11" t="n">
        <f t="normal" ca="1">A1270</f>
        <v>0</v>
      </c>
    </row>
    <row r="1217" spans="1:12">
      <c r="A1217" t="s">
        <v>4</v>
      </c>
      <c r="B1217" s="4" t="s">
        <v>5</v>
      </c>
      <c r="C1217" s="4" t="s">
        <v>7</v>
      </c>
      <c r="D1217" s="4" t="s">
        <v>13</v>
      </c>
      <c r="E1217" s="4" t="s">
        <v>8</v>
      </c>
    </row>
    <row r="1218" spans="1:12">
      <c r="A1218" t="n">
        <v>14642</v>
      </c>
      <c r="B1218" s="41" t="n">
        <v>51</v>
      </c>
      <c r="C1218" s="7" t="n">
        <v>4</v>
      </c>
      <c r="D1218" s="7" t="n">
        <v>65534</v>
      </c>
      <c r="E1218" s="7" t="s">
        <v>47</v>
      </c>
    </row>
    <row r="1219" spans="1:12">
      <c r="A1219" t="s">
        <v>4</v>
      </c>
      <c r="B1219" s="4" t="s">
        <v>5</v>
      </c>
      <c r="C1219" s="4" t="s">
        <v>13</v>
      </c>
    </row>
    <row r="1220" spans="1:12">
      <c r="A1220" t="n">
        <v>14655</v>
      </c>
      <c r="B1220" s="32" t="n">
        <v>16</v>
      </c>
      <c r="C1220" s="7" t="n">
        <v>0</v>
      </c>
    </row>
    <row r="1221" spans="1:12">
      <c r="A1221" t="s">
        <v>4</v>
      </c>
      <c r="B1221" s="4" t="s">
        <v>5</v>
      </c>
      <c r="C1221" s="4" t="s">
        <v>13</v>
      </c>
      <c r="D1221" s="4" t="s">
        <v>31</v>
      </c>
      <c r="E1221" s="4" t="s">
        <v>7</v>
      </c>
      <c r="F1221" s="4" t="s">
        <v>7</v>
      </c>
      <c r="G1221" s="4" t="s">
        <v>31</v>
      </c>
      <c r="H1221" s="4" t="s">
        <v>7</v>
      </c>
      <c r="I1221" s="4" t="s">
        <v>7</v>
      </c>
    </row>
    <row r="1222" spans="1:12">
      <c r="A1222" t="n">
        <v>14658</v>
      </c>
      <c r="B1222" s="42" t="n">
        <v>26</v>
      </c>
      <c r="C1222" s="7" t="n">
        <v>65534</v>
      </c>
      <c r="D1222" s="7" t="s">
        <v>151</v>
      </c>
      <c r="E1222" s="7" t="n">
        <v>2</v>
      </c>
      <c r="F1222" s="7" t="n">
        <v>3</v>
      </c>
      <c r="G1222" s="7" t="s">
        <v>152</v>
      </c>
      <c r="H1222" s="7" t="n">
        <v>2</v>
      </c>
      <c r="I1222" s="7" t="n">
        <v>0</v>
      </c>
    </row>
    <row r="1223" spans="1:12">
      <c r="A1223" t="s">
        <v>4</v>
      </c>
      <c r="B1223" s="4" t="s">
        <v>5</v>
      </c>
    </row>
    <row r="1224" spans="1:12">
      <c r="A1224" t="n">
        <v>14859</v>
      </c>
      <c r="B1224" s="30" t="n">
        <v>28</v>
      </c>
    </row>
    <row r="1225" spans="1:12">
      <c r="A1225" t="s">
        <v>4</v>
      </c>
      <c r="B1225" s="4" t="s">
        <v>5</v>
      </c>
      <c r="C1225" s="4" t="s">
        <v>7</v>
      </c>
      <c r="D1225" s="4" t="s">
        <v>13</v>
      </c>
      <c r="E1225" s="4" t="s">
        <v>8</v>
      </c>
    </row>
    <row r="1226" spans="1:12">
      <c r="A1226" t="n">
        <v>14860</v>
      </c>
      <c r="B1226" s="41" t="n">
        <v>51</v>
      </c>
      <c r="C1226" s="7" t="n">
        <v>4</v>
      </c>
      <c r="D1226" s="7" t="n">
        <v>5</v>
      </c>
      <c r="E1226" s="7" t="s">
        <v>153</v>
      </c>
    </row>
    <row r="1227" spans="1:12">
      <c r="A1227" t="s">
        <v>4</v>
      </c>
      <c r="B1227" s="4" t="s">
        <v>5</v>
      </c>
      <c r="C1227" s="4" t="s">
        <v>13</v>
      </c>
    </row>
    <row r="1228" spans="1:12">
      <c r="A1228" t="n">
        <v>14874</v>
      </c>
      <c r="B1228" s="32" t="n">
        <v>16</v>
      </c>
      <c r="C1228" s="7" t="n">
        <v>0</v>
      </c>
    </row>
    <row r="1229" spans="1:12">
      <c r="A1229" t="s">
        <v>4</v>
      </c>
      <c r="B1229" s="4" t="s">
        <v>5</v>
      </c>
      <c r="C1229" s="4" t="s">
        <v>13</v>
      </c>
      <c r="D1229" s="4" t="s">
        <v>31</v>
      </c>
      <c r="E1229" s="4" t="s">
        <v>7</v>
      </c>
      <c r="F1229" s="4" t="s">
        <v>7</v>
      </c>
      <c r="G1229" s="4" t="s">
        <v>31</v>
      </c>
      <c r="H1229" s="4" t="s">
        <v>7</v>
      </c>
      <c r="I1229" s="4" t="s">
        <v>7</v>
      </c>
    </row>
    <row r="1230" spans="1:12">
      <c r="A1230" t="n">
        <v>14877</v>
      </c>
      <c r="B1230" s="42" t="n">
        <v>26</v>
      </c>
      <c r="C1230" s="7" t="n">
        <v>5</v>
      </c>
      <c r="D1230" s="7" t="s">
        <v>154</v>
      </c>
      <c r="E1230" s="7" t="n">
        <v>2</v>
      </c>
      <c r="F1230" s="7" t="n">
        <v>3</v>
      </c>
      <c r="G1230" s="7" t="s">
        <v>155</v>
      </c>
      <c r="H1230" s="7" t="n">
        <v>2</v>
      </c>
      <c r="I1230" s="7" t="n">
        <v>0</v>
      </c>
    </row>
    <row r="1231" spans="1:12">
      <c r="A1231" t="s">
        <v>4</v>
      </c>
      <c r="B1231" s="4" t="s">
        <v>5</v>
      </c>
    </row>
    <row r="1232" spans="1:12">
      <c r="A1232" t="n">
        <v>15045</v>
      </c>
      <c r="B1232" s="30" t="n">
        <v>28</v>
      </c>
    </row>
    <row r="1233" spans="1:9">
      <c r="A1233" t="s">
        <v>4</v>
      </c>
      <c r="B1233" s="4" t="s">
        <v>5</v>
      </c>
      <c r="C1233" s="4" t="s">
        <v>7</v>
      </c>
      <c r="D1233" s="4" t="s">
        <v>13</v>
      </c>
      <c r="E1233" s="4" t="s">
        <v>8</v>
      </c>
    </row>
    <row r="1234" spans="1:9">
      <c r="A1234" t="n">
        <v>15046</v>
      </c>
      <c r="B1234" s="41" t="n">
        <v>51</v>
      </c>
      <c r="C1234" s="7" t="n">
        <v>4</v>
      </c>
      <c r="D1234" s="7" t="n">
        <v>65534</v>
      </c>
      <c r="E1234" s="7" t="s">
        <v>47</v>
      </c>
    </row>
    <row r="1235" spans="1:9">
      <c r="A1235" t="s">
        <v>4</v>
      </c>
      <c r="B1235" s="4" t="s">
        <v>5</v>
      </c>
      <c r="C1235" s="4" t="s">
        <v>13</v>
      </c>
    </row>
    <row r="1236" spans="1:9">
      <c r="A1236" t="n">
        <v>15059</v>
      </c>
      <c r="B1236" s="32" t="n">
        <v>16</v>
      </c>
      <c r="C1236" s="7" t="n">
        <v>0</v>
      </c>
    </row>
    <row r="1237" spans="1:9">
      <c r="A1237" t="s">
        <v>4</v>
      </c>
      <c r="B1237" s="4" t="s">
        <v>5</v>
      </c>
      <c r="C1237" s="4" t="s">
        <v>13</v>
      </c>
      <c r="D1237" s="4" t="s">
        <v>31</v>
      </c>
      <c r="E1237" s="4" t="s">
        <v>7</v>
      </c>
      <c r="F1237" s="4" t="s">
        <v>7</v>
      </c>
    </row>
    <row r="1238" spans="1:9">
      <c r="A1238" t="n">
        <v>15062</v>
      </c>
      <c r="B1238" s="42" t="n">
        <v>26</v>
      </c>
      <c r="C1238" s="7" t="n">
        <v>65534</v>
      </c>
      <c r="D1238" s="7" t="s">
        <v>156</v>
      </c>
      <c r="E1238" s="7" t="n">
        <v>2</v>
      </c>
      <c r="F1238" s="7" t="n">
        <v>0</v>
      </c>
    </row>
    <row r="1239" spans="1:9">
      <c r="A1239" t="s">
        <v>4</v>
      </c>
      <c r="B1239" s="4" t="s">
        <v>5</v>
      </c>
    </row>
    <row r="1240" spans="1:9">
      <c r="A1240" t="n">
        <v>15177</v>
      </c>
      <c r="B1240" s="30" t="n">
        <v>28</v>
      </c>
    </row>
    <row r="1241" spans="1:9">
      <c r="A1241" t="s">
        <v>4</v>
      </c>
      <c r="B1241" s="4" t="s">
        <v>5</v>
      </c>
      <c r="C1241" s="4" t="s">
        <v>7</v>
      </c>
      <c r="D1241" s="4" t="s">
        <v>13</v>
      </c>
      <c r="E1241" s="4" t="s">
        <v>8</v>
      </c>
    </row>
    <row r="1242" spans="1:9">
      <c r="A1242" t="n">
        <v>15178</v>
      </c>
      <c r="B1242" s="41" t="n">
        <v>51</v>
      </c>
      <c r="C1242" s="7" t="n">
        <v>4</v>
      </c>
      <c r="D1242" s="7" t="n">
        <v>5</v>
      </c>
      <c r="E1242" s="7" t="s">
        <v>157</v>
      </c>
    </row>
    <row r="1243" spans="1:9">
      <c r="A1243" t="s">
        <v>4</v>
      </c>
      <c r="B1243" s="4" t="s">
        <v>5</v>
      </c>
      <c r="C1243" s="4" t="s">
        <v>13</v>
      </c>
    </row>
    <row r="1244" spans="1:9">
      <c r="A1244" t="n">
        <v>15192</v>
      </c>
      <c r="B1244" s="32" t="n">
        <v>16</v>
      </c>
      <c r="C1244" s="7" t="n">
        <v>0</v>
      </c>
    </row>
    <row r="1245" spans="1:9">
      <c r="A1245" t="s">
        <v>4</v>
      </c>
      <c r="B1245" s="4" t="s">
        <v>5</v>
      </c>
      <c r="C1245" s="4" t="s">
        <v>13</v>
      </c>
      <c r="D1245" s="4" t="s">
        <v>31</v>
      </c>
      <c r="E1245" s="4" t="s">
        <v>7</v>
      </c>
      <c r="F1245" s="4" t="s">
        <v>7</v>
      </c>
    </row>
    <row r="1246" spans="1:9">
      <c r="A1246" t="n">
        <v>15195</v>
      </c>
      <c r="B1246" s="42" t="n">
        <v>26</v>
      </c>
      <c r="C1246" s="7" t="n">
        <v>5</v>
      </c>
      <c r="D1246" s="7" t="s">
        <v>158</v>
      </c>
      <c r="E1246" s="7" t="n">
        <v>2</v>
      </c>
      <c r="F1246" s="7" t="n">
        <v>0</v>
      </c>
    </row>
    <row r="1247" spans="1:9">
      <c r="A1247" t="s">
        <v>4</v>
      </c>
      <c r="B1247" s="4" t="s">
        <v>5</v>
      </c>
    </row>
    <row r="1248" spans="1:9">
      <c r="A1248" t="n">
        <v>15267</v>
      </c>
      <c r="B1248" s="30" t="n">
        <v>28</v>
      </c>
    </row>
    <row r="1249" spans="1:6">
      <c r="A1249" t="s">
        <v>4</v>
      </c>
      <c r="B1249" s="4" t="s">
        <v>5</v>
      </c>
      <c r="C1249" s="4" t="s">
        <v>7</v>
      </c>
      <c r="D1249" s="4" t="s">
        <v>13</v>
      </c>
      <c r="E1249" s="4" t="s">
        <v>8</v>
      </c>
    </row>
    <row r="1250" spans="1:6">
      <c r="A1250" t="n">
        <v>15268</v>
      </c>
      <c r="B1250" s="41" t="n">
        <v>51</v>
      </c>
      <c r="C1250" s="7" t="n">
        <v>4</v>
      </c>
      <c r="D1250" s="7" t="n">
        <v>122</v>
      </c>
      <c r="E1250" s="7" t="s">
        <v>47</v>
      </c>
    </row>
    <row r="1251" spans="1:6">
      <c r="A1251" t="s">
        <v>4</v>
      </c>
      <c r="B1251" s="4" t="s">
        <v>5</v>
      </c>
      <c r="C1251" s="4" t="s">
        <v>13</v>
      </c>
    </row>
    <row r="1252" spans="1:6">
      <c r="A1252" t="n">
        <v>15281</v>
      </c>
      <c r="B1252" s="32" t="n">
        <v>16</v>
      </c>
      <c r="C1252" s="7" t="n">
        <v>0</v>
      </c>
    </row>
    <row r="1253" spans="1:6">
      <c r="A1253" t="s">
        <v>4</v>
      </c>
      <c r="B1253" s="4" t="s">
        <v>5</v>
      </c>
      <c r="C1253" s="4" t="s">
        <v>13</v>
      </c>
      <c r="D1253" s="4" t="s">
        <v>31</v>
      </c>
      <c r="E1253" s="4" t="s">
        <v>7</v>
      </c>
      <c r="F1253" s="4" t="s">
        <v>7</v>
      </c>
    </row>
    <row r="1254" spans="1:6">
      <c r="A1254" t="n">
        <v>15284</v>
      </c>
      <c r="B1254" s="42" t="n">
        <v>26</v>
      </c>
      <c r="C1254" s="7" t="n">
        <v>122</v>
      </c>
      <c r="D1254" s="7" t="s">
        <v>159</v>
      </c>
      <c r="E1254" s="7" t="n">
        <v>2</v>
      </c>
      <c r="F1254" s="7" t="n">
        <v>0</v>
      </c>
    </row>
    <row r="1255" spans="1:6">
      <c r="A1255" t="s">
        <v>4</v>
      </c>
      <c r="B1255" s="4" t="s">
        <v>5</v>
      </c>
    </row>
    <row r="1256" spans="1:6">
      <c r="A1256" t="n">
        <v>15380</v>
      </c>
      <c r="B1256" s="30" t="n">
        <v>28</v>
      </c>
    </row>
    <row r="1257" spans="1:6">
      <c r="A1257" t="s">
        <v>4</v>
      </c>
      <c r="B1257" s="4" t="s">
        <v>5</v>
      </c>
      <c r="C1257" s="4" t="s">
        <v>7</v>
      </c>
      <c r="D1257" s="4" t="s">
        <v>13</v>
      </c>
      <c r="E1257" s="4" t="s">
        <v>8</v>
      </c>
    </row>
    <row r="1258" spans="1:6">
      <c r="A1258" t="n">
        <v>15381</v>
      </c>
      <c r="B1258" s="41" t="n">
        <v>51</v>
      </c>
      <c r="C1258" s="7" t="n">
        <v>4</v>
      </c>
      <c r="D1258" s="7" t="n">
        <v>3</v>
      </c>
      <c r="E1258" s="7" t="s">
        <v>73</v>
      </c>
    </row>
    <row r="1259" spans="1:6">
      <c r="A1259" t="s">
        <v>4</v>
      </c>
      <c r="B1259" s="4" t="s">
        <v>5</v>
      </c>
      <c r="C1259" s="4" t="s">
        <v>13</v>
      </c>
    </row>
    <row r="1260" spans="1:6">
      <c r="A1260" t="n">
        <v>15395</v>
      </c>
      <c r="B1260" s="32" t="n">
        <v>16</v>
      </c>
      <c r="C1260" s="7" t="n">
        <v>0</v>
      </c>
    </row>
    <row r="1261" spans="1:6">
      <c r="A1261" t="s">
        <v>4</v>
      </c>
      <c r="B1261" s="4" t="s">
        <v>5</v>
      </c>
      <c r="C1261" s="4" t="s">
        <v>13</v>
      </c>
      <c r="D1261" s="4" t="s">
        <v>31</v>
      </c>
      <c r="E1261" s="4" t="s">
        <v>7</v>
      </c>
      <c r="F1261" s="4" t="s">
        <v>7</v>
      </c>
    </row>
    <row r="1262" spans="1:6">
      <c r="A1262" t="n">
        <v>15398</v>
      </c>
      <c r="B1262" s="42" t="n">
        <v>26</v>
      </c>
      <c r="C1262" s="7" t="n">
        <v>3</v>
      </c>
      <c r="D1262" s="7" t="s">
        <v>160</v>
      </c>
      <c r="E1262" s="7" t="n">
        <v>2</v>
      </c>
      <c r="F1262" s="7" t="n">
        <v>0</v>
      </c>
    </row>
    <row r="1263" spans="1:6">
      <c r="A1263" t="s">
        <v>4</v>
      </c>
      <c r="B1263" s="4" t="s">
        <v>5</v>
      </c>
    </row>
    <row r="1264" spans="1:6">
      <c r="A1264" t="n">
        <v>15501</v>
      </c>
      <c r="B1264" s="30" t="n">
        <v>28</v>
      </c>
    </row>
    <row r="1265" spans="1:6">
      <c r="A1265" t="s">
        <v>4</v>
      </c>
      <c r="B1265" s="4" t="s">
        <v>5</v>
      </c>
      <c r="C1265" s="4" t="s">
        <v>13</v>
      </c>
    </row>
    <row r="1266" spans="1:6">
      <c r="A1266" t="n">
        <v>15502</v>
      </c>
      <c r="B1266" s="43" t="n">
        <v>12</v>
      </c>
      <c r="C1266" s="7" t="n">
        <v>8607</v>
      </c>
    </row>
    <row r="1267" spans="1:6">
      <c r="A1267" t="s">
        <v>4</v>
      </c>
      <c r="B1267" s="4" t="s">
        <v>5</v>
      </c>
      <c r="C1267" s="4" t="s">
        <v>12</v>
      </c>
    </row>
    <row r="1268" spans="1:6">
      <c r="A1268" t="n">
        <v>15505</v>
      </c>
      <c r="B1268" s="14" t="n">
        <v>3</v>
      </c>
      <c r="C1268" s="11" t="n">
        <f t="normal" ca="1">A1278</f>
        <v>0</v>
      </c>
    </row>
    <row r="1269" spans="1:6">
      <c r="A1269" t="s">
        <v>4</v>
      </c>
      <c r="B1269" s="4" t="s">
        <v>5</v>
      </c>
      <c r="C1269" s="4" t="s">
        <v>7</v>
      </c>
      <c r="D1269" s="4" t="s">
        <v>13</v>
      </c>
      <c r="E1269" s="4" t="s">
        <v>8</v>
      </c>
    </row>
    <row r="1270" spans="1:6">
      <c r="A1270" t="n">
        <v>15510</v>
      </c>
      <c r="B1270" s="41" t="n">
        <v>51</v>
      </c>
      <c r="C1270" s="7" t="n">
        <v>4</v>
      </c>
      <c r="D1270" s="7" t="n">
        <v>65534</v>
      </c>
      <c r="E1270" s="7" t="s">
        <v>47</v>
      </c>
    </row>
    <row r="1271" spans="1:6">
      <c r="A1271" t="s">
        <v>4</v>
      </c>
      <c r="B1271" s="4" t="s">
        <v>5</v>
      </c>
      <c r="C1271" s="4" t="s">
        <v>13</v>
      </c>
    </row>
    <row r="1272" spans="1:6">
      <c r="A1272" t="n">
        <v>15523</v>
      </c>
      <c r="B1272" s="32" t="n">
        <v>16</v>
      </c>
      <c r="C1272" s="7" t="n">
        <v>0</v>
      </c>
    </row>
    <row r="1273" spans="1:6">
      <c r="A1273" t="s">
        <v>4</v>
      </c>
      <c r="B1273" s="4" t="s">
        <v>5</v>
      </c>
      <c r="C1273" s="4" t="s">
        <v>13</v>
      </c>
      <c r="D1273" s="4" t="s">
        <v>31</v>
      </c>
      <c r="E1273" s="4" t="s">
        <v>7</v>
      </c>
      <c r="F1273" s="4" t="s">
        <v>7</v>
      </c>
      <c r="G1273" s="4" t="s">
        <v>31</v>
      </c>
      <c r="H1273" s="4" t="s">
        <v>7</v>
      </c>
      <c r="I1273" s="4" t="s">
        <v>7</v>
      </c>
      <c r="J1273" s="4" t="s">
        <v>31</v>
      </c>
      <c r="K1273" s="4" t="s">
        <v>7</v>
      </c>
      <c r="L1273" s="4" t="s">
        <v>7</v>
      </c>
    </row>
    <row r="1274" spans="1:6">
      <c r="A1274" t="n">
        <v>15526</v>
      </c>
      <c r="B1274" s="42" t="n">
        <v>26</v>
      </c>
      <c r="C1274" s="7" t="n">
        <v>65534</v>
      </c>
      <c r="D1274" s="7" t="s">
        <v>161</v>
      </c>
      <c r="E1274" s="7" t="n">
        <v>2</v>
      </c>
      <c r="F1274" s="7" t="n">
        <v>3</v>
      </c>
      <c r="G1274" s="7" t="s">
        <v>162</v>
      </c>
      <c r="H1274" s="7" t="n">
        <v>2</v>
      </c>
      <c r="I1274" s="7" t="n">
        <v>3</v>
      </c>
      <c r="J1274" s="7" t="s">
        <v>163</v>
      </c>
      <c r="K1274" s="7" t="n">
        <v>2</v>
      </c>
      <c r="L1274" s="7" t="n">
        <v>0</v>
      </c>
    </row>
    <row r="1275" spans="1:6">
      <c r="A1275" t="s">
        <v>4</v>
      </c>
      <c r="B1275" s="4" t="s">
        <v>5</v>
      </c>
    </row>
    <row r="1276" spans="1:6">
      <c r="A1276" t="n">
        <v>15747</v>
      </c>
      <c r="B1276" s="30" t="n">
        <v>28</v>
      </c>
    </row>
    <row r="1277" spans="1:6">
      <c r="A1277" t="s">
        <v>4</v>
      </c>
      <c r="B1277" s="4" t="s">
        <v>5</v>
      </c>
      <c r="C1277" s="4" t="s">
        <v>12</v>
      </c>
    </row>
    <row r="1278" spans="1:6">
      <c r="A1278" t="n">
        <v>15748</v>
      </c>
      <c r="B1278" s="14" t="n">
        <v>3</v>
      </c>
      <c r="C1278" s="11" t="n">
        <f t="normal" ca="1">A1340</f>
        <v>0</v>
      </c>
    </row>
    <row r="1279" spans="1:6">
      <c r="A1279" t="s">
        <v>4</v>
      </c>
      <c r="B1279" s="4" t="s">
        <v>5</v>
      </c>
      <c r="C1279" s="4" t="s">
        <v>7</v>
      </c>
      <c r="D1279" s="4" t="s">
        <v>13</v>
      </c>
      <c r="E1279" s="4" t="s">
        <v>7</v>
      </c>
      <c r="F1279" s="4" t="s">
        <v>12</v>
      </c>
    </row>
    <row r="1280" spans="1:6">
      <c r="A1280" t="n">
        <v>15753</v>
      </c>
      <c r="B1280" s="10" t="n">
        <v>5</v>
      </c>
      <c r="C1280" s="7" t="n">
        <v>30</v>
      </c>
      <c r="D1280" s="7" t="n">
        <v>8955</v>
      </c>
      <c r="E1280" s="7" t="n">
        <v>1</v>
      </c>
      <c r="F1280" s="11" t="n">
        <f t="normal" ca="1">A1340</f>
        <v>0</v>
      </c>
    </row>
    <row r="1281" spans="1:12">
      <c r="A1281" t="s">
        <v>4</v>
      </c>
      <c r="B1281" s="4" t="s">
        <v>5</v>
      </c>
      <c r="C1281" s="4" t="s">
        <v>13</v>
      </c>
      <c r="D1281" s="4" t="s">
        <v>7</v>
      </c>
      <c r="E1281" s="4" t="s">
        <v>7</v>
      </c>
      <c r="F1281" s="4" t="s">
        <v>8</v>
      </c>
    </row>
    <row r="1282" spans="1:12">
      <c r="A1282" t="n">
        <v>15762</v>
      </c>
      <c r="B1282" s="40" t="n">
        <v>20</v>
      </c>
      <c r="C1282" s="7" t="n">
        <v>65534</v>
      </c>
      <c r="D1282" s="7" t="n">
        <v>3</v>
      </c>
      <c r="E1282" s="7" t="n">
        <v>10</v>
      </c>
      <c r="F1282" s="7" t="s">
        <v>46</v>
      </c>
    </row>
    <row r="1283" spans="1:12">
      <c r="A1283" t="s">
        <v>4</v>
      </c>
      <c r="B1283" s="4" t="s">
        <v>5</v>
      </c>
      <c r="C1283" s="4" t="s">
        <v>13</v>
      </c>
    </row>
    <row r="1284" spans="1:12">
      <c r="A1284" t="n">
        <v>15783</v>
      </c>
      <c r="B1284" s="32" t="n">
        <v>16</v>
      </c>
      <c r="C1284" s="7" t="n">
        <v>0</v>
      </c>
    </row>
    <row r="1285" spans="1:12">
      <c r="A1285" t="s">
        <v>4</v>
      </c>
      <c r="B1285" s="4" t="s">
        <v>5</v>
      </c>
      <c r="C1285" s="4" t="s">
        <v>7</v>
      </c>
      <c r="D1285" s="4" t="s">
        <v>13</v>
      </c>
    </row>
    <row r="1286" spans="1:12">
      <c r="A1286" t="n">
        <v>15786</v>
      </c>
      <c r="B1286" s="24" t="n">
        <v>22</v>
      </c>
      <c r="C1286" s="7" t="n">
        <v>10</v>
      </c>
      <c r="D1286" s="7" t="n">
        <v>0</v>
      </c>
    </row>
    <row r="1287" spans="1:12">
      <c r="A1287" t="s">
        <v>4</v>
      </c>
      <c r="B1287" s="4" t="s">
        <v>5</v>
      </c>
      <c r="C1287" s="4" t="s">
        <v>7</v>
      </c>
      <c r="D1287" s="4" t="s">
        <v>13</v>
      </c>
      <c r="E1287" s="4" t="s">
        <v>7</v>
      </c>
      <c r="F1287" s="4" t="s">
        <v>7</v>
      </c>
      <c r="G1287" s="4" t="s">
        <v>12</v>
      </c>
    </row>
    <row r="1288" spans="1:12">
      <c r="A1288" t="n">
        <v>15790</v>
      </c>
      <c r="B1288" s="10" t="n">
        <v>5</v>
      </c>
      <c r="C1288" s="7" t="n">
        <v>30</v>
      </c>
      <c r="D1288" s="7" t="n">
        <v>8606</v>
      </c>
      <c r="E1288" s="7" t="n">
        <v>8</v>
      </c>
      <c r="F1288" s="7" t="n">
        <v>1</v>
      </c>
      <c r="G1288" s="11" t="n">
        <f t="normal" ca="1">A1318</f>
        <v>0</v>
      </c>
    </row>
    <row r="1289" spans="1:12">
      <c r="A1289" t="s">
        <v>4</v>
      </c>
      <c r="B1289" s="4" t="s">
        <v>5</v>
      </c>
      <c r="C1289" s="4" t="s">
        <v>7</v>
      </c>
      <c r="D1289" s="4" t="s">
        <v>13</v>
      </c>
      <c r="E1289" s="4" t="s">
        <v>8</v>
      </c>
    </row>
    <row r="1290" spans="1:12">
      <c r="A1290" t="n">
        <v>15800</v>
      </c>
      <c r="B1290" s="41" t="n">
        <v>51</v>
      </c>
      <c r="C1290" s="7" t="n">
        <v>4</v>
      </c>
      <c r="D1290" s="7" t="n">
        <v>65534</v>
      </c>
      <c r="E1290" s="7" t="s">
        <v>47</v>
      </c>
    </row>
    <row r="1291" spans="1:12">
      <c r="A1291" t="s">
        <v>4</v>
      </c>
      <c r="B1291" s="4" t="s">
        <v>5</v>
      </c>
      <c r="C1291" s="4" t="s">
        <v>13</v>
      </c>
    </row>
    <row r="1292" spans="1:12">
      <c r="A1292" t="n">
        <v>15813</v>
      </c>
      <c r="B1292" s="32" t="n">
        <v>16</v>
      </c>
      <c r="C1292" s="7" t="n">
        <v>0</v>
      </c>
    </row>
    <row r="1293" spans="1:12">
      <c r="A1293" t="s">
        <v>4</v>
      </c>
      <c r="B1293" s="4" t="s">
        <v>5</v>
      </c>
      <c r="C1293" s="4" t="s">
        <v>13</v>
      </c>
      <c r="D1293" s="4" t="s">
        <v>31</v>
      </c>
      <c r="E1293" s="4" t="s">
        <v>7</v>
      </c>
      <c r="F1293" s="4" t="s">
        <v>7</v>
      </c>
      <c r="G1293" s="4" t="s">
        <v>31</v>
      </c>
      <c r="H1293" s="4" t="s">
        <v>7</v>
      </c>
      <c r="I1293" s="4" t="s">
        <v>7</v>
      </c>
      <c r="J1293" s="4" t="s">
        <v>31</v>
      </c>
      <c r="K1293" s="4" t="s">
        <v>7</v>
      </c>
      <c r="L1293" s="4" t="s">
        <v>7</v>
      </c>
    </row>
    <row r="1294" spans="1:12">
      <c r="A1294" t="n">
        <v>15816</v>
      </c>
      <c r="B1294" s="42" t="n">
        <v>26</v>
      </c>
      <c r="C1294" s="7" t="n">
        <v>65534</v>
      </c>
      <c r="D1294" s="7" t="s">
        <v>164</v>
      </c>
      <c r="E1294" s="7" t="n">
        <v>2</v>
      </c>
      <c r="F1294" s="7" t="n">
        <v>3</v>
      </c>
      <c r="G1294" s="7" t="s">
        <v>165</v>
      </c>
      <c r="H1294" s="7" t="n">
        <v>2</v>
      </c>
      <c r="I1294" s="7" t="n">
        <v>3</v>
      </c>
      <c r="J1294" s="7" t="s">
        <v>166</v>
      </c>
      <c r="K1294" s="7" t="n">
        <v>2</v>
      </c>
      <c r="L1294" s="7" t="n">
        <v>0</v>
      </c>
    </row>
    <row r="1295" spans="1:12">
      <c r="A1295" t="s">
        <v>4</v>
      </c>
      <c r="B1295" s="4" t="s">
        <v>5</v>
      </c>
    </row>
    <row r="1296" spans="1:12">
      <c r="A1296" t="n">
        <v>16047</v>
      </c>
      <c r="B1296" s="30" t="n">
        <v>28</v>
      </c>
    </row>
    <row r="1297" spans="1:12">
      <c r="A1297" t="s">
        <v>4</v>
      </c>
      <c r="B1297" s="4" t="s">
        <v>5</v>
      </c>
      <c r="C1297" s="4" t="s">
        <v>7</v>
      </c>
      <c r="D1297" s="4" t="s">
        <v>13</v>
      </c>
      <c r="E1297" s="4" t="s">
        <v>8</v>
      </c>
    </row>
    <row r="1298" spans="1:12">
      <c r="A1298" t="n">
        <v>16048</v>
      </c>
      <c r="B1298" s="41" t="n">
        <v>51</v>
      </c>
      <c r="C1298" s="7" t="n">
        <v>4</v>
      </c>
      <c r="D1298" s="7" t="n">
        <v>0</v>
      </c>
      <c r="E1298" s="7" t="s">
        <v>47</v>
      </c>
    </row>
    <row r="1299" spans="1:12">
      <c r="A1299" t="s">
        <v>4</v>
      </c>
      <c r="B1299" s="4" t="s">
        <v>5</v>
      </c>
      <c r="C1299" s="4" t="s">
        <v>13</v>
      </c>
    </row>
    <row r="1300" spans="1:12">
      <c r="A1300" t="n">
        <v>16061</v>
      </c>
      <c r="B1300" s="32" t="n">
        <v>16</v>
      </c>
      <c r="C1300" s="7" t="n">
        <v>0</v>
      </c>
    </row>
    <row r="1301" spans="1:12">
      <c r="A1301" t="s">
        <v>4</v>
      </c>
      <c r="B1301" s="4" t="s">
        <v>5</v>
      </c>
      <c r="C1301" s="4" t="s">
        <v>13</v>
      </c>
      <c r="D1301" s="4" t="s">
        <v>31</v>
      </c>
      <c r="E1301" s="4" t="s">
        <v>7</v>
      </c>
      <c r="F1301" s="4" t="s">
        <v>7</v>
      </c>
    </row>
    <row r="1302" spans="1:12">
      <c r="A1302" t="n">
        <v>16064</v>
      </c>
      <c r="B1302" s="42" t="n">
        <v>26</v>
      </c>
      <c r="C1302" s="7" t="n">
        <v>0</v>
      </c>
      <c r="D1302" s="7" t="s">
        <v>167</v>
      </c>
      <c r="E1302" s="7" t="n">
        <v>2</v>
      </c>
      <c r="F1302" s="7" t="n">
        <v>0</v>
      </c>
    </row>
    <row r="1303" spans="1:12">
      <c r="A1303" t="s">
        <v>4</v>
      </c>
      <c r="B1303" s="4" t="s">
        <v>5</v>
      </c>
    </row>
    <row r="1304" spans="1:12">
      <c r="A1304" t="n">
        <v>16155</v>
      </c>
      <c r="B1304" s="30" t="n">
        <v>28</v>
      </c>
    </row>
    <row r="1305" spans="1:12">
      <c r="A1305" t="s">
        <v>4</v>
      </c>
      <c r="B1305" s="4" t="s">
        <v>5</v>
      </c>
      <c r="C1305" s="4" t="s">
        <v>7</v>
      </c>
      <c r="D1305" s="4" t="s">
        <v>13</v>
      </c>
      <c r="E1305" s="4" t="s">
        <v>8</v>
      </c>
    </row>
    <row r="1306" spans="1:12">
      <c r="A1306" t="n">
        <v>16156</v>
      </c>
      <c r="B1306" s="41" t="n">
        <v>51</v>
      </c>
      <c r="C1306" s="7" t="n">
        <v>4</v>
      </c>
      <c r="D1306" s="7" t="n">
        <v>65534</v>
      </c>
      <c r="E1306" s="7" t="s">
        <v>47</v>
      </c>
    </row>
    <row r="1307" spans="1:12">
      <c r="A1307" t="s">
        <v>4</v>
      </c>
      <c r="B1307" s="4" t="s">
        <v>5</v>
      </c>
      <c r="C1307" s="4" t="s">
        <v>13</v>
      </c>
    </row>
    <row r="1308" spans="1:12">
      <c r="A1308" t="n">
        <v>16169</v>
      </c>
      <c r="B1308" s="32" t="n">
        <v>16</v>
      </c>
      <c r="C1308" s="7" t="n">
        <v>0</v>
      </c>
    </row>
    <row r="1309" spans="1:12">
      <c r="A1309" t="s">
        <v>4</v>
      </c>
      <c r="B1309" s="4" t="s">
        <v>5</v>
      </c>
      <c r="C1309" s="4" t="s">
        <v>13</v>
      </c>
      <c r="D1309" s="4" t="s">
        <v>31</v>
      </c>
      <c r="E1309" s="4" t="s">
        <v>7</v>
      </c>
      <c r="F1309" s="4" t="s">
        <v>7</v>
      </c>
      <c r="G1309" s="4" t="s">
        <v>31</v>
      </c>
      <c r="H1309" s="4" t="s">
        <v>7</v>
      </c>
      <c r="I1309" s="4" t="s">
        <v>7</v>
      </c>
      <c r="J1309" s="4" t="s">
        <v>31</v>
      </c>
      <c r="K1309" s="4" t="s">
        <v>7</v>
      </c>
      <c r="L1309" s="4" t="s">
        <v>7</v>
      </c>
    </row>
    <row r="1310" spans="1:12">
      <c r="A1310" t="n">
        <v>16172</v>
      </c>
      <c r="B1310" s="42" t="n">
        <v>26</v>
      </c>
      <c r="C1310" s="7" t="n">
        <v>65534</v>
      </c>
      <c r="D1310" s="7" t="s">
        <v>168</v>
      </c>
      <c r="E1310" s="7" t="n">
        <v>2</v>
      </c>
      <c r="F1310" s="7" t="n">
        <v>3</v>
      </c>
      <c r="G1310" s="7" t="s">
        <v>169</v>
      </c>
      <c r="H1310" s="7" t="n">
        <v>2</v>
      </c>
      <c r="I1310" s="7" t="n">
        <v>3</v>
      </c>
      <c r="J1310" s="7" t="s">
        <v>170</v>
      </c>
      <c r="K1310" s="7" t="n">
        <v>2</v>
      </c>
      <c r="L1310" s="7" t="n">
        <v>0</v>
      </c>
    </row>
    <row r="1311" spans="1:12">
      <c r="A1311" t="s">
        <v>4</v>
      </c>
      <c r="B1311" s="4" t="s">
        <v>5</v>
      </c>
    </row>
    <row r="1312" spans="1:12">
      <c r="A1312" t="n">
        <v>16427</v>
      </c>
      <c r="B1312" s="30" t="n">
        <v>28</v>
      </c>
    </row>
    <row r="1313" spans="1:12">
      <c r="A1313" t="s">
        <v>4</v>
      </c>
      <c r="B1313" s="4" t="s">
        <v>5</v>
      </c>
      <c r="C1313" s="4" t="s">
        <v>13</v>
      </c>
    </row>
    <row r="1314" spans="1:12">
      <c r="A1314" t="n">
        <v>16428</v>
      </c>
      <c r="B1314" s="43" t="n">
        <v>12</v>
      </c>
      <c r="C1314" s="7" t="n">
        <v>8606</v>
      </c>
    </row>
    <row r="1315" spans="1:12">
      <c r="A1315" t="s">
        <v>4</v>
      </c>
      <c r="B1315" s="4" t="s">
        <v>5</v>
      </c>
      <c r="C1315" s="4" t="s">
        <v>12</v>
      </c>
    </row>
    <row r="1316" spans="1:12">
      <c r="A1316" t="n">
        <v>16431</v>
      </c>
      <c r="B1316" s="14" t="n">
        <v>3</v>
      </c>
      <c r="C1316" s="11" t="n">
        <f t="normal" ca="1">A1340</f>
        <v>0</v>
      </c>
    </row>
    <row r="1317" spans="1:12">
      <c r="A1317" t="s">
        <v>4</v>
      </c>
      <c r="B1317" s="4" t="s">
        <v>5</v>
      </c>
      <c r="C1317" s="4" t="s">
        <v>7</v>
      </c>
      <c r="D1317" s="4" t="s">
        <v>13</v>
      </c>
      <c r="E1317" s="4" t="s">
        <v>7</v>
      </c>
      <c r="F1317" s="4" t="s">
        <v>7</v>
      </c>
      <c r="G1317" s="4" t="s">
        <v>12</v>
      </c>
    </row>
    <row r="1318" spans="1:12">
      <c r="A1318" t="n">
        <v>16436</v>
      </c>
      <c r="B1318" s="10" t="n">
        <v>5</v>
      </c>
      <c r="C1318" s="7" t="n">
        <v>30</v>
      </c>
      <c r="D1318" s="7" t="n">
        <v>2</v>
      </c>
      <c r="E1318" s="7" t="n">
        <v>8</v>
      </c>
      <c r="F1318" s="7" t="n">
        <v>1</v>
      </c>
      <c r="G1318" s="11" t="n">
        <f t="normal" ca="1">A1332</f>
        <v>0</v>
      </c>
    </row>
    <row r="1319" spans="1:12">
      <c r="A1319" t="s">
        <v>4</v>
      </c>
      <c r="B1319" s="4" t="s">
        <v>5</v>
      </c>
      <c r="C1319" s="4" t="s">
        <v>7</v>
      </c>
      <c r="D1319" s="4" t="s">
        <v>13</v>
      </c>
      <c r="E1319" s="4" t="s">
        <v>8</v>
      </c>
    </row>
    <row r="1320" spans="1:12">
      <c r="A1320" t="n">
        <v>16446</v>
      </c>
      <c r="B1320" s="41" t="n">
        <v>51</v>
      </c>
      <c r="C1320" s="7" t="n">
        <v>4</v>
      </c>
      <c r="D1320" s="7" t="n">
        <v>65534</v>
      </c>
      <c r="E1320" s="7" t="s">
        <v>47</v>
      </c>
    </row>
    <row r="1321" spans="1:12">
      <c r="A1321" t="s">
        <v>4</v>
      </c>
      <c r="B1321" s="4" t="s">
        <v>5</v>
      </c>
      <c r="C1321" s="4" t="s">
        <v>13</v>
      </c>
    </row>
    <row r="1322" spans="1:12">
      <c r="A1322" t="n">
        <v>16459</v>
      </c>
      <c r="B1322" s="32" t="n">
        <v>16</v>
      </c>
      <c r="C1322" s="7" t="n">
        <v>0</v>
      </c>
    </row>
    <row r="1323" spans="1:12">
      <c r="A1323" t="s">
        <v>4</v>
      </c>
      <c r="B1323" s="4" t="s">
        <v>5</v>
      </c>
      <c r="C1323" s="4" t="s">
        <v>13</v>
      </c>
      <c r="D1323" s="4" t="s">
        <v>31</v>
      </c>
      <c r="E1323" s="4" t="s">
        <v>7</v>
      </c>
      <c r="F1323" s="4" t="s">
        <v>7</v>
      </c>
      <c r="G1323" s="4" t="s">
        <v>31</v>
      </c>
      <c r="H1323" s="4" t="s">
        <v>7</v>
      </c>
      <c r="I1323" s="4" t="s">
        <v>7</v>
      </c>
      <c r="J1323" s="4" t="s">
        <v>31</v>
      </c>
      <c r="K1323" s="4" t="s">
        <v>7</v>
      </c>
      <c r="L1323" s="4" t="s">
        <v>7</v>
      </c>
      <c r="M1323" s="4" t="s">
        <v>31</v>
      </c>
      <c r="N1323" s="4" t="s">
        <v>7</v>
      </c>
      <c r="O1323" s="4" t="s">
        <v>7</v>
      </c>
      <c r="P1323" s="4" t="s">
        <v>31</v>
      </c>
      <c r="Q1323" s="4" t="s">
        <v>7</v>
      </c>
      <c r="R1323" s="4" t="s">
        <v>7</v>
      </c>
    </row>
    <row r="1324" spans="1:12">
      <c r="A1324" t="n">
        <v>16462</v>
      </c>
      <c r="B1324" s="42" t="n">
        <v>26</v>
      </c>
      <c r="C1324" s="7" t="n">
        <v>65534</v>
      </c>
      <c r="D1324" s="7" t="s">
        <v>171</v>
      </c>
      <c r="E1324" s="7" t="n">
        <v>2</v>
      </c>
      <c r="F1324" s="7" t="n">
        <v>3</v>
      </c>
      <c r="G1324" s="7" t="s">
        <v>172</v>
      </c>
      <c r="H1324" s="7" t="n">
        <v>2</v>
      </c>
      <c r="I1324" s="7" t="n">
        <v>3</v>
      </c>
      <c r="J1324" s="7" t="s">
        <v>173</v>
      </c>
      <c r="K1324" s="7" t="n">
        <v>2</v>
      </c>
      <c r="L1324" s="7" t="n">
        <v>3</v>
      </c>
      <c r="M1324" s="7" t="s">
        <v>174</v>
      </c>
      <c r="N1324" s="7" t="n">
        <v>2</v>
      </c>
      <c r="O1324" s="7" t="n">
        <v>3</v>
      </c>
      <c r="P1324" s="7" t="s">
        <v>175</v>
      </c>
      <c r="Q1324" s="7" t="n">
        <v>2</v>
      </c>
      <c r="R1324" s="7" t="n">
        <v>0</v>
      </c>
    </row>
    <row r="1325" spans="1:12">
      <c r="A1325" t="s">
        <v>4</v>
      </c>
      <c r="B1325" s="4" t="s">
        <v>5</v>
      </c>
    </row>
    <row r="1326" spans="1:12">
      <c r="A1326" t="n">
        <v>16783</v>
      </c>
      <c r="B1326" s="30" t="n">
        <v>28</v>
      </c>
    </row>
    <row r="1327" spans="1:12">
      <c r="A1327" t="s">
        <v>4</v>
      </c>
      <c r="B1327" s="4" t="s">
        <v>5</v>
      </c>
      <c r="C1327" s="4" t="s">
        <v>13</v>
      </c>
    </row>
    <row r="1328" spans="1:12">
      <c r="A1328" t="n">
        <v>16784</v>
      </c>
      <c r="B1328" s="43" t="n">
        <v>12</v>
      </c>
      <c r="C1328" s="7" t="n">
        <v>2</v>
      </c>
    </row>
    <row r="1329" spans="1:18">
      <c r="A1329" t="s">
        <v>4</v>
      </c>
      <c r="B1329" s="4" t="s">
        <v>5</v>
      </c>
      <c r="C1329" s="4" t="s">
        <v>12</v>
      </c>
    </row>
    <row r="1330" spans="1:18">
      <c r="A1330" t="n">
        <v>16787</v>
      </c>
      <c r="B1330" s="14" t="n">
        <v>3</v>
      </c>
      <c r="C1330" s="11" t="n">
        <f t="normal" ca="1">A1340</f>
        <v>0</v>
      </c>
    </row>
    <row r="1331" spans="1:18">
      <c r="A1331" t="s">
        <v>4</v>
      </c>
      <c r="B1331" s="4" t="s">
        <v>5</v>
      </c>
      <c r="C1331" s="4" t="s">
        <v>7</v>
      </c>
      <c r="D1331" s="4" t="s">
        <v>13</v>
      </c>
      <c r="E1331" s="4" t="s">
        <v>8</v>
      </c>
    </row>
    <row r="1332" spans="1:18">
      <c r="A1332" t="n">
        <v>16792</v>
      </c>
      <c r="B1332" s="41" t="n">
        <v>51</v>
      </c>
      <c r="C1332" s="7" t="n">
        <v>4</v>
      </c>
      <c r="D1332" s="7" t="n">
        <v>65534</v>
      </c>
      <c r="E1332" s="7" t="s">
        <v>47</v>
      </c>
    </row>
    <row r="1333" spans="1:18">
      <c r="A1333" t="s">
        <v>4</v>
      </c>
      <c r="B1333" s="4" t="s">
        <v>5</v>
      </c>
      <c r="C1333" s="4" t="s">
        <v>13</v>
      </c>
    </row>
    <row r="1334" spans="1:18">
      <c r="A1334" t="n">
        <v>16805</v>
      </c>
      <c r="B1334" s="32" t="n">
        <v>16</v>
      </c>
      <c r="C1334" s="7" t="n">
        <v>0</v>
      </c>
    </row>
    <row r="1335" spans="1:18">
      <c r="A1335" t="s">
        <v>4</v>
      </c>
      <c r="B1335" s="4" t="s">
        <v>5</v>
      </c>
      <c r="C1335" s="4" t="s">
        <v>13</v>
      </c>
      <c r="D1335" s="4" t="s">
        <v>31</v>
      </c>
      <c r="E1335" s="4" t="s">
        <v>7</v>
      </c>
      <c r="F1335" s="4" t="s">
        <v>7</v>
      </c>
      <c r="G1335" s="4" t="s">
        <v>31</v>
      </c>
      <c r="H1335" s="4" t="s">
        <v>7</v>
      </c>
      <c r="I1335" s="4" t="s">
        <v>7</v>
      </c>
    </row>
    <row r="1336" spans="1:18">
      <c r="A1336" t="n">
        <v>16808</v>
      </c>
      <c r="B1336" s="42" t="n">
        <v>26</v>
      </c>
      <c r="C1336" s="7" t="n">
        <v>65534</v>
      </c>
      <c r="D1336" s="7" t="s">
        <v>176</v>
      </c>
      <c r="E1336" s="7" t="n">
        <v>2</v>
      </c>
      <c r="F1336" s="7" t="n">
        <v>3</v>
      </c>
      <c r="G1336" s="7" t="s">
        <v>177</v>
      </c>
      <c r="H1336" s="7" t="n">
        <v>2</v>
      </c>
      <c r="I1336" s="7" t="n">
        <v>0</v>
      </c>
    </row>
    <row r="1337" spans="1:18">
      <c r="A1337" t="s">
        <v>4</v>
      </c>
      <c r="B1337" s="4" t="s">
        <v>5</v>
      </c>
    </row>
    <row r="1338" spans="1:18">
      <c r="A1338" t="n">
        <v>16985</v>
      </c>
      <c r="B1338" s="30" t="n">
        <v>28</v>
      </c>
    </row>
    <row r="1339" spans="1:18">
      <c r="A1339" t="s">
        <v>4</v>
      </c>
      <c r="B1339" s="4" t="s">
        <v>5</v>
      </c>
      <c r="C1339" s="4" t="s">
        <v>7</v>
      </c>
    </row>
    <row r="1340" spans="1:18">
      <c r="A1340" t="n">
        <v>16986</v>
      </c>
      <c r="B1340" s="27" t="n">
        <v>23</v>
      </c>
      <c r="C1340" s="7" t="n">
        <v>10</v>
      </c>
    </row>
    <row r="1341" spans="1:18">
      <c r="A1341" t="s">
        <v>4</v>
      </c>
      <c r="B1341" s="4" t="s">
        <v>5</v>
      </c>
      <c r="C1341" s="4" t="s">
        <v>7</v>
      </c>
      <c r="D1341" s="4" t="s">
        <v>8</v>
      </c>
    </row>
    <row r="1342" spans="1:18">
      <c r="A1342" t="n">
        <v>16988</v>
      </c>
      <c r="B1342" s="6" t="n">
        <v>2</v>
      </c>
      <c r="C1342" s="7" t="n">
        <v>10</v>
      </c>
      <c r="D1342" s="7" t="s">
        <v>33</v>
      </c>
    </row>
    <row r="1343" spans="1:18">
      <c r="A1343" t="s">
        <v>4</v>
      </c>
      <c r="B1343" s="4" t="s">
        <v>5</v>
      </c>
      <c r="C1343" s="4" t="s">
        <v>7</v>
      </c>
    </row>
    <row r="1344" spans="1:18">
      <c r="A1344" t="n">
        <v>17011</v>
      </c>
      <c r="B1344" s="13" t="n">
        <v>74</v>
      </c>
      <c r="C1344" s="7" t="n">
        <v>46</v>
      </c>
    </row>
    <row r="1345" spans="1:9">
      <c r="A1345" t="s">
        <v>4</v>
      </c>
      <c r="B1345" s="4" t="s">
        <v>5</v>
      </c>
      <c r="C1345" s="4" t="s">
        <v>7</v>
      </c>
    </row>
    <row r="1346" spans="1:9">
      <c r="A1346" t="n">
        <v>17013</v>
      </c>
      <c r="B1346" s="13" t="n">
        <v>74</v>
      </c>
      <c r="C1346" s="7" t="n">
        <v>54</v>
      </c>
    </row>
    <row r="1347" spans="1:9">
      <c r="A1347" t="s">
        <v>4</v>
      </c>
      <c r="B1347" s="4" t="s">
        <v>5</v>
      </c>
    </row>
    <row r="1348" spans="1:9">
      <c r="A1348" t="n">
        <v>17015</v>
      </c>
      <c r="B1348" s="5" t="n">
        <v>1</v>
      </c>
    </row>
    <row r="1349" spans="1:9" s="3" customFormat="1" customHeight="0">
      <c r="A1349" s="3" t="s">
        <v>2</v>
      </c>
      <c r="B1349" s="3" t="s">
        <v>178</v>
      </c>
    </row>
    <row r="1350" spans="1:9">
      <c r="A1350" t="s">
        <v>4</v>
      </c>
      <c r="B1350" s="4" t="s">
        <v>5</v>
      </c>
      <c r="C1350" s="4" t="s">
        <v>7</v>
      </c>
      <c r="D1350" s="4" t="s">
        <v>13</v>
      </c>
      <c r="E1350" s="4" t="s">
        <v>7</v>
      </c>
      <c r="F1350" s="4" t="s">
        <v>7</v>
      </c>
      <c r="G1350" s="4" t="s">
        <v>7</v>
      </c>
      <c r="H1350" s="4" t="s">
        <v>13</v>
      </c>
      <c r="I1350" s="4" t="s">
        <v>12</v>
      </c>
      <c r="J1350" s="4" t="s">
        <v>13</v>
      </c>
      <c r="K1350" s="4" t="s">
        <v>12</v>
      </c>
      <c r="L1350" s="4" t="s">
        <v>13</v>
      </c>
      <c r="M1350" s="4" t="s">
        <v>12</v>
      </c>
      <c r="N1350" s="4" t="s">
        <v>12</v>
      </c>
    </row>
    <row r="1351" spans="1:9">
      <c r="A1351" t="n">
        <v>17016</v>
      </c>
      <c r="B1351" s="35" t="n">
        <v>6</v>
      </c>
      <c r="C1351" s="7" t="n">
        <v>33</v>
      </c>
      <c r="D1351" s="7" t="n">
        <v>65534</v>
      </c>
      <c r="E1351" s="7" t="n">
        <v>9</v>
      </c>
      <c r="F1351" s="7" t="n">
        <v>1</v>
      </c>
      <c r="G1351" s="7" t="n">
        <v>3</v>
      </c>
      <c r="H1351" s="7" t="n">
        <v>5</v>
      </c>
      <c r="I1351" s="11" t="n">
        <f t="normal" ca="1">A1353</f>
        <v>0</v>
      </c>
      <c r="J1351" s="7" t="n">
        <v>6</v>
      </c>
      <c r="K1351" s="11" t="n">
        <f t="normal" ca="1">A1357</f>
        <v>0</v>
      </c>
      <c r="L1351" s="7" t="n">
        <v>100</v>
      </c>
      <c r="M1351" s="11" t="n">
        <f t="normal" ca="1">A1361</f>
        <v>0</v>
      </c>
      <c r="N1351" s="11" t="n">
        <f t="normal" ca="1">A1385</f>
        <v>0</v>
      </c>
    </row>
    <row r="1352" spans="1:9">
      <c r="A1352" t="s">
        <v>4</v>
      </c>
      <c r="B1352" s="4" t="s">
        <v>5</v>
      </c>
      <c r="C1352" s="4" t="s">
        <v>13</v>
      </c>
      <c r="D1352" s="4" t="s">
        <v>17</v>
      </c>
      <c r="E1352" s="4" t="s">
        <v>17</v>
      </c>
      <c r="F1352" s="4" t="s">
        <v>17</v>
      </c>
      <c r="G1352" s="4" t="s">
        <v>17</v>
      </c>
    </row>
    <row r="1353" spans="1:9">
      <c r="A1353" t="n">
        <v>17045</v>
      </c>
      <c r="B1353" s="36" t="n">
        <v>46</v>
      </c>
      <c r="C1353" s="7" t="n">
        <v>65534</v>
      </c>
      <c r="D1353" s="7" t="n">
        <v>-23.8299999237061</v>
      </c>
      <c r="E1353" s="7" t="n">
        <v>-4</v>
      </c>
      <c r="F1353" s="7" t="n">
        <v>30.3899993896484</v>
      </c>
      <c r="G1353" s="7" t="n">
        <v>106.900001525879</v>
      </c>
    </row>
    <row r="1354" spans="1:9">
      <c r="A1354" t="s">
        <v>4</v>
      </c>
      <c r="B1354" s="4" t="s">
        <v>5</v>
      </c>
      <c r="C1354" s="4" t="s">
        <v>12</v>
      </c>
    </row>
    <row r="1355" spans="1:9">
      <c r="A1355" t="n">
        <v>17064</v>
      </c>
      <c r="B1355" s="14" t="n">
        <v>3</v>
      </c>
      <c r="C1355" s="11" t="n">
        <f t="normal" ca="1">A1385</f>
        <v>0</v>
      </c>
    </row>
    <row r="1356" spans="1:9">
      <c r="A1356" t="s">
        <v>4</v>
      </c>
      <c r="B1356" s="4" t="s">
        <v>5</v>
      </c>
      <c r="C1356" s="4" t="s">
        <v>13</v>
      </c>
      <c r="D1356" s="4" t="s">
        <v>17</v>
      </c>
      <c r="E1356" s="4" t="s">
        <v>17</v>
      </c>
      <c r="F1356" s="4" t="s">
        <v>17</v>
      </c>
      <c r="G1356" s="4" t="s">
        <v>17</v>
      </c>
    </row>
    <row r="1357" spans="1:9">
      <c r="A1357" t="n">
        <v>17069</v>
      </c>
      <c r="B1357" s="36" t="n">
        <v>46</v>
      </c>
      <c r="C1357" s="7" t="n">
        <v>65534</v>
      </c>
      <c r="D1357" s="7" t="n">
        <v>-30.4200000762939</v>
      </c>
      <c r="E1357" s="7" t="n">
        <v>-4.65000009536743</v>
      </c>
      <c r="F1357" s="7" t="n">
        <v>43.4700012207031</v>
      </c>
      <c r="G1357" s="7" t="n">
        <v>340.100006103516</v>
      </c>
    </row>
    <row r="1358" spans="1:9">
      <c r="A1358" t="s">
        <v>4</v>
      </c>
      <c r="B1358" s="4" t="s">
        <v>5</v>
      </c>
      <c r="C1358" s="4" t="s">
        <v>12</v>
      </c>
    </row>
    <row r="1359" spans="1:9">
      <c r="A1359" t="n">
        <v>17088</v>
      </c>
      <c r="B1359" s="14" t="n">
        <v>3</v>
      </c>
      <c r="C1359" s="11" t="n">
        <f t="normal" ca="1">A1385</f>
        <v>0</v>
      </c>
    </row>
    <row r="1360" spans="1:9">
      <c r="A1360" t="s">
        <v>4</v>
      </c>
      <c r="B1360" s="4" t="s">
        <v>5</v>
      </c>
      <c r="C1360" s="4" t="s">
        <v>13</v>
      </c>
      <c r="D1360" s="4" t="s">
        <v>17</v>
      </c>
      <c r="E1360" s="4" t="s">
        <v>17</v>
      </c>
      <c r="F1360" s="4" t="s">
        <v>17</v>
      </c>
      <c r="G1360" s="4" t="s">
        <v>17</v>
      </c>
    </row>
    <row r="1361" spans="1:14">
      <c r="A1361" t="n">
        <v>17093</v>
      </c>
      <c r="B1361" s="36" t="n">
        <v>46</v>
      </c>
      <c r="C1361" s="7" t="n">
        <v>65534</v>
      </c>
      <c r="D1361" s="7" t="n">
        <v>-43.2799987792969</v>
      </c>
      <c r="E1361" s="7" t="n">
        <v>-4.42999982833862</v>
      </c>
      <c r="F1361" s="7" t="n">
        <v>18.0699996948242</v>
      </c>
      <c r="G1361" s="7" t="n">
        <v>314.100006103516</v>
      </c>
    </row>
    <row r="1362" spans="1:14">
      <c r="A1362" t="s">
        <v>4</v>
      </c>
      <c r="B1362" s="4" t="s">
        <v>5</v>
      </c>
      <c r="C1362" s="4" t="s">
        <v>7</v>
      </c>
      <c r="D1362" s="4" t="s">
        <v>13</v>
      </c>
      <c r="E1362" s="4" t="s">
        <v>7</v>
      </c>
      <c r="F1362" s="4" t="s">
        <v>8</v>
      </c>
      <c r="G1362" s="4" t="s">
        <v>8</v>
      </c>
      <c r="H1362" s="4" t="s">
        <v>8</v>
      </c>
      <c r="I1362" s="4" t="s">
        <v>8</v>
      </c>
      <c r="J1362" s="4" t="s">
        <v>8</v>
      </c>
      <c r="K1362" s="4" t="s">
        <v>8</v>
      </c>
      <c r="L1362" s="4" t="s">
        <v>8</v>
      </c>
      <c r="M1362" s="4" t="s">
        <v>8</v>
      </c>
      <c r="N1362" s="4" t="s">
        <v>8</v>
      </c>
      <c r="O1362" s="4" t="s">
        <v>8</v>
      </c>
      <c r="P1362" s="4" t="s">
        <v>8</v>
      </c>
      <c r="Q1362" s="4" t="s">
        <v>8</v>
      </c>
      <c r="R1362" s="4" t="s">
        <v>8</v>
      </c>
      <c r="S1362" s="4" t="s">
        <v>8</v>
      </c>
      <c r="T1362" s="4" t="s">
        <v>8</v>
      </c>
      <c r="U1362" s="4" t="s">
        <v>8</v>
      </c>
    </row>
    <row r="1363" spans="1:14">
      <c r="A1363" t="n">
        <v>17112</v>
      </c>
      <c r="B1363" s="38" t="n">
        <v>36</v>
      </c>
      <c r="C1363" s="7" t="n">
        <v>8</v>
      </c>
      <c r="D1363" s="7" t="n">
        <v>65534</v>
      </c>
      <c r="E1363" s="7" t="n">
        <v>0</v>
      </c>
      <c r="F1363" s="7" t="s">
        <v>179</v>
      </c>
      <c r="G1363" s="7" t="s">
        <v>20</v>
      </c>
      <c r="H1363" s="7" t="s">
        <v>20</v>
      </c>
      <c r="I1363" s="7" t="s">
        <v>20</v>
      </c>
      <c r="J1363" s="7" t="s">
        <v>20</v>
      </c>
      <c r="K1363" s="7" t="s">
        <v>20</v>
      </c>
      <c r="L1363" s="7" t="s">
        <v>20</v>
      </c>
      <c r="M1363" s="7" t="s">
        <v>20</v>
      </c>
      <c r="N1363" s="7" t="s">
        <v>20</v>
      </c>
      <c r="O1363" s="7" t="s">
        <v>20</v>
      </c>
      <c r="P1363" s="7" t="s">
        <v>20</v>
      </c>
      <c r="Q1363" s="7" t="s">
        <v>20</v>
      </c>
      <c r="R1363" s="7" t="s">
        <v>20</v>
      </c>
      <c r="S1363" s="7" t="s">
        <v>20</v>
      </c>
      <c r="T1363" s="7" t="s">
        <v>20</v>
      </c>
      <c r="U1363" s="7" t="s">
        <v>20</v>
      </c>
    </row>
    <row r="1364" spans="1:14">
      <c r="A1364" t="s">
        <v>4</v>
      </c>
      <c r="B1364" s="4" t="s">
        <v>5</v>
      </c>
      <c r="C1364" s="4" t="s">
        <v>13</v>
      </c>
      <c r="D1364" s="4" t="s">
        <v>7</v>
      </c>
      <c r="E1364" s="4" t="s">
        <v>7</v>
      </c>
      <c r="F1364" s="4" t="s">
        <v>8</v>
      </c>
    </row>
    <row r="1365" spans="1:14">
      <c r="A1365" t="n">
        <v>17142</v>
      </c>
      <c r="B1365" s="45" t="n">
        <v>47</v>
      </c>
      <c r="C1365" s="7" t="n">
        <v>65534</v>
      </c>
      <c r="D1365" s="7" t="n">
        <v>0</v>
      </c>
      <c r="E1365" s="7" t="n">
        <v>0</v>
      </c>
      <c r="F1365" s="7" t="s">
        <v>180</v>
      </c>
    </row>
    <row r="1366" spans="1:14">
      <c r="A1366" t="s">
        <v>4</v>
      </c>
      <c r="B1366" s="4" t="s">
        <v>5</v>
      </c>
      <c r="C1366" s="4" t="s">
        <v>13</v>
      </c>
      <c r="D1366" s="4" t="s">
        <v>7</v>
      </c>
      <c r="E1366" s="4" t="s">
        <v>8</v>
      </c>
      <c r="F1366" s="4" t="s">
        <v>17</v>
      </c>
      <c r="G1366" s="4" t="s">
        <v>17</v>
      </c>
      <c r="H1366" s="4" t="s">
        <v>17</v>
      </c>
    </row>
    <row r="1367" spans="1:14">
      <c r="A1367" t="n">
        <v>17163</v>
      </c>
      <c r="B1367" s="39" t="n">
        <v>48</v>
      </c>
      <c r="C1367" s="7" t="n">
        <v>65534</v>
      </c>
      <c r="D1367" s="7" t="n">
        <v>0</v>
      </c>
      <c r="E1367" s="7" t="s">
        <v>179</v>
      </c>
      <c r="F1367" s="7" t="n">
        <v>0</v>
      </c>
      <c r="G1367" s="7" t="n">
        <v>1</v>
      </c>
      <c r="H1367" s="7" t="n">
        <v>0</v>
      </c>
    </row>
    <row r="1368" spans="1:14">
      <c r="A1368" t="s">
        <v>4</v>
      </c>
      <c r="B1368" s="4" t="s">
        <v>5</v>
      </c>
      <c r="C1368" s="4" t="s">
        <v>13</v>
      </c>
      <c r="D1368" s="4" t="s">
        <v>11</v>
      </c>
    </row>
    <row r="1369" spans="1:14">
      <c r="A1369" t="n">
        <v>17189</v>
      </c>
      <c r="B1369" s="37" t="n">
        <v>43</v>
      </c>
      <c r="C1369" s="7" t="n">
        <v>65534</v>
      </c>
      <c r="D1369" s="7" t="n">
        <v>64</v>
      </c>
    </row>
    <row r="1370" spans="1:14">
      <c r="A1370" t="s">
        <v>4</v>
      </c>
      <c r="B1370" s="4" t="s">
        <v>5</v>
      </c>
      <c r="C1370" s="4" t="s">
        <v>7</v>
      </c>
      <c r="D1370" s="4" t="s">
        <v>8</v>
      </c>
      <c r="E1370" s="4" t="s">
        <v>13</v>
      </c>
    </row>
    <row r="1371" spans="1:14">
      <c r="A1371" t="n">
        <v>17196</v>
      </c>
      <c r="B1371" s="18" t="n">
        <v>94</v>
      </c>
      <c r="C1371" s="7" t="n">
        <v>11</v>
      </c>
      <c r="D1371" s="7" t="s">
        <v>26</v>
      </c>
      <c r="E1371" s="7" t="n">
        <v>65534</v>
      </c>
    </row>
    <row r="1372" spans="1:14">
      <c r="A1372" t="s">
        <v>4</v>
      </c>
      <c r="B1372" s="4" t="s">
        <v>5</v>
      </c>
      <c r="C1372" s="4" t="s">
        <v>7</v>
      </c>
      <c r="D1372" s="4" t="s">
        <v>8</v>
      </c>
      <c r="E1372" s="4" t="s">
        <v>13</v>
      </c>
    </row>
    <row r="1373" spans="1:14">
      <c r="A1373" t="n">
        <v>17208</v>
      </c>
      <c r="B1373" s="18" t="n">
        <v>94</v>
      </c>
      <c r="C1373" s="7" t="n">
        <v>0</v>
      </c>
      <c r="D1373" s="7" t="s">
        <v>26</v>
      </c>
      <c r="E1373" s="7" t="n">
        <v>1</v>
      </c>
    </row>
    <row r="1374" spans="1:14">
      <c r="A1374" t="s">
        <v>4</v>
      </c>
      <c r="B1374" s="4" t="s">
        <v>5</v>
      </c>
      <c r="C1374" s="4" t="s">
        <v>7</v>
      </c>
      <c r="D1374" s="4" t="s">
        <v>8</v>
      </c>
      <c r="E1374" s="4" t="s">
        <v>13</v>
      </c>
    </row>
    <row r="1375" spans="1:14">
      <c r="A1375" t="n">
        <v>17220</v>
      </c>
      <c r="B1375" s="18" t="n">
        <v>94</v>
      </c>
      <c r="C1375" s="7" t="n">
        <v>0</v>
      </c>
      <c r="D1375" s="7" t="s">
        <v>26</v>
      </c>
      <c r="E1375" s="7" t="n">
        <v>2</v>
      </c>
    </row>
    <row r="1376" spans="1:14">
      <c r="A1376" t="s">
        <v>4</v>
      </c>
      <c r="B1376" s="4" t="s">
        <v>5</v>
      </c>
      <c r="C1376" s="4" t="s">
        <v>7</v>
      </c>
      <c r="D1376" s="4" t="s">
        <v>8</v>
      </c>
      <c r="E1376" s="4" t="s">
        <v>13</v>
      </c>
    </row>
    <row r="1377" spans="1:21">
      <c r="A1377" t="n">
        <v>17232</v>
      </c>
      <c r="B1377" s="18" t="n">
        <v>94</v>
      </c>
      <c r="C1377" s="7" t="n">
        <v>1</v>
      </c>
      <c r="D1377" s="7" t="s">
        <v>26</v>
      </c>
      <c r="E1377" s="7" t="n">
        <v>4</v>
      </c>
    </row>
    <row r="1378" spans="1:21">
      <c r="A1378" t="s">
        <v>4</v>
      </c>
      <c r="B1378" s="4" t="s">
        <v>5</v>
      </c>
      <c r="C1378" s="4" t="s">
        <v>7</v>
      </c>
      <c r="D1378" s="4" t="s">
        <v>8</v>
      </c>
    </row>
    <row r="1379" spans="1:21">
      <c r="A1379" t="n">
        <v>17244</v>
      </c>
      <c r="B1379" s="18" t="n">
        <v>94</v>
      </c>
      <c r="C1379" s="7" t="n">
        <v>5</v>
      </c>
      <c r="D1379" s="7" t="s">
        <v>26</v>
      </c>
    </row>
    <row r="1380" spans="1:21">
      <c r="A1380" t="s">
        <v>4</v>
      </c>
      <c r="B1380" s="4" t="s">
        <v>5</v>
      </c>
      <c r="C1380" s="4" t="s">
        <v>7</v>
      </c>
      <c r="D1380" s="4" t="s">
        <v>8</v>
      </c>
      <c r="E1380" s="4" t="s">
        <v>13</v>
      </c>
    </row>
    <row r="1381" spans="1:21">
      <c r="A1381" t="n">
        <v>17254</v>
      </c>
      <c r="B1381" s="18" t="n">
        <v>94</v>
      </c>
      <c r="C1381" s="7" t="n">
        <v>0</v>
      </c>
      <c r="D1381" s="7" t="s">
        <v>26</v>
      </c>
      <c r="E1381" s="7" t="n">
        <v>4</v>
      </c>
    </row>
    <row r="1382" spans="1:21">
      <c r="A1382" t="s">
        <v>4</v>
      </c>
      <c r="B1382" s="4" t="s">
        <v>5</v>
      </c>
      <c r="C1382" s="4" t="s">
        <v>12</v>
      </c>
    </row>
    <row r="1383" spans="1:21">
      <c r="A1383" t="n">
        <v>17266</v>
      </c>
      <c r="B1383" s="14" t="n">
        <v>3</v>
      </c>
      <c r="C1383" s="11" t="n">
        <f t="normal" ca="1">A1385</f>
        <v>0</v>
      </c>
    </row>
    <row r="1384" spans="1:21">
      <c r="A1384" t="s">
        <v>4</v>
      </c>
      <c r="B1384" s="4" t="s">
        <v>5</v>
      </c>
    </row>
    <row r="1385" spans="1:21">
      <c r="A1385" t="n">
        <v>17271</v>
      </c>
      <c r="B1385" s="5" t="n">
        <v>1</v>
      </c>
    </row>
    <row r="1386" spans="1:21" s="3" customFormat="1" customHeight="0">
      <c r="A1386" s="3" t="s">
        <v>2</v>
      </c>
      <c r="B1386" s="3" t="s">
        <v>181</v>
      </c>
    </row>
    <row r="1387" spans="1:21">
      <c r="A1387" t="s">
        <v>4</v>
      </c>
      <c r="B1387" s="4" t="s">
        <v>5</v>
      </c>
      <c r="C1387" s="4" t="s">
        <v>7</v>
      </c>
      <c r="D1387" s="46" t="s">
        <v>182</v>
      </c>
      <c r="E1387" s="4" t="s">
        <v>5</v>
      </c>
      <c r="F1387" s="4" t="s">
        <v>13</v>
      </c>
      <c r="G1387" s="46" t="s">
        <v>183</v>
      </c>
      <c r="H1387" s="4" t="s">
        <v>7</v>
      </c>
      <c r="I1387" s="4" t="s">
        <v>7</v>
      </c>
      <c r="J1387" s="4" t="s">
        <v>13</v>
      </c>
      <c r="K1387" s="4" t="s">
        <v>7</v>
      </c>
      <c r="L1387" s="4" t="s">
        <v>7</v>
      </c>
      <c r="M1387" s="4" t="s">
        <v>13</v>
      </c>
      <c r="N1387" s="4" t="s">
        <v>7</v>
      </c>
      <c r="O1387" s="4" t="s">
        <v>7</v>
      </c>
      <c r="P1387" s="4" t="s">
        <v>7</v>
      </c>
      <c r="Q1387" s="4" t="s">
        <v>12</v>
      </c>
    </row>
    <row r="1388" spans="1:21">
      <c r="A1388" t="n">
        <v>17272</v>
      </c>
      <c r="B1388" s="10" t="n">
        <v>5</v>
      </c>
      <c r="C1388" s="7" t="n">
        <v>28</v>
      </c>
      <c r="D1388" s="46" t="s">
        <v>3</v>
      </c>
      <c r="E1388" s="47" t="n">
        <v>152</v>
      </c>
      <c r="F1388" s="7" t="n">
        <v>7</v>
      </c>
      <c r="G1388" s="46" t="s">
        <v>3</v>
      </c>
      <c r="H1388" s="7" t="n">
        <v>8</v>
      </c>
      <c r="I1388" s="7" t="n">
        <v>30</v>
      </c>
      <c r="J1388" s="7" t="n">
        <v>8954</v>
      </c>
      <c r="K1388" s="7" t="n">
        <v>9</v>
      </c>
      <c r="L1388" s="7" t="n">
        <v>30</v>
      </c>
      <c r="M1388" s="7" t="n">
        <v>8958</v>
      </c>
      <c r="N1388" s="7" t="n">
        <v>8</v>
      </c>
      <c r="O1388" s="7" t="n">
        <v>9</v>
      </c>
      <c r="P1388" s="7" t="n">
        <v>1</v>
      </c>
      <c r="Q1388" s="11" t="n">
        <f t="normal" ca="1">A1428</f>
        <v>0</v>
      </c>
    </row>
    <row r="1389" spans="1:21">
      <c r="A1389" t="s">
        <v>4</v>
      </c>
      <c r="B1389" s="4" t="s">
        <v>5</v>
      </c>
      <c r="C1389" s="4" t="s">
        <v>13</v>
      </c>
      <c r="D1389" s="4" t="s">
        <v>7</v>
      </c>
      <c r="E1389" s="4" t="s">
        <v>7</v>
      </c>
      <c r="F1389" s="4" t="s">
        <v>8</v>
      </c>
    </row>
    <row r="1390" spans="1:21">
      <c r="A1390" t="n">
        <v>17292</v>
      </c>
      <c r="B1390" s="40" t="n">
        <v>20</v>
      </c>
      <c r="C1390" s="7" t="n">
        <v>65534</v>
      </c>
      <c r="D1390" s="7" t="n">
        <v>3</v>
      </c>
      <c r="E1390" s="7" t="n">
        <v>10</v>
      </c>
      <c r="F1390" s="7" t="s">
        <v>46</v>
      </c>
    </row>
    <row r="1391" spans="1:21">
      <c r="A1391" t="s">
        <v>4</v>
      </c>
      <c r="B1391" s="4" t="s">
        <v>5</v>
      </c>
      <c r="C1391" s="4" t="s">
        <v>13</v>
      </c>
    </row>
    <row r="1392" spans="1:21">
      <c r="A1392" t="n">
        <v>17313</v>
      </c>
      <c r="B1392" s="32" t="n">
        <v>16</v>
      </c>
      <c r="C1392" s="7" t="n">
        <v>0</v>
      </c>
    </row>
    <row r="1393" spans="1:17">
      <c r="A1393" t="s">
        <v>4</v>
      </c>
      <c r="B1393" s="4" t="s">
        <v>5</v>
      </c>
      <c r="C1393" s="4" t="s">
        <v>7</v>
      </c>
      <c r="D1393" s="4" t="s">
        <v>13</v>
      </c>
    </row>
    <row r="1394" spans="1:17">
      <c r="A1394" t="n">
        <v>17316</v>
      </c>
      <c r="B1394" s="24" t="n">
        <v>22</v>
      </c>
      <c r="C1394" s="7" t="n">
        <v>10</v>
      </c>
      <c r="D1394" s="7" t="n">
        <v>0</v>
      </c>
    </row>
    <row r="1395" spans="1:17">
      <c r="A1395" t="s">
        <v>4</v>
      </c>
      <c r="B1395" s="4" t="s">
        <v>5</v>
      </c>
      <c r="C1395" s="4" t="s">
        <v>7</v>
      </c>
      <c r="D1395" s="4" t="s">
        <v>13</v>
      </c>
      <c r="E1395" s="4" t="s">
        <v>8</v>
      </c>
    </row>
    <row r="1396" spans="1:17">
      <c r="A1396" t="n">
        <v>17320</v>
      </c>
      <c r="B1396" s="41" t="n">
        <v>51</v>
      </c>
      <c r="C1396" s="7" t="n">
        <v>4</v>
      </c>
      <c r="D1396" s="7" t="n">
        <v>65534</v>
      </c>
      <c r="E1396" s="7" t="s">
        <v>184</v>
      </c>
    </row>
    <row r="1397" spans="1:17">
      <c r="A1397" t="s">
        <v>4</v>
      </c>
      <c r="B1397" s="4" t="s">
        <v>5</v>
      </c>
      <c r="C1397" s="4" t="s">
        <v>13</v>
      </c>
    </row>
    <row r="1398" spans="1:17">
      <c r="A1398" t="n">
        <v>17333</v>
      </c>
      <c r="B1398" s="32" t="n">
        <v>16</v>
      </c>
      <c r="C1398" s="7" t="n">
        <v>0</v>
      </c>
    </row>
    <row r="1399" spans="1:17">
      <c r="A1399" t="s">
        <v>4</v>
      </c>
      <c r="B1399" s="4" t="s">
        <v>5</v>
      </c>
      <c r="C1399" s="4" t="s">
        <v>13</v>
      </c>
      <c r="D1399" s="4" t="s">
        <v>31</v>
      </c>
      <c r="E1399" s="4" t="s">
        <v>7</v>
      </c>
      <c r="F1399" s="4" t="s">
        <v>7</v>
      </c>
      <c r="G1399" s="4" t="s">
        <v>31</v>
      </c>
      <c r="H1399" s="4" t="s">
        <v>7</v>
      </c>
      <c r="I1399" s="4" t="s">
        <v>7</v>
      </c>
      <c r="J1399" s="4" t="s">
        <v>31</v>
      </c>
      <c r="K1399" s="4" t="s">
        <v>7</v>
      </c>
      <c r="L1399" s="4" t="s">
        <v>7</v>
      </c>
    </row>
    <row r="1400" spans="1:17">
      <c r="A1400" t="n">
        <v>17336</v>
      </c>
      <c r="B1400" s="42" t="n">
        <v>26</v>
      </c>
      <c r="C1400" s="7" t="n">
        <v>65534</v>
      </c>
      <c r="D1400" s="7" t="s">
        <v>185</v>
      </c>
      <c r="E1400" s="7" t="n">
        <v>2</v>
      </c>
      <c r="F1400" s="7" t="n">
        <v>3</v>
      </c>
      <c r="G1400" s="7" t="s">
        <v>186</v>
      </c>
      <c r="H1400" s="7" t="n">
        <v>2</v>
      </c>
      <c r="I1400" s="7" t="n">
        <v>3</v>
      </c>
      <c r="J1400" s="7" t="s">
        <v>187</v>
      </c>
      <c r="K1400" s="7" t="n">
        <v>2</v>
      </c>
      <c r="L1400" s="7" t="n">
        <v>0</v>
      </c>
    </row>
    <row r="1401" spans="1:17">
      <c r="A1401" t="s">
        <v>4</v>
      </c>
      <c r="B1401" s="4" t="s">
        <v>5</v>
      </c>
    </row>
    <row r="1402" spans="1:17">
      <c r="A1402" t="n">
        <v>17580</v>
      </c>
      <c r="B1402" s="30" t="n">
        <v>28</v>
      </c>
    </row>
    <row r="1403" spans="1:17">
      <c r="A1403" t="s">
        <v>4</v>
      </c>
      <c r="B1403" s="4" t="s">
        <v>5</v>
      </c>
      <c r="C1403" s="4" t="s">
        <v>7</v>
      </c>
      <c r="D1403" s="4" t="s">
        <v>13</v>
      </c>
      <c r="E1403" s="4" t="s">
        <v>17</v>
      </c>
    </row>
    <row r="1404" spans="1:17">
      <c r="A1404" t="n">
        <v>17581</v>
      </c>
      <c r="B1404" s="23" t="n">
        <v>58</v>
      </c>
      <c r="C1404" s="7" t="n">
        <v>0</v>
      </c>
      <c r="D1404" s="7" t="n">
        <v>300</v>
      </c>
      <c r="E1404" s="7" t="n">
        <v>0.300000011920929</v>
      </c>
    </row>
    <row r="1405" spans="1:17">
      <c r="A1405" t="s">
        <v>4</v>
      </c>
      <c r="B1405" s="4" t="s">
        <v>5</v>
      </c>
      <c r="C1405" s="4" t="s">
        <v>7</v>
      </c>
      <c r="D1405" s="4" t="s">
        <v>13</v>
      </c>
    </row>
    <row r="1406" spans="1:17">
      <c r="A1406" t="n">
        <v>17589</v>
      </c>
      <c r="B1406" s="23" t="n">
        <v>58</v>
      </c>
      <c r="C1406" s="7" t="n">
        <v>255</v>
      </c>
      <c r="D1406" s="7" t="n">
        <v>0</v>
      </c>
    </row>
    <row r="1407" spans="1:17">
      <c r="A1407" t="s">
        <v>4</v>
      </c>
      <c r="B1407" s="4" t="s">
        <v>5</v>
      </c>
      <c r="C1407" s="4" t="s">
        <v>7</v>
      </c>
      <c r="D1407" s="4" t="s">
        <v>13</v>
      </c>
      <c r="E1407" s="4" t="s">
        <v>17</v>
      </c>
      <c r="F1407" s="4" t="s">
        <v>13</v>
      </c>
      <c r="G1407" s="4" t="s">
        <v>11</v>
      </c>
      <c r="H1407" s="4" t="s">
        <v>11</v>
      </c>
      <c r="I1407" s="4" t="s">
        <v>13</v>
      </c>
      <c r="J1407" s="4" t="s">
        <v>13</v>
      </c>
      <c r="K1407" s="4" t="s">
        <v>11</v>
      </c>
      <c r="L1407" s="4" t="s">
        <v>11</v>
      </c>
      <c r="M1407" s="4" t="s">
        <v>11</v>
      </c>
      <c r="N1407" s="4" t="s">
        <v>11</v>
      </c>
      <c r="O1407" s="4" t="s">
        <v>8</v>
      </c>
    </row>
    <row r="1408" spans="1:17">
      <c r="A1408" t="n">
        <v>17593</v>
      </c>
      <c r="B1408" s="15" t="n">
        <v>50</v>
      </c>
      <c r="C1408" s="7" t="n">
        <v>0</v>
      </c>
      <c r="D1408" s="7" t="n">
        <v>12010</v>
      </c>
      <c r="E1408" s="7" t="n">
        <v>1</v>
      </c>
      <c r="F1408" s="7" t="n">
        <v>0</v>
      </c>
      <c r="G1408" s="7" t="n">
        <v>0</v>
      </c>
      <c r="H1408" s="7" t="n">
        <v>0</v>
      </c>
      <c r="I1408" s="7" t="n">
        <v>0</v>
      </c>
      <c r="J1408" s="7" t="n">
        <v>65533</v>
      </c>
      <c r="K1408" s="7" t="n">
        <v>0</v>
      </c>
      <c r="L1408" s="7" t="n">
        <v>0</v>
      </c>
      <c r="M1408" s="7" t="n">
        <v>0</v>
      </c>
      <c r="N1408" s="7" t="n">
        <v>0</v>
      </c>
      <c r="O1408" s="7" t="s">
        <v>20</v>
      </c>
    </row>
    <row r="1409" spans="1:15">
      <c r="A1409" t="s">
        <v>4</v>
      </c>
      <c r="B1409" s="4" t="s">
        <v>5</v>
      </c>
      <c r="C1409" s="4" t="s">
        <v>7</v>
      </c>
      <c r="D1409" s="4" t="s">
        <v>13</v>
      </c>
      <c r="E1409" s="4" t="s">
        <v>13</v>
      </c>
      <c r="F1409" s="4" t="s">
        <v>13</v>
      </c>
      <c r="G1409" s="4" t="s">
        <v>13</v>
      </c>
      <c r="H1409" s="4" t="s">
        <v>7</v>
      </c>
    </row>
    <row r="1410" spans="1:15">
      <c r="A1410" t="n">
        <v>17632</v>
      </c>
      <c r="B1410" s="28" t="n">
        <v>25</v>
      </c>
      <c r="C1410" s="7" t="n">
        <v>5</v>
      </c>
      <c r="D1410" s="7" t="n">
        <v>65535</v>
      </c>
      <c r="E1410" s="7" t="n">
        <v>65535</v>
      </c>
      <c r="F1410" s="7" t="n">
        <v>65535</v>
      </c>
      <c r="G1410" s="7" t="n">
        <v>65535</v>
      </c>
      <c r="H1410" s="7" t="n">
        <v>0</v>
      </c>
    </row>
    <row r="1411" spans="1:15">
      <c r="A1411" t="s">
        <v>4</v>
      </c>
      <c r="B1411" s="4" t="s">
        <v>5</v>
      </c>
      <c r="C1411" s="4" t="s">
        <v>13</v>
      </c>
      <c r="D1411" s="4" t="s">
        <v>31</v>
      </c>
      <c r="E1411" s="4" t="s">
        <v>7</v>
      </c>
      <c r="F1411" s="4" t="s">
        <v>7</v>
      </c>
      <c r="G1411" s="4" t="s">
        <v>13</v>
      </c>
      <c r="H1411" s="4" t="s">
        <v>7</v>
      </c>
      <c r="I1411" s="4" t="s">
        <v>31</v>
      </c>
      <c r="J1411" s="4" t="s">
        <v>7</v>
      </c>
      <c r="K1411" s="4" t="s">
        <v>7</v>
      </c>
      <c r="L1411" s="4" t="s">
        <v>7</v>
      </c>
    </row>
    <row r="1412" spans="1:15">
      <c r="A1412" t="n">
        <v>17643</v>
      </c>
      <c r="B1412" s="29" t="n">
        <v>24</v>
      </c>
      <c r="C1412" s="7" t="n">
        <v>65533</v>
      </c>
      <c r="D1412" s="7" t="s">
        <v>188</v>
      </c>
      <c r="E1412" s="7" t="n">
        <v>12</v>
      </c>
      <c r="F1412" s="7" t="n">
        <v>16</v>
      </c>
      <c r="G1412" s="7" t="n">
        <v>3029</v>
      </c>
      <c r="H1412" s="7" t="n">
        <v>7</v>
      </c>
      <c r="I1412" s="7" t="s">
        <v>189</v>
      </c>
      <c r="J1412" s="7" t="n">
        <v>6</v>
      </c>
      <c r="K1412" s="7" t="n">
        <v>2</v>
      </c>
      <c r="L1412" s="7" t="n">
        <v>0</v>
      </c>
    </row>
    <row r="1413" spans="1:15">
      <c r="A1413" t="s">
        <v>4</v>
      </c>
      <c r="B1413" s="4" t="s">
        <v>5</v>
      </c>
    </row>
    <row r="1414" spans="1:15">
      <c r="A1414" t="n">
        <v>17679</v>
      </c>
      <c r="B1414" s="30" t="n">
        <v>28</v>
      </c>
    </row>
    <row r="1415" spans="1:15">
      <c r="A1415" t="s">
        <v>4</v>
      </c>
      <c r="B1415" s="4" t="s">
        <v>5</v>
      </c>
      <c r="C1415" s="4" t="s">
        <v>7</v>
      </c>
    </row>
    <row r="1416" spans="1:15">
      <c r="A1416" t="n">
        <v>17680</v>
      </c>
      <c r="B1416" s="31" t="n">
        <v>27</v>
      </c>
      <c r="C1416" s="7" t="n">
        <v>0</v>
      </c>
    </row>
    <row r="1417" spans="1:15">
      <c r="A1417" t="s">
        <v>4</v>
      </c>
      <c r="B1417" s="4" t="s">
        <v>5</v>
      </c>
      <c r="C1417" s="4" t="s">
        <v>7</v>
      </c>
      <c r="D1417" s="4" t="s">
        <v>13</v>
      </c>
      <c r="E1417" s="4" t="s">
        <v>13</v>
      </c>
      <c r="F1417" s="4" t="s">
        <v>13</v>
      </c>
      <c r="G1417" s="4" t="s">
        <v>13</v>
      </c>
      <c r="H1417" s="4" t="s">
        <v>7</v>
      </c>
    </row>
    <row r="1418" spans="1:15">
      <c r="A1418" t="n">
        <v>17682</v>
      </c>
      <c r="B1418" s="28" t="n">
        <v>25</v>
      </c>
      <c r="C1418" s="7" t="n">
        <v>5</v>
      </c>
      <c r="D1418" s="7" t="n">
        <v>65535</v>
      </c>
      <c r="E1418" s="7" t="n">
        <v>65535</v>
      </c>
      <c r="F1418" s="7" t="n">
        <v>65535</v>
      </c>
      <c r="G1418" s="7" t="n">
        <v>65535</v>
      </c>
      <c r="H1418" s="7" t="n">
        <v>0</v>
      </c>
    </row>
    <row r="1419" spans="1:15">
      <c r="A1419" t="s">
        <v>4</v>
      </c>
      <c r="B1419" s="4" t="s">
        <v>5</v>
      </c>
      <c r="C1419" s="4" t="s">
        <v>13</v>
      </c>
    </row>
    <row r="1420" spans="1:15">
      <c r="A1420" t="n">
        <v>17693</v>
      </c>
      <c r="B1420" s="48" t="n">
        <v>141</v>
      </c>
      <c r="C1420" s="7" t="n">
        <v>7</v>
      </c>
    </row>
    <row r="1421" spans="1:15">
      <c r="A1421" t="s">
        <v>4</v>
      </c>
      <c r="B1421" s="4" t="s">
        <v>5</v>
      </c>
      <c r="C1421" s="4" t="s">
        <v>7</v>
      </c>
      <c r="D1421" s="4" t="s">
        <v>13</v>
      </c>
      <c r="E1421" s="4" t="s">
        <v>17</v>
      </c>
    </row>
    <row r="1422" spans="1:15">
      <c r="A1422" t="n">
        <v>17696</v>
      </c>
      <c r="B1422" s="23" t="n">
        <v>58</v>
      </c>
      <c r="C1422" s="7" t="n">
        <v>100</v>
      </c>
      <c r="D1422" s="7" t="n">
        <v>300</v>
      </c>
      <c r="E1422" s="7" t="n">
        <v>0.300000011920929</v>
      </c>
    </row>
    <row r="1423" spans="1:15">
      <c r="A1423" t="s">
        <v>4</v>
      </c>
      <c r="B1423" s="4" t="s">
        <v>5</v>
      </c>
      <c r="C1423" s="4" t="s">
        <v>7</v>
      </c>
      <c r="D1423" s="4" t="s">
        <v>13</v>
      </c>
    </row>
    <row r="1424" spans="1:15">
      <c r="A1424" t="n">
        <v>17704</v>
      </c>
      <c r="B1424" s="23" t="n">
        <v>58</v>
      </c>
      <c r="C1424" s="7" t="n">
        <v>255</v>
      </c>
      <c r="D1424" s="7" t="n">
        <v>0</v>
      </c>
    </row>
    <row r="1425" spans="1:12">
      <c r="A1425" t="s">
        <v>4</v>
      </c>
      <c r="B1425" s="4" t="s">
        <v>5</v>
      </c>
      <c r="C1425" s="4" t="s">
        <v>12</v>
      </c>
    </row>
    <row r="1426" spans="1:12">
      <c r="A1426" t="n">
        <v>17708</v>
      </c>
      <c r="B1426" s="14" t="n">
        <v>3</v>
      </c>
      <c r="C1426" s="11" t="n">
        <f t="normal" ca="1">A1608</f>
        <v>0</v>
      </c>
    </row>
    <row r="1427" spans="1:12">
      <c r="A1427" t="s">
        <v>4</v>
      </c>
      <c r="B1427" s="4" t="s">
        <v>5</v>
      </c>
      <c r="C1427" s="4" t="s">
        <v>7</v>
      </c>
      <c r="D1427" s="4" t="s">
        <v>13</v>
      </c>
      <c r="E1427" s="4" t="s">
        <v>7</v>
      </c>
      <c r="F1427" s="4" t="s">
        <v>12</v>
      </c>
    </row>
    <row r="1428" spans="1:12">
      <c r="A1428" t="n">
        <v>17713</v>
      </c>
      <c r="B1428" s="10" t="n">
        <v>5</v>
      </c>
      <c r="C1428" s="7" t="n">
        <v>30</v>
      </c>
      <c r="D1428" s="7" t="n">
        <v>10225</v>
      </c>
      <c r="E1428" s="7" t="n">
        <v>1</v>
      </c>
      <c r="F1428" s="11" t="n">
        <f t="normal" ca="1">A1460</f>
        <v>0</v>
      </c>
    </row>
    <row r="1429" spans="1:12">
      <c r="A1429" t="s">
        <v>4</v>
      </c>
      <c r="B1429" s="4" t="s">
        <v>5</v>
      </c>
      <c r="C1429" s="4" t="s">
        <v>13</v>
      </c>
      <c r="D1429" s="4" t="s">
        <v>7</v>
      </c>
      <c r="E1429" s="4" t="s">
        <v>7</v>
      </c>
      <c r="F1429" s="4" t="s">
        <v>8</v>
      </c>
    </row>
    <row r="1430" spans="1:12">
      <c r="A1430" t="n">
        <v>17722</v>
      </c>
      <c r="B1430" s="40" t="n">
        <v>20</v>
      </c>
      <c r="C1430" s="7" t="n">
        <v>65534</v>
      </c>
      <c r="D1430" s="7" t="n">
        <v>3</v>
      </c>
      <c r="E1430" s="7" t="n">
        <v>10</v>
      </c>
      <c r="F1430" s="7" t="s">
        <v>46</v>
      </c>
    </row>
    <row r="1431" spans="1:12">
      <c r="A1431" t="s">
        <v>4</v>
      </c>
      <c r="B1431" s="4" t="s">
        <v>5</v>
      </c>
      <c r="C1431" s="4" t="s">
        <v>13</v>
      </c>
    </row>
    <row r="1432" spans="1:12">
      <c r="A1432" t="n">
        <v>17743</v>
      </c>
      <c r="B1432" s="32" t="n">
        <v>16</v>
      </c>
      <c r="C1432" s="7" t="n">
        <v>0</v>
      </c>
    </row>
    <row r="1433" spans="1:12">
      <c r="A1433" t="s">
        <v>4</v>
      </c>
      <c r="B1433" s="4" t="s">
        <v>5</v>
      </c>
      <c r="C1433" s="4" t="s">
        <v>7</v>
      </c>
      <c r="D1433" s="4" t="s">
        <v>13</v>
      </c>
    </row>
    <row r="1434" spans="1:12">
      <c r="A1434" t="n">
        <v>17746</v>
      </c>
      <c r="B1434" s="24" t="n">
        <v>22</v>
      </c>
      <c r="C1434" s="7" t="n">
        <v>10</v>
      </c>
      <c r="D1434" s="7" t="n">
        <v>0</v>
      </c>
    </row>
    <row r="1435" spans="1:12">
      <c r="A1435" t="s">
        <v>4</v>
      </c>
      <c r="B1435" s="4" t="s">
        <v>5</v>
      </c>
      <c r="C1435" s="4" t="s">
        <v>7</v>
      </c>
      <c r="D1435" s="4" t="s">
        <v>13</v>
      </c>
      <c r="E1435" s="4" t="s">
        <v>7</v>
      </c>
      <c r="F1435" s="4" t="s">
        <v>7</v>
      </c>
      <c r="G1435" s="4" t="s">
        <v>12</v>
      </c>
    </row>
    <row r="1436" spans="1:12">
      <c r="A1436" t="n">
        <v>17750</v>
      </c>
      <c r="B1436" s="10" t="n">
        <v>5</v>
      </c>
      <c r="C1436" s="7" t="n">
        <v>30</v>
      </c>
      <c r="D1436" s="7" t="n">
        <v>3</v>
      </c>
      <c r="E1436" s="7" t="n">
        <v>8</v>
      </c>
      <c r="F1436" s="7" t="n">
        <v>1</v>
      </c>
      <c r="G1436" s="11" t="n">
        <f t="normal" ca="1">A1450</f>
        <v>0</v>
      </c>
    </row>
    <row r="1437" spans="1:12">
      <c r="A1437" t="s">
        <v>4</v>
      </c>
      <c r="B1437" s="4" t="s">
        <v>5</v>
      </c>
      <c r="C1437" s="4" t="s">
        <v>7</v>
      </c>
      <c r="D1437" s="4" t="s">
        <v>13</v>
      </c>
      <c r="E1437" s="4" t="s">
        <v>8</v>
      </c>
    </row>
    <row r="1438" spans="1:12">
      <c r="A1438" t="n">
        <v>17760</v>
      </c>
      <c r="B1438" s="41" t="n">
        <v>51</v>
      </c>
      <c r="C1438" s="7" t="n">
        <v>4</v>
      </c>
      <c r="D1438" s="7" t="n">
        <v>65534</v>
      </c>
      <c r="E1438" s="7" t="s">
        <v>47</v>
      </c>
    </row>
    <row r="1439" spans="1:12">
      <c r="A1439" t="s">
        <v>4</v>
      </c>
      <c r="B1439" s="4" t="s">
        <v>5</v>
      </c>
      <c r="C1439" s="4" t="s">
        <v>13</v>
      </c>
    </row>
    <row r="1440" spans="1:12">
      <c r="A1440" t="n">
        <v>17773</v>
      </c>
      <c r="B1440" s="32" t="n">
        <v>16</v>
      </c>
      <c r="C1440" s="7" t="n">
        <v>0</v>
      </c>
    </row>
    <row r="1441" spans="1:7">
      <c r="A1441" t="s">
        <v>4</v>
      </c>
      <c r="B1441" s="4" t="s">
        <v>5</v>
      </c>
      <c r="C1441" s="4" t="s">
        <v>13</v>
      </c>
      <c r="D1441" s="4" t="s">
        <v>31</v>
      </c>
      <c r="E1441" s="4" t="s">
        <v>7</v>
      </c>
      <c r="F1441" s="4" t="s">
        <v>7</v>
      </c>
      <c r="G1441" s="4" t="s">
        <v>31</v>
      </c>
      <c r="H1441" s="4" t="s">
        <v>7</v>
      </c>
      <c r="I1441" s="4" t="s">
        <v>7</v>
      </c>
    </row>
    <row r="1442" spans="1:7">
      <c r="A1442" t="n">
        <v>17776</v>
      </c>
      <c r="B1442" s="42" t="n">
        <v>26</v>
      </c>
      <c r="C1442" s="7" t="n">
        <v>65534</v>
      </c>
      <c r="D1442" s="7" t="s">
        <v>190</v>
      </c>
      <c r="E1442" s="7" t="n">
        <v>2</v>
      </c>
      <c r="F1442" s="7" t="n">
        <v>3</v>
      </c>
      <c r="G1442" s="7" t="s">
        <v>191</v>
      </c>
      <c r="H1442" s="7" t="n">
        <v>2</v>
      </c>
      <c r="I1442" s="7" t="n">
        <v>0</v>
      </c>
    </row>
    <row r="1443" spans="1:7">
      <c r="A1443" t="s">
        <v>4</v>
      </c>
      <c r="B1443" s="4" t="s">
        <v>5</v>
      </c>
    </row>
    <row r="1444" spans="1:7">
      <c r="A1444" t="n">
        <v>17887</v>
      </c>
      <c r="B1444" s="30" t="n">
        <v>28</v>
      </c>
    </row>
    <row r="1445" spans="1:7">
      <c r="A1445" t="s">
        <v>4</v>
      </c>
      <c r="B1445" s="4" t="s">
        <v>5</v>
      </c>
      <c r="C1445" s="4" t="s">
        <v>13</v>
      </c>
    </row>
    <row r="1446" spans="1:7">
      <c r="A1446" t="n">
        <v>17888</v>
      </c>
      <c r="B1446" s="43" t="n">
        <v>12</v>
      </c>
      <c r="C1446" s="7" t="n">
        <v>3</v>
      </c>
    </row>
    <row r="1447" spans="1:7">
      <c r="A1447" t="s">
        <v>4</v>
      </c>
      <c r="B1447" s="4" t="s">
        <v>5</v>
      </c>
      <c r="C1447" s="4" t="s">
        <v>12</v>
      </c>
    </row>
    <row r="1448" spans="1:7">
      <c r="A1448" t="n">
        <v>17891</v>
      </c>
      <c r="B1448" s="14" t="n">
        <v>3</v>
      </c>
      <c r="C1448" s="11" t="n">
        <f t="normal" ca="1">A1458</f>
        <v>0</v>
      </c>
    </row>
    <row r="1449" spans="1:7">
      <c r="A1449" t="s">
        <v>4</v>
      </c>
      <c r="B1449" s="4" t="s">
        <v>5</v>
      </c>
      <c r="C1449" s="4" t="s">
        <v>7</v>
      </c>
      <c r="D1449" s="4" t="s">
        <v>13</v>
      </c>
      <c r="E1449" s="4" t="s">
        <v>8</v>
      </c>
    </row>
    <row r="1450" spans="1:7">
      <c r="A1450" t="n">
        <v>17896</v>
      </c>
      <c r="B1450" s="41" t="n">
        <v>51</v>
      </c>
      <c r="C1450" s="7" t="n">
        <v>4</v>
      </c>
      <c r="D1450" s="7" t="n">
        <v>65534</v>
      </c>
      <c r="E1450" s="7" t="s">
        <v>47</v>
      </c>
    </row>
    <row r="1451" spans="1:7">
      <c r="A1451" t="s">
        <v>4</v>
      </c>
      <c r="B1451" s="4" t="s">
        <v>5</v>
      </c>
      <c r="C1451" s="4" t="s">
        <v>13</v>
      </c>
    </row>
    <row r="1452" spans="1:7">
      <c r="A1452" t="n">
        <v>17909</v>
      </c>
      <c r="B1452" s="32" t="n">
        <v>16</v>
      </c>
      <c r="C1452" s="7" t="n">
        <v>0</v>
      </c>
    </row>
    <row r="1453" spans="1:7">
      <c r="A1453" t="s">
        <v>4</v>
      </c>
      <c r="B1453" s="4" t="s">
        <v>5</v>
      </c>
      <c r="C1453" s="4" t="s">
        <v>13</v>
      </c>
      <c r="D1453" s="4" t="s">
        <v>31</v>
      </c>
      <c r="E1453" s="4" t="s">
        <v>7</v>
      </c>
      <c r="F1453" s="4" t="s">
        <v>7</v>
      </c>
      <c r="G1453" s="4" t="s">
        <v>31</v>
      </c>
      <c r="H1453" s="4" t="s">
        <v>7</v>
      </c>
      <c r="I1453" s="4" t="s">
        <v>7</v>
      </c>
    </row>
    <row r="1454" spans="1:7">
      <c r="A1454" t="n">
        <v>17912</v>
      </c>
      <c r="B1454" s="42" t="n">
        <v>26</v>
      </c>
      <c r="C1454" s="7" t="n">
        <v>65534</v>
      </c>
      <c r="D1454" s="7" t="s">
        <v>192</v>
      </c>
      <c r="E1454" s="7" t="n">
        <v>2</v>
      </c>
      <c r="F1454" s="7" t="n">
        <v>3</v>
      </c>
      <c r="G1454" s="7" t="s">
        <v>193</v>
      </c>
      <c r="H1454" s="7" t="n">
        <v>2</v>
      </c>
      <c r="I1454" s="7" t="n">
        <v>0</v>
      </c>
    </row>
    <row r="1455" spans="1:7">
      <c r="A1455" t="s">
        <v>4</v>
      </c>
      <c r="B1455" s="4" t="s">
        <v>5</v>
      </c>
    </row>
    <row r="1456" spans="1:7">
      <c r="A1456" t="n">
        <v>18076</v>
      </c>
      <c r="B1456" s="30" t="n">
        <v>28</v>
      </c>
    </row>
    <row r="1457" spans="1:9">
      <c r="A1457" t="s">
        <v>4</v>
      </c>
      <c r="B1457" s="4" t="s">
        <v>5</v>
      </c>
      <c r="C1457" s="4" t="s">
        <v>12</v>
      </c>
    </row>
    <row r="1458" spans="1:9">
      <c r="A1458" t="n">
        <v>18077</v>
      </c>
      <c r="B1458" s="14" t="n">
        <v>3</v>
      </c>
      <c r="C1458" s="11" t="n">
        <f t="normal" ca="1">A1608</f>
        <v>0</v>
      </c>
    </row>
    <row r="1459" spans="1:9">
      <c r="A1459" t="s">
        <v>4</v>
      </c>
      <c r="B1459" s="4" t="s">
        <v>5</v>
      </c>
      <c r="C1459" s="4" t="s">
        <v>7</v>
      </c>
      <c r="D1459" s="4" t="s">
        <v>13</v>
      </c>
      <c r="E1459" s="4" t="s">
        <v>7</v>
      </c>
      <c r="F1459" s="4" t="s">
        <v>12</v>
      </c>
    </row>
    <row r="1460" spans="1:9">
      <c r="A1460" t="n">
        <v>18082</v>
      </c>
      <c r="B1460" s="10" t="n">
        <v>5</v>
      </c>
      <c r="C1460" s="7" t="n">
        <v>30</v>
      </c>
      <c r="D1460" s="7" t="n">
        <v>9513</v>
      </c>
      <c r="E1460" s="7" t="n">
        <v>1</v>
      </c>
      <c r="F1460" s="11" t="n">
        <f t="normal" ca="1">A1478</f>
        <v>0</v>
      </c>
    </row>
    <row r="1461" spans="1:9">
      <c r="A1461" t="s">
        <v>4</v>
      </c>
      <c r="B1461" s="4" t="s">
        <v>5</v>
      </c>
      <c r="C1461" s="4" t="s">
        <v>13</v>
      </c>
      <c r="D1461" s="4" t="s">
        <v>7</v>
      </c>
      <c r="E1461" s="4" t="s">
        <v>7</v>
      </c>
      <c r="F1461" s="4" t="s">
        <v>8</v>
      </c>
    </row>
    <row r="1462" spans="1:9">
      <c r="A1462" t="n">
        <v>18091</v>
      </c>
      <c r="B1462" s="40" t="n">
        <v>20</v>
      </c>
      <c r="C1462" s="7" t="n">
        <v>65534</v>
      </c>
      <c r="D1462" s="7" t="n">
        <v>3</v>
      </c>
      <c r="E1462" s="7" t="n">
        <v>10</v>
      </c>
      <c r="F1462" s="7" t="s">
        <v>46</v>
      </c>
    </row>
    <row r="1463" spans="1:9">
      <c r="A1463" t="s">
        <v>4</v>
      </c>
      <c r="B1463" s="4" t="s">
        <v>5</v>
      </c>
      <c r="C1463" s="4" t="s">
        <v>13</v>
      </c>
    </row>
    <row r="1464" spans="1:9">
      <c r="A1464" t="n">
        <v>18112</v>
      </c>
      <c r="B1464" s="32" t="n">
        <v>16</v>
      </c>
      <c r="C1464" s="7" t="n">
        <v>0</v>
      </c>
    </row>
    <row r="1465" spans="1:9">
      <c r="A1465" t="s">
        <v>4</v>
      </c>
      <c r="B1465" s="4" t="s">
        <v>5</v>
      </c>
      <c r="C1465" s="4" t="s">
        <v>7</v>
      </c>
      <c r="D1465" s="4" t="s">
        <v>13</v>
      </c>
    </row>
    <row r="1466" spans="1:9">
      <c r="A1466" t="n">
        <v>18115</v>
      </c>
      <c r="B1466" s="24" t="n">
        <v>22</v>
      </c>
      <c r="C1466" s="7" t="n">
        <v>10</v>
      </c>
      <c r="D1466" s="7" t="n">
        <v>0</v>
      </c>
    </row>
    <row r="1467" spans="1:9">
      <c r="A1467" t="s">
        <v>4</v>
      </c>
      <c r="B1467" s="4" t="s">
        <v>5</v>
      </c>
      <c r="C1467" s="4" t="s">
        <v>7</v>
      </c>
      <c r="D1467" s="4" t="s">
        <v>13</v>
      </c>
      <c r="E1467" s="4" t="s">
        <v>8</v>
      </c>
    </row>
    <row r="1468" spans="1:9">
      <c r="A1468" t="n">
        <v>18119</v>
      </c>
      <c r="B1468" s="41" t="n">
        <v>51</v>
      </c>
      <c r="C1468" s="7" t="n">
        <v>4</v>
      </c>
      <c r="D1468" s="7" t="n">
        <v>65534</v>
      </c>
      <c r="E1468" s="7" t="s">
        <v>47</v>
      </c>
    </row>
    <row r="1469" spans="1:9">
      <c r="A1469" t="s">
        <v>4</v>
      </c>
      <c r="B1469" s="4" t="s">
        <v>5</v>
      </c>
      <c r="C1469" s="4" t="s">
        <v>13</v>
      </c>
    </row>
    <row r="1470" spans="1:9">
      <c r="A1470" t="n">
        <v>18132</v>
      </c>
      <c r="B1470" s="32" t="n">
        <v>16</v>
      </c>
      <c r="C1470" s="7" t="n">
        <v>0</v>
      </c>
    </row>
    <row r="1471" spans="1:9">
      <c r="A1471" t="s">
        <v>4</v>
      </c>
      <c r="B1471" s="4" t="s">
        <v>5</v>
      </c>
      <c r="C1471" s="4" t="s">
        <v>13</v>
      </c>
      <c r="D1471" s="4" t="s">
        <v>31</v>
      </c>
      <c r="E1471" s="4" t="s">
        <v>7</v>
      </c>
      <c r="F1471" s="4" t="s">
        <v>7</v>
      </c>
      <c r="G1471" s="4" t="s">
        <v>31</v>
      </c>
      <c r="H1471" s="4" t="s">
        <v>7</v>
      </c>
      <c r="I1471" s="4" t="s">
        <v>7</v>
      </c>
    </row>
    <row r="1472" spans="1:9">
      <c r="A1472" t="n">
        <v>18135</v>
      </c>
      <c r="B1472" s="42" t="n">
        <v>26</v>
      </c>
      <c r="C1472" s="7" t="n">
        <v>65534</v>
      </c>
      <c r="D1472" s="7" t="s">
        <v>194</v>
      </c>
      <c r="E1472" s="7" t="n">
        <v>2</v>
      </c>
      <c r="F1472" s="7" t="n">
        <v>3</v>
      </c>
      <c r="G1472" s="7" t="s">
        <v>195</v>
      </c>
      <c r="H1472" s="7" t="n">
        <v>2</v>
      </c>
      <c r="I1472" s="7" t="n">
        <v>0</v>
      </c>
    </row>
    <row r="1473" spans="1:9">
      <c r="A1473" t="s">
        <v>4</v>
      </c>
      <c r="B1473" s="4" t="s">
        <v>5</v>
      </c>
    </row>
    <row r="1474" spans="1:9">
      <c r="A1474" t="n">
        <v>18323</v>
      </c>
      <c r="B1474" s="30" t="n">
        <v>28</v>
      </c>
    </row>
    <row r="1475" spans="1:9">
      <c r="A1475" t="s">
        <v>4</v>
      </c>
      <c r="B1475" s="4" t="s">
        <v>5</v>
      </c>
      <c r="C1475" s="4" t="s">
        <v>12</v>
      </c>
    </row>
    <row r="1476" spans="1:9">
      <c r="A1476" t="n">
        <v>18324</v>
      </c>
      <c r="B1476" s="14" t="n">
        <v>3</v>
      </c>
      <c r="C1476" s="11" t="n">
        <f t="normal" ca="1">A1608</f>
        <v>0</v>
      </c>
    </row>
    <row r="1477" spans="1:9">
      <c r="A1477" t="s">
        <v>4</v>
      </c>
      <c r="B1477" s="4" t="s">
        <v>5</v>
      </c>
      <c r="C1477" s="4" t="s">
        <v>7</v>
      </c>
      <c r="D1477" s="4" t="s">
        <v>13</v>
      </c>
      <c r="E1477" s="4" t="s">
        <v>7</v>
      </c>
      <c r="F1477" s="4" t="s">
        <v>12</v>
      </c>
    </row>
    <row r="1478" spans="1:9">
      <c r="A1478" t="n">
        <v>18329</v>
      </c>
      <c r="B1478" s="10" t="n">
        <v>5</v>
      </c>
      <c r="C1478" s="7" t="n">
        <v>30</v>
      </c>
      <c r="D1478" s="7" t="n">
        <v>9724</v>
      </c>
      <c r="E1478" s="7" t="n">
        <v>1</v>
      </c>
      <c r="F1478" s="11" t="n">
        <f t="normal" ca="1">A1496</f>
        <v>0</v>
      </c>
    </row>
    <row r="1479" spans="1:9">
      <c r="A1479" t="s">
        <v>4</v>
      </c>
      <c r="B1479" s="4" t="s">
        <v>5</v>
      </c>
      <c r="C1479" s="4" t="s">
        <v>13</v>
      </c>
      <c r="D1479" s="4" t="s">
        <v>7</v>
      </c>
      <c r="E1479" s="4" t="s">
        <v>7</v>
      </c>
      <c r="F1479" s="4" t="s">
        <v>8</v>
      </c>
    </row>
    <row r="1480" spans="1:9">
      <c r="A1480" t="n">
        <v>18338</v>
      </c>
      <c r="B1480" s="40" t="n">
        <v>20</v>
      </c>
      <c r="C1480" s="7" t="n">
        <v>65534</v>
      </c>
      <c r="D1480" s="7" t="n">
        <v>3</v>
      </c>
      <c r="E1480" s="7" t="n">
        <v>10</v>
      </c>
      <c r="F1480" s="7" t="s">
        <v>46</v>
      </c>
    </row>
    <row r="1481" spans="1:9">
      <c r="A1481" t="s">
        <v>4</v>
      </c>
      <c r="B1481" s="4" t="s">
        <v>5</v>
      </c>
      <c r="C1481" s="4" t="s">
        <v>13</v>
      </c>
    </row>
    <row r="1482" spans="1:9">
      <c r="A1482" t="n">
        <v>18359</v>
      </c>
      <c r="B1482" s="32" t="n">
        <v>16</v>
      </c>
      <c r="C1482" s="7" t="n">
        <v>0</v>
      </c>
    </row>
    <row r="1483" spans="1:9">
      <c r="A1483" t="s">
        <v>4</v>
      </c>
      <c r="B1483" s="4" t="s">
        <v>5</v>
      </c>
      <c r="C1483" s="4" t="s">
        <v>7</v>
      </c>
      <c r="D1483" s="4" t="s">
        <v>13</v>
      </c>
    </row>
    <row r="1484" spans="1:9">
      <c r="A1484" t="n">
        <v>18362</v>
      </c>
      <c r="B1484" s="24" t="n">
        <v>22</v>
      </c>
      <c r="C1484" s="7" t="n">
        <v>10</v>
      </c>
      <c r="D1484" s="7" t="n">
        <v>0</v>
      </c>
    </row>
    <row r="1485" spans="1:9">
      <c r="A1485" t="s">
        <v>4</v>
      </c>
      <c r="B1485" s="4" t="s">
        <v>5</v>
      </c>
      <c r="C1485" s="4" t="s">
        <v>7</v>
      </c>
      <c r="D1485" s="4" t="s">
        <v>13</v>
      </c>
      <c r="E1485" s="4" t="s">
        <v>8</v>
      </c>
    </row>
    <row r="1486" spans="1:9">
      <c r="A1486" t="n">
        <v>18366</v>
      </c>
      <c r="B1486" s="41" t="n">
        <v>51</v>
      </c>
      <c r="C1486" s="7" t="n">
        <v>4</v>
      </c>
      <c r="D1486" s="7" t="n">
        <v>65534</v>
      </c>
      <c r="E1486" s="7" t="s">
        <v>47</v>
      </c>
    </row>
    <row r="1487" spans="1:9">
      <c r="A1487" t="s">
        <v>4</v>
      </c>
      <c r="B1487" s="4" t="s">
        <v>5</v>
      </c>
      <c r="C1487" s="4" t="s">
        <v>13</v>
      </c>
    </row>
    <row r="1488" spans="1:9">
      <c r="A1488" t="n">
        <v>18379</v>
      </c>
      <c r="B1488" s="32" t="n">
        <v>16</v>
      </c>
      <c r="C1488" s="7" t="n">
        <v>0</v>
      </c>
    </row>
    <row r="1489" spans="1:6">
      <c r="A1489" t="s">
        <v>4</v>
      </c>
      <c r="B1489" s="4" t="s">
        <v>5</v>
      </c>
      <c r="C1489" s="4" t="s">
        <v>13</v>
      </c>
      <c r="D1489" s="4" t="s">
        <v>31</v>
      </c>
      <c r="E1489" s="4" t="s">
        <v>7</v>
      </c>
      <c r="F1489" s="4" t="s">
        <v>7</v>
      </c>
      <c r="G1489" s="4" t="s">
        <v>31</v>
      </c>
      <c r="H1489" s="4" t="s">
        <v>7</v>
      </c>
      <c r="I1489" s="4" t="s">
        <v>7</v>
      </c>
    </row>
    <row r="1490" spans="1:6">
      <c r="A1490" t="n">
        <v>18382</v>
      </c>
      <c r="B1490" s="42" t="n">
        <v>26</v>
      </c>
      <c r="C1490" s="7" t="n">
        <v>65534</v>
      </c>
      <c r="D1490" s="7" t="s">
        <v>196</v>
      </c>
      <c r="E1490" s="7" t="n">
        <v>2</v>
      </c>
      <c r="F1490" s="7" t="n">
        <v>3</v>
      </c>
      <c r="G1490" s="7" t="s">
        <v>197</v>
      </c>
      <c r="H1490" s="7" t="n">
        <v>2</v>
      </c>
      <c r="I1490" s="7" t="n">
        <v>0</v>
      </c>
    </row>
    <row r="1491" spans="1:6">
      <c r="A1491" t="s">
        <v>4</v>
      </c>
      <c r="B1491" s="4" t="s">
        <v>5</v>
      </c>
    </row>
    <row r="1492" spans="1:6">
      <c r="A1492" t="n">
        <v>18546</v>
      </c>
      <c r="B1492" s="30" t="n">
        <v>28</v>
      </c>
    </row>
    <row r="1493" spans="1:6">
      <c r="A1493" t="s">
        <v>4</v>
      </c>
      <c r="B1493" s="4" t="s">
        <v>5</v>
      </c>
      <c r="C1493" s="4" t="s">
        <v>12</v>
      </c>
    </row>
    <row r="1494" spans="1:6">
      <c r="A1494" t="n">
        <v>18547</v>
      </c>
      <c r="B1494" s="14" t="n">
        <v>3</v>
      </c>
      <c r="C1494" s="11" t="n">
        <f t="normal" ca="1">A1608</f>
        <v>0</v>
      </c>
    </row>
    <row r="1495" spans="1:6">
      <c r="A1495" t="s">
        <v>4</v>
      </c>
      <c r="B1495" s="4" t="s">
        <v>5</v>
      </c>
      <c r="C1495" s="4" t="s">
        <v>7</v>
      </c>
      <c r="D1495" s="4" t="s">
        <v>13</v>
      </c>
      <c r="E1495" s="4" t="s">
        <v>7</v>
      </c>
      <c r="F1495" s="4" t="s">
        <v>12</v>
      </c>
    </row>
    <row r="1496" spans="1:6">
      <c r="A1496" t="n">
        <v>18552</v>
      </c>
      <c r="B1496" s="10" t="n">
        <v>5</v>
      </c>
      <c r="C1496" s="7" t="n">
        <v>30</v>
      </c>
      <c r="D1496" s="7" t="n">
        <v>9721</v>
      </c>
      <c r="E1496" s="7" t="n">
        <v>1</v>
      </c>
      <c r="F1496" s="11" t="n">
        <f t="normal" ca="1">A1528</f>
        <v>0</v>
      </c>
    </row>
    <row r="1497" spans="1:6">
      <c r="A1497" t="s">
        <v>4</v>
      </c>
      <c r="B1497" s="4" t="s">
        <v>5</v>
      </c>
      <c r="C1497" s="4" t="s">
        <v>13</v>
      </c>
      <c r="D1497" s="4" t="s">
        <v>7</v>
      </c>
      <c r="E1497" s="4" t="s">
        <v>7</v>
      </c>
      <c r="F1497" s="4" t="s">
        <v>8</v>
      </c>
    </row>
    <row r="1498" spans="1:6">
      <c r="A1498" t="n">
        <v>18561</v>
      </c>
      <c r="B1498" s="40" t="n">
        <v>20</v>
      </c>
      <c r="C1498" s="7" t="n">
        <v>65534</v>
      </c>
      <c r="D1498" s="7" t="n">
        <v>3</v>
      </c>
      <c r="E1498" s="7" t="n">
        <v>10</v>
      </c>
      <c r="F1498" s="7" t="s">
        <v>46</v>
      </c>
    </row>
    <row r="1499" spans="1:6">
      <c r="A1499" t="s">
        <v>4</v>
      </c>
      <c r="B1499" s="4" t="s">
        <v>5</v>
      </c>
      <c r="C1499" s="4" t="s">
        <v>13</v>
      </c>
    </row>
    <row r="1500" spans="1:6">
      <c r="A1500" t="n">
        <v>18582</v>
      </c>
      <c r="B1500" s="32" t="n">
        <v>16</v>
      </c>
      <c r="C1500" s="7" t="n">
        <v>0</v>
      </c>
    </row>
    <row r="1501" spans="1:6">
      <c r="A1501" t="s">
        <v>4</v>
      </c>
      <c r="B1501" s="4" t="s">
        <v>5</v>
      </c>
      <c r="C1501" s="4" t="s">
        <v>7</v>
      </c>
      <c r="D1501" s="4" t="s">
        <v>13</v>
      </c>
    </row>
    <row r="1502" spans="1:6">
      <c r="A1502" t="n">
        <v>18585</v>
      </c>
      <c r="B1502" s="24" t="n">
        <v>22</v>
      </c>
      <c r="C1502" s="7" t="n">
        <v>10</v>
      </c>
      <c r="D1502" s="7" t="n">
        <v>0</v>
      </c>
    </row>
    <row r="1503" spans="1:6">
      <c r="A1503" t="s">
        <v>4</v>
      </c>
      <c r="B1503" s="4" t="s">
        <v>5</v>
      </c>
      <c r="C1503" s="4" t="s">
        <v>7</v>
      </c>
      <c r="D1503" s="4" t="s">
        <v>13</v>
      </c>
      <c r="E1503" s="4" t="s">
        <v>7</v>
      </c>
      <c r="F1503" s="4" t="s">
        <v>7</v>
      </c>
      <c r="G1503" s="4" t="s">
        <v>12</v>
      </c>
    </row>
    <row r="1504" spans="1:6">
      <c r="A1504" t="n">
        <v>18589</v>
      </c>
      <c r="B1504" s="10" t="n">
        <v>5</v>
      </c>
      <c r="C1504" s="7" t="n">
        <v>30</v>
      </c>
      <c r="D1504" s="7" t="n">
        <v>3</v>
      </c>
      <c r="E1504" s="7" t="n">
        <v>8</v>
      </c>
      <c r="F1504" s="7" t="n">
        <v>1</v>
      </c>
      <c r="G1504" s="11" t="n">
        <f t="normal" ca="1">A1518</f>
        <v>0</v>
      </c>
    </row>
    <row r="1505" spans="1:9">
      <c r="A1505" t="s">
        <v>4</v>
      </c>
      <c r="B1505" s="4" t="s">
        <v>5</v>
      </c>
      <c r="C1505" s="4" t="s">
        <v>7</v>
      </c>
      <c r="D1505" s="4" t="s">
        <v>13</v>
      </c>
      <c r="E1505" s="4" t="s">
        <v>8</v>
      </c>
    </row>
    <row r="1506" spans="1:9">
      <c r="A1506" t="n">
        <v>18599</v>
      </c>
      <c r="B1506" s="41" t="n">
        <v>51</v>
      </c>
      <c r="C1506" s="7" t="n">
        <v>4</v>
      </c>
      <c r="D1506" s="7" t="n">
        <v>65534</v>
      </c>
      <c r="E1506" s="7" t="s">
        <v>47</v>
      </c>
    </row>
    <row r="1507" spans="1:9">
      <c r="A1507" t="s">
        <v>4</v>
      </c>
      <c r="B1507" s="4" t="s">
        <v>5</v>
      </c>
      <c r="C1507" s="4" t="s">
        <v>13</v>
      </c>
    </row>
    <row r="1508" spans="1:9">
      <c r="A1508" t="n">
        <v>18612</v>
      </c>
      <c r="B1508" s="32" t="n">
        <v>16</v>
      </c>
      <c r="C1508" s="7" t="n">
        <v>0</v>
      </c>
    </row>
    <row r="1509" spans="1:9">
      <c r="A1509" t="s">
        <v>4</v>
      </c>
      <c r="B1509" s="4" t="s">
        <v>5</v>
      </c>
      <c r="C1509" s="4" t="s">
        <v>13</v>
      </c>
      <c r="D1509" s="4" t="s">
        <v>31</v>
      </c>
      <c r="E1509" s="4" t="s">
        <v>7</v>
      </c>
      <c r="F1509" s="4" t="s">
        <v>7</v>
      </c>
      <c r="G1509" s="4" t="s">
        <v>31</v>
      </c>
      <c r="H1509" s="4" t="s">
        <v>7</v>
      </c>
      <c r="I1509" s="4" t="s">
        <v>7</v>
      </c>
    </row>
    <row r="1510" spans="1:9">
      <c r="A1510" t="n">
        <v>18615</v>
      </c>
      <c r="B1510" s="42" t="n">
        <v>26</v>
      </c>
      <c r="C1510" s="7" t="n">
        <v>65534</v>
      </c>
      <c r="D1510" s="7" t="s">
        <v>198</v>
      </c>
      <c r="E1510" s="7" t="n">
        <v>2</v>
      </c>
      <c r="F1510" s="7" t="n">
        <v>3</v>
      </c>
      <c r="G1510" s="7" t="s">
        <v>199</v>
      </c>
      <c r="H1510" s="7" t="n">
        <v>2</v>
      </c>
      <c r="I1510" s="7" t="n">
        <v>0</v>
      </c>
    </row>
    <row r="1511" spans="1:9">
      <c r="A1511" t="s">
        <v>4</v>
      </c>
      <c r="B1511" s="4" t="s">
        <v>5</v>
      </c>
    </row>
    <row r="1512" spans="1:9">
      <c r="A1512" t="n">
        <v>18745</v>
      </c>
      <c r="B1512" s="30" t="n">
        <v>28</v>
      </c>
    </row>
    <row r="1513" spans="1:9">
      <c r="A1513" t="s">
        <v>4</v>
      </c>
      <c r="B1513" s="4" t="s">
        <v>5</v>
      </c>
      <c r="C1513" s="4" t="s">
        <v>13</v>
      </c>
    </row>
    <row r="1514" spans="1:9">
      <c r="A1514" t="n">
        <v>18746</v>
      </c>
      <c r="B1514" s="43" t="n">
        <v>12</v>
      </c>
      <c r="C1514" s="7" t="n">
        <v>3</v>
      </c>
    </row>
    <row r="1515" spans="1:9">
      <c r="A1515" t="s">
        <v>4</v>
      </c>
      <c r="B1515" s="4" t="s">
        <v>5</v>
      </c>
      <c r="C1515" s="4" t="s">
        <v>12</v>
      </c>
    </row>
    <row r="1516" spans="1:9">
      <c r="A1516" t="n">
        <v>18749</v>
      </c>
      <c r="B1516" s="14" t="n">
        <v>3</v>
      </c>
      <c r="C1516" s="11" t="n">
        <f t="normal" ca="1">A1526</f>
        <v>0</v>
      </c>
    </row>
    <row r="1517" spans="1:9">
      <c r="A1517" t="s">
        <v>4</v>
      </c>
      <c r="B1517" s="4" t="s">
        <v>5</v>
      </c>
      <c r="C1517" s="4" t="s">
        <v>7</v>
      </c>
      <c r="D1517" s="4" t="s">
        <v>13</v>
      </c>
      <c r="E1517" s="4" t="s">
        <v>8</v>
      </c>
    </row>
    <row r="1518" spans="1:9">
      <c r="A1518" t="n">
        <v>18754</v>
      </c>
      <c r="B1518" s="41" t="n">
        <v>51</v>
      </c>
      <c r="C1518" s="7" t="n">
        <v>4</v>
      </c>
      <c r="D1518" s="7" t="n">
        <v>65534</v>
      </c>
      <c r="E1518" s="7" t="s">
        <v>47</v>
      </c>
    </row>
    <row r="1519" spans="1:9">
      <c r="A1519" t="s">
        <v>4</v>
      </c>
      <c r="B1519" s="4" t="s">
        <v>5</v>
      </c>
      <c r="C1519" s="4" t="s">
        <v>13</v>
      </c>
    </row>
    <row r="1520" spans="1:9">
      <c r="A1520" t="n">
        <v>18767</v>
      </c>
      <c r="B1520" s="32" t="n">
        <v>16</v>
      </c>
      <c r="C1520" s="7" t="n">
        <v>0</v>
      </c>
    </row>
    <row r="1521" spans="1:9">
      <c r="A1521" t="s">
        <v>4</v>
      </c>
      <c r="B1521" s="4" t="s">
        <v>5</v>
      </c>
      <c r="C1521" s="4" t="s">
        <v>13</v>
      </c>
      <c r="D1521" s="4" t="s">
        <v>31</v>
      </c>
      <c r="E1521" s="4" t="s">
        <v>7</v>
      </c>
      <c r="F1521" s="4" t="s">
        <v>7</v>
      </c>
      <c r="G1521" s="4" t="s">
        <v>31</v>
      </c>
      <c r="H1521" s="4" t="s">
        <v>7</v>
      </c>
      <c r="I1521" s="4" t="s">
        <v>7</v>
      </c>
    </row>
    <row r="1522" spans="1:9">
      <c r="A1522" t="n">
        <v>18770</v>
      </c>
      <c r="B1522" s="42" t="n">
        <v>26</v>
      </c>
      <c r="C1522" s="7" t="n">
        <v>65534</v>
      </c>
      <c r="D1522" s="7" t="s">
        <v>200</v>
      </c>
      <c r="E1522" s="7" t="n">
        <v>2</v>
      </c>
      <c r="F1522" s="7" t="n">
        <v>3</v>
      </c>
      <c r="G1522" s="7" t="s">
        <v>201</v>
      </c>
      <c r="H1522" s="7" t="n">
        <v>2</v>
      </c>
      <c r="I1522" s="7" t="n">
        <v>0</v>
      </c>
    </row>
    <row r="1523" spans="1:9">
      <c r="A1523" t="s">
        <v>4</v>
      </c>
      <c r="B1523" s="4" t="s">
        <v>5</v>
      </c>
    </row>
    <row r="1524" spans="1:9">
      <c r="A1524" t="n">
        <v>18894</v>
      </c>
      <c r="B1524" s="30" t="n">
        <v>28</v>
      </c>
    </row>
    <row r="1525" spans="1:9">
      <c r="A1525" t="s">
        <v>4</v>
      </c>
      <c r="B1525" s="4" t="s">
        <v>5</v>
      </c>
      <c r="C1525" s="4" t="s">
        <v>12</v>
      </c>
    </row>
    <row r="1526" spans="1:9">
      <c r="A1526" t="n">
        <v>18895</v>
      </c>
      <c r="B1526" s="14" t="n">
        <v>3</v>
      </c>
      <c r="C1526" s="11" t="n">
        <f t="normal" ca="1">A1608</f>
        <v>0</v>
      </c>
    </row>
    <row r="1527" spans="1:9">
      <c r="A1527" t="s">
        <v>4</v>
      </c>
      <c r="B1527" s="4" t="s">
        <v>5</v>
      </c>
      <c r="C1527" s="4" t="s">
        <v>7</v>
      </c>
      <c r="D1527" s="4" t="s">
        <v>13</v>
      </c>
      <c r="E1527" s="4" t="s">
        <v>7</v>
      </c>
      <c r="F1527" s="4" t="s">
        <v>12</v>
      </c>
    </row>
    <row r="1528" spans="1:9">
      <c r="A1528" t="n">
        <v>18900</v>
      </c>
      <c r="B1528" s="10" t="n">
        <v>5</v>
      </c>
      <c r="C1528" s="7" t="n">
        <v>30</v>
      </c>
      <c r="D1528" s="7" t="n">
        <v>9712</v>
      </c>
      <c r="E1528" s="7" t="n">
        <v>1</v>
      </c>
      <c r="F1528" s="11" t="n">
        <f t="normal" ca="1">A1560</f>
        <v>0</v>
      </c>
    </row>
    <row r="1529" spans="1:9">
      <c r="A1529" t="s">
        <v>4</v>
      </c>
      <c r="B1529" s="4" t="s">
        <v>5</v>
      </c>
      <c r="C1529" s="4" t="s">
        <v>13</v>
      </c>
      <c r="D1529" s="4" t="s">
        <v>7</v>
      </c>
      <c r="E1529" s="4" t="s">
        <v>7</v>
      </c>
      <c r="F1529" s="4" t="s">
        <v>8</v>
      </c>
    </row>
    <row r="1530" spans="1:9">
      <c r="A1530" t="n">
        <v>18909</v>
      </c>
      <c r="B1530" s="40" t="n">
        <v>20</v>
      </c>
      <c r="C1530" s="7" t="n">
        <v>65534</v>
      </c>
      <c r="D1530" s="7" t="n">
        <v>3</v>
      </c>
      <c r="E1530" s="7" t="n">
        <v>10</v>
      </c>
      <c r="F1530" s="7" t="s">
        <v>46</v>
      </c>
    </row>
    <row r="1531" spans="1:9">
      <c r="A1531" t="s">
        <v>4</v>
      </c>
      <c r="B1531" s="4" t="s">
        <v>5</v>
      </c>
      <c r="C1531" s="4" t="s">
        <v>13</v>
      </c>
    </row>
    <row r="1532" spans="1:9">
      <c r="A1532" t="n">
        <v>18930</v>
      </c>
      <c r="B1532" s="32" t="n">
        <v>16</v>
      </c>
      <c r="C1532" s="7" t="n">
        <v>0</v>
      </c>
    </row>
    <row r="1533" spans="1:9">
      <c r="A1533" t="s">
        <v>4</v>
      </c>
      <c r="B1533" s="4" t="s">
        <v>5</v>
      </c>
      <c r="C1533" s="4" t="s">
        <v>7</v>
      </c>
      <c r="D1533" s="4" t="s">
        <v>13</v>
      </c>
    </row>
    <row r="1534" spans="1:9">
      <c r="A1534" t="n">
        <v>18933</v>
      </c>
      <c r="B1534" s="24" t="n">
        <v>22</v>
      </c>
      <c r="C1534" s="7" t="n">
        <v>10</v>
      </c>
      <c r="D1534" s="7" t="n">
        <v>0</v>
      </c>
    </row>
    <row r="1535" spans="1:9">
      <c r="A1535" t="s">
        <v>4</v>
      </c>
      <c r="B1535" s="4" t="s">
        <v>5</v>
      </c>
      <c r="C1535" s="4" t="s">
        <v>7</v>
      </c>
      <c r="D1535" s="4" t="s">
        <v>13</v>
      </c>
      <c r="E1535" s="4" t="s">
        <v>7</v>
      </c>
      <c r="F1535" s="4" t="s">
        <v>7</v>
      </c>
      <c r="G1535" s="4" t="s">
        <v>12</v>
      </c>
    </row>
    <row r="1536" spans="1:9">
      <c r="A1536" t="n">
        <v>18937</v>
      </c>
      <c r="B1536" s="10" t="n">
        <v>5</v>
      </c>
      <c r="C1536" s="7" t="n">
        <v>30</v>
      </c>
      <c r="D1536" s="7" t="n">
        <v>3</v>
      </c>
      <c r="E1536" s="7" t="n">
        <v>8</v>
      </c>
      <c r="F1536" s="7" t="n">
        <v>1</v>
      </c>
      <c r="G1536" s="11" t="n">
        <f t="normal" ca="1">A1550</f>
        <v>0</v>
      </c>
    </row>
    <row r="1537" spans="1:9">
      <c r="A1537" t="s">
        <v>4</v>
      </c>
      <c r="B1537" s="4" t="s">
        <v>5</v>
      </c>
      <c r="C1537" s="4" t="s">
        <v>7</v>
      </c>
      <c r="D1537" s="4" t="s">
        <v>13</v>
      </c>
      <c r="E1537" s="4" t="s">
        <v>8</v>
      </c>
    </row>
    <row r="1538" spans="1:9">
      <c r="A1538" t="n">
        <v>18947</v>
      </c>
      <c r="B1538" s="41" t="n">
        <v>51</v>
      </c>
      <c r="C1538" s="7" t="n">
        <v>4</v>
      </c>
      <c r="D1538" s="7" t="n">
        <v>65534</v>
      </c>
      <c r="E1538" s="7" t="s">
        <v>47</v>
      </c>
    </row>
    <row r="1539" spans="1:9">
      <c r="A1539" t="s">
        <v>4</v>
      </c>
      <c r="B1539" s="4" t="s">
        <v>5</v>
      </c>
      <c r="C1539" s="4" t="s">
        <v>13</v>
      </c>
    </row>
    <row r="1540" spans="1:9">
      <c r="A1540" t="n">
        <v>18960</v>
      </c>
      <c r="B1540" s="32" t="n">
        <v>16</v>
      </c>
      <c r="C1540" s="7" t="n">
        <v>0</v>
      </c>
    </row>
    <row r="1541" spans="1:9">
      <c r="A1541" t="s">
        <v>4</v>
      </c>
      <c r="B1541" s="4" t="s">
        <v>5</v>
      </c>
      <c r="C1541" s="4" t="s">
        <v>13</v>
      </c>
      <c r="D1541" s="4" t="s">
        <v>31</v>
      </c>
      <c r="E1541" s="4" t="s">
        <v>7</v>
      </c>
      <c r="F1541" s="4" t="s">
        <v>7</v>
      </c>
      <c r="G1541" s="4" t="s">
        <v>31</v>
      </c>
      <c r="H1541" s="4" t="s">
        <v>7</v>
      </c>
      <c r="I1541" s="4" t="s">
        <v>7</v>
      </c>
      <c r="J1541" s="4" t="s">
        <v>31</v>
      </c>
      <c r="K1541" s="4" t="s">
        <v>7</v>
      </c>
      <c r="L1541" s="4" t="s">
        <v>7</v>
      </c>
      <c r="M1541" s="4" t="s">
        <v>31</v>
      </c>
      <c r="N1541" s="4" t="s">
        <v>7</v>
      </c>
      <c r="O1541" s="4" t="s">
        <v>7</v>
      </c>
    </row>
    <row r="1542" spans="1:9">
      <c r="A1542" t="n">
        <v>18963</v>
      </c>
      <c r="B1542" s="42" t="n">
        <v>26</v>
      </c>
      <c r="C1542" s="7" t="n">
        <v>65534</v>
      </c>
      <c r="D1542" s="7" t="s">
        <v>202</v>
      </c>
      <c r="E1542" s="7" t="n">
        <v>2</v>
      </c>
      <c r="F1542" s="7" t="n">
        <v>3</v>
      </c>
      <c r="G1542" s="7" t="s">
        <v>203</v>
      </c>
      <c r="H1542" s="7" t="n">
        <v>2</v>
      </c>
      <c r="I1542" s="7" t="n">
        <v>3</v>
      </c>
      <c r="J1542" s="7" t="s">
        <v>204</v>
      </c>
      <c r="K1542" s="7" t="n">
        <v>2</v>
      </c>
      <c r="L1542" s="7" t="n">
        <v>3</v>
      </c>
      <c r="M1542" s="7" t="s">
        <v>205</v>
      </c>
      <c r="N1542" s="7" t="n">
        <v>2</v>
      </c>
      <c r="O1542" s="7" t="n">
        <v>0</v>
      </c>
    </row>
    <row r="1543" spans="1:9">
      <c r="A1543" t="s">
        <v>4</v>
      </c>
      <c r="B1543" s="4" t="s">
        <v>5</v>
      </c>
    </row>
    <row r="1544" spans="1:9">
      <c r="A1544" t="n">
        <v>19344</v>
      </c>
      <c r="B1544" s="30" t="n">
        <v>28</v>
      </c>
    </row>
    <row r="1545" spans="1:9">
      <c r="A1545" t="s">
        <v>4</v>
      </c>
      <c r="B1545" s="4" t="s">
        <v>5</v>
      </c>
      <c r="C1545" s="4" t="s">
        <v>13</v>
      </c>
    </row>
    <row r="1546" spans="1:9">
      <c r="A1546" t="n">
        <v>19345</v>
      </c>
      <c r="B1546" s="43" t="n">
        <v>12</v>
      </c>
      <c r="C1546" s="7" t="n">
        <v>3</v>
      </c>
    </row>
    <row r="1547" spans="1:9">
      <c r="A1547" t="s">
        <v>4</v>
      </c>
      <c r="B1547" s="4" t="s">
        <v>5</v>
      </c>
      <c r="C1547" s="4" t="s">
        <v>12</v>
      </c>
    </row>
    <row r="1548" spans="1:9">
      <c r="A1548" t="n">
        <v>19348</v>
      </c>
      <c r="B1548" s="14" t="n">
        <v>3</v>
      </c>
      <c r="C1548" s="11" t="n">
        <f t="normal" ca="1">A1558</f>
        <v>0</v>
      </c>
    </row>
    <row r="1549" spans="1:9">
      <c r="A1549" t="s">
        <v>4</v>
      </c>
      <c r="B1549" s="4" t="s">
        <v>5</v>
      </c>
      <c r="C1549" s="4" t="s">
        <v>7</v>
      </c>
      <c r="D1549" s="4" t="s">
        <v>13</v>
      </c>
      <c r="E1549" s="4" t="s">
        <v>8</v>
      </c>
    </row>
    <row r="1550" spans="1:9">
      <c r="A1550" t="n">
        <v>19353</v>
      </c>
      <c r="B1550" s="41" t="n">
        <v>51</v>
      </c>
      <c r="C1550" s="7" t="n">
        <v>4</v>
      </c>
      <c r="D1550" s="7" t="n">
        <v>65534</v>
      </c>
      <c r="E1550" s="7" t="s">
        <v>47</v>
      </c>
    </row>
    <row r="1551" spans="1:9">
      <c r="A1551" t="s">
        <v>4</v>
      </c>
      <c r="B1551" s="4" t="s">
        <v>5</v>
      </c>
      <c r="C1551" s="4" t="s">
        <v>13</v>
      </c>
    </row>
    <row r="1552" spans="1:9">
      <c r="A1552" t="n">
        <v>19366</v>
      </c>
      <c r="B1552" s="32" t="n">
        <v>16</v>
      </c>
      <c r="C1552" s="7" t="n">
        <v>0</v>
      </c>
    </row>
    <row r="1553" spans="1:15">
      <c r="A1553" t="s">
        <v>4</v>
      </c>
      <c r="B1553" s="4" t="s">
        <v>5</v>
      </c>
      <c r="C1553" s="4" t="s">
        <v>13</v>
      </c>
      <c r="D1553" s="4" t="s">
        <v>31</v>
      </c>
      <c r="E1553" s="4" t="s">
        <v>7</v>
      </c>
      <c r="F1553" s="4" t="s">
        <v>7</v>
      </c>
    </row>
    <row r="1554" spans="1:15">
      <c r="A1554" t="n">
        <v>19369</v>
      </c>
      <c r="B1554" s="42" t="n">
        <v>26</v>
      </c>
      <c r="C1554" s="7" t="n">
        <v>65534</v>
      </c>
      <c r="D1554" s="7" t="s">
        <v>206</v>
      </c>
      <c r="E1554" s="7" t="n">
        <v>2</v>
      </c>
      <c r="F1554" s="7" t="n">
        <v>0</v>
      </c>
    </row>
    <row r="1555" spans="1:15">
      <c r="A1555" t="s">
        <v>4</v>
      </c>
      <c r="B1555" s="4" t="s">
        <v>5</v>
      </c>
    </row>
    <row r="1556" spans="1:15">
      <c r="A1556" t="n">
        <v>19450</v>
      </c>
      <c r="B1556" s="30" t="n">
        <v>28</v>
      </c>
    </row>
    <row r="1557" spans="1:15">
      <c r="A1557" t="s">
        <v>4</v>
      </c>
      <c r="B1557" s="4" t="s">
        <v>5</v>
      </c>
      <c r="C1557" s="4" t="s">
        <v>12</v>
      </c>
    </row>
    <row r="1558" spans="1:15">
      <c r="A1558" t="n">
        <v>19451</v>
      </c>
      <c r="B1558" s="14" t="n">
        <v>3</v>
      </c>
      <c r="C1558" s="11" t="n">
        <f t="normal" ca="1">A1608</f>
        <v>0</v>
      </c>
    </row>
    <row r="1559" spans="1:15">
      <c r="A1559" t="s">
        <v>4</v>
      </c>
      <c r="B1559" s="4" t="s">
        <v>5</v>
      </c>
      <c r="C1559" s="4" t="s">
        <v>7</v>
      </c>
      <c r="D1559" s="4" t="s">
        <v>13</v>
      </c>
      <c r="E1559" s="4" t="s">
        <v>7</v>
      </c>
      <c r="F1559" s="4" t="s">
        <v>12</v>
      </c>
    </row>
    <row r="1560" spans="1:15">
      <c r="A1560" t="n">
        <v>19456</v>
      </c>
      <c r="B1560" s="10" t="n">
        <v>5</v>
      </c>
      <c r="C1560" s="7" t="n">
        <v>30</v>
      </c>
      <c r="D1560" s="7" t="n">
        <v>8956</v>
      </c>
      <c r="E1560" s="7" t="n">
        <v>1</v>
      </c>
      <c r="F1560" s="11" t="n">
        <f t="normal" ca="1">A1578</f>
        <v>0</v>
      </c>
    </row>
    <row r="1561" spans="1:15">
      <c r="A1561" t="s">
        <v>4</v>
      </c>
      <c r="B1561" s="4" t="s">
        <v>5</v>
      </c>
      <c r="C1561" s="4" t="s">
        <v>13</v>
      </c>
      <c r="D1561" s="4" t="s">
        <v>7</v>
      </c>
      <c r="E1561" s="4" t="s">
        <v>7</v>
      </c>
      <c r="F1561" s="4" t="s">
        <v>8</v>
      </c>
    </row>
    <row r="1562" spans="1:15">
      <c r="A1562" t="n">
        <v>19465</v>
      </c>
      <c r="B1562" s="40" t="n">
        <v>20</v>
      </c>
      <c r="C1562" s="7" t="n">
        <v>65534</v>
      </c>
      <c r="D1562" s="7" t="n">
        <v>3</v>
      </c>
      <c r="E1562" s="7" t="n">
        <v>10</v>
      </c>
      <c r="F1562" s="7" t="s">
        <v>46</v>
      </c>
    </row>
    <row r="1563" spans="1:15">
      <c r="A1563" t="s">
        <v>4</v>
      </c>
      <c r="B1563" s="4" t="s">
        <v>5</v>
      </c>
      <c r="C1563" s="4" t="s">
        <v>13</v>
      </c>
    </row>
    <row r="1564" spans="1:15">
      <c r="A1564" t="n">
        <v>19486</v>
      </c>
      <c r="B1564" s="32" t="n">
        <v>16</v>
      </c>
      <c r="C1564" s="7" t="n">
        <v>0</v>
      </c>
    </row>
    <row r="1565" spans="1:15">
      <c r="A1565" t="s">
        <v>4</v>
      </c>
      <c r="B1565" s="4" t="s">
        <v>5</v>
      </c>
      <c r="C1565" s="4" t="s">
        <v>7</v>
      </c>
      <c r="D1565" s="4" t="s">
        <v>13</v>
      </c>
    </row>
    <row r="1566" spans="1:15">
      <c r="A1566" t="n">
        <v>19489</v>
      </c>
      <c r="B1566" s="24" t="n">
        <v>22</v>
      </c>
      <c r="C1566" s="7" t="n">
        <v>10</v>
      </c>
      <c r="D1566" s="7" t="n">
        <v>0</v>
      </c>
    </row>
    <row r="1567" spans="1:15">
      <c r="A1567" t="s">
        <v>4</v>
      </c>
      <c r="B1567" s="4" t="s">
        <v>5</v>
      </c>
      <c r="C1567" s="4" t="s">
        <v>7</v>
      </c>
      <c r="D1567" s="4" t="s">
        <v>13</v>
      </c>
      <c r="E1567" s="4" t="s">
        <v>8</v>
      </c>
    </row>
    <row r="1568" spans="1:15">
      <c r="A1568" t="n">
        <v>19493</v>
      </c>
      <c r="B1568" s="41" t="n">
        <v>51</v>
      </c>
      <c r="C1568" s="7" t="n">
        <v>4</v>
      </c>
      <c r="D1568" s="7" t="n">
        <v>65534</v>
      </c>
      <c r="E1568" s="7" t="s">
        <v>47</v>
      </c>
    </row>
    <row r="1569" spans="1:6">
      <c r="A1569" t="s">
        <v>4</v>
      </c>
      <c r="B1569" s="4" t="s">
        <v>5</v>
      </c>
      <c r="C1569" s="4" t="s">
        <v>13</v>
      </c>
    </row>
    <row r="1570" spans="1:6">
      <c r="A1570" t="n">
        <v>19506</v>
      </c>
      <c r="B1570" s="32" t="n">
        <v>16</v>
      </c>
      <c r="C1570" s="7" t="n">
        <v>0</v>
      </c>
    </row>
    <row r="1571" spans="1:6">
      <c r="A1571" t="s">
        <v>4</v>
      </c>
      <c r="B1571" s="4" t="s">
        <v>5</v>
      </c>
      <c r="C1571" s="4" t="s">
        <v>13</v>
      </c>
      <c r="D1571" s="4" t="s">
        <v>31</v>
      </c>
      <c r="E1571" s="4" t="s">
        <v>7</v>
      </c>
      <c r="F1571" s="4" t="s">
        <v>7</v>
      </c>
      <c r="G1571" s="4" t="s">
        <v>31</v>
      </c>
      <c r="H1571" s="4" t="s">
        <v>7</v>
      </c>
      <c r="I1571" s="4" t="s">
        <v>7</v>
      </c>
      <c r="J1571" s="4" t="s">
        <v>31</v>
      </c>
      <c r="K1571" s="4" t="s">
        <v>7</v>
      </c>
      <c r="L1571" s="4" t="s">
        <v>7</v>
      </c>
    </row>
    <row r="1572" spans="1:6">
      <c r="A1572" t="n">
        <v>19509</v>
      </c>
      <c r="B1572" s="42" t="n">
        <v>26</v>
      </c>
      <c r="C1572" s="7" t="n">
        <v>65534</v>
      </c>
      <c r="D1572" s="7" t="s">
        <v>207</v>
      </c>
      <c r="E1572" s="7" t="n">
        <v>2</v>
      </c>
      <c r="F1572" s="7" t="n">
        <v>3</v>
      </c>
      <c r="G1572" s="7" t="s">
        <v>208</v>
      </c>
      <c r="H1572" s="7" t="n">
        <v>2</v>
      </c>
      <c r="I1572" s="7" t="n">
        <v>3</v>
      </c>
      <c r="J1572" s="7" t="s">
        <v>209</v>
      </c>
      <c r="K1572" s="7" t="n">
        <v>2</v>
      </c>
      <c r="L1572" s="7" t="n">
        <v>0</v>
      </c>
    </row>
    <row r="1573" spans="1:6">
      <c r="A1573" t="s">
        <v>4</v>
      </c>
      <c r="B1573" s="4" t="s">
        <v>5</v>
      </c>
    </row>
    <row r="1574" spans="1:6">
      <c r="A1574" t="n">
        <v>19664</v>
      </c>
      <c r="B1574" s="30" t="n">
        <v>28</v>
      </c>
    </row>
    <row r="1575" spans="1:6">
      <c r="A1575" t="s">
        <v>4</v>
      </c>
      <c r="B1575" s="4" t="s">
        <v>5</v>
      </c>
      <c r="C1575" s="4" t="s">
        <v>12</v>
      </c>
    </row>
    <row r="1576" spans="1:6">
      <c r="A1576" t="n">
        <v>19665</v>
      </c>
      <c r="B1576" s="14" t="n">
        <v>3</v>
      </c>
      <c r="C1576" s="11" t="n">
        <f t="normal" ca="1">A1608</f>
        <v>0</v>
      </c>
    </row>
    <row r="1577" spans="1:6">
      <c r="A1577" t="s">
        <v>4</v>
      </c>
      <c r="B1577" s="4" t="s">
        <v>5</v>
      </c>
      <c r="C1577" s="4" t="s">
        <v>7</v>
      </c>
      <c r="D1577" s="4" t="s">
        <v>13</v>
      </c>
      <c r="E1577" s="4" t="s">
        <v>7</v>
      </c>
      <c r="F1577" s="4" t="s">
        <v>12</v>
      </c>
    </row>
    <row r="1578" spans="1:6">
      <c r="A1578" t="n">
        <v>19670</v>
      </c>
      <c r="B1578" s="10" t="n">
        <v>5</v>
      </c>
      <c r="C1578" s="7" t="n">
        <v>30</v>
      </c>
      <c r="D1578" s="7" t="n">
        <v>8955</v>
      </c>
      <c r="E1578" s="7" t="n">
        <v>1</v>
      </c>
      <c r="F1578" s="11" t="n">
        <f t="normal" ca="1">A1608</f>
        <v>0</v>
      </c>
    </row>
    <row r="1579" spans="1:6">
      <c r="A1579" t="s">
        <v>4</v>
      </c>
      <c r="B1579" s="4" t="s">
        <v>5</v>
      </c>
      <c r="C1579" s="4" t="s">
        <v>13</v>
      </c>
      <c r="D1579" s="4" t="s">
        <v>7</v>
      </c>
      <c r="E1579" s="4" t="s">
        <v>7</v>
      </c>
      <c r="F1579" s="4" t="s">
        <v>8</v>
      </c>
    </row>
    <row r="1580" spans="1:6">
      <c r="A1580" t="n">
        <v>19679</v>
      </c>
      <c r="B1580" s="40" t="n">
        <v>20</v>
      </c>
      <c r="C1580" s="7" t="n">
        <v>65534</v>
      </c>
      <c r="D1580" s="7" t="n">
        <v>3</v>
      </c>
      <c r="E1580" s="7" t="n">
        <v>10</v>
      </c>
      <c r="F1580" s="7" t="s">
        <v>46</v>
      </c>
    </row>
    <row r="1581" spans="1:6">
      <c r="A1581" t="s">
        <v>4</v>
      </c>
      <c r="B1581" s="4" t="s">
        <v>5</v>
      </c>
      <c r="C1581" s="4" t="s">
        <v>13</v>
      </c>
    </row>
    <row r="1582" spans="1:6">
      <c r="A1582" t="n">
        <v>19700</v>
      </c>
      <c r="B1582" s="32" t="n">
        <v>16</v>
      </c>
      <c r="C1582" s="7" t="n">
        <v>0</v>
      </c>
    </row>
    <row r="1583" spans="1:6">
      <c r="A1583" t="s">
        <v>4</v>
      </c>
      <c r="B1583" s="4" t="s">
        <v>5</v>
      </c>
      <c r="C1583" s="4" t="s">
        <v>7</v>
      </c>
      <c r="D1583" s="4" t="s">
        <v>13</v>
      </c>
    </row>
    <row r="1584" spans="1:6">
      <c r="A1584" t="n">
        <v>19703</v>
      </c>
      <c r="B1584" s="24" t="n">
        <v>22</v>
      </c>
      <c r="C1584" s="7" t="n">
        <v>10</v>
      </c>
      <c r="D1584" s="7" t="n">
        <v>0</v>
      </c>
    </row>
    <row r="1585" spans="1:12">
      <c r="A1585" t="s">
        <v>4</v>
      </c>
      <c r="B1585" s="4" t="s">
        <v>5</v>
      </c>
      <c r="C1585" s="4" t="s">
        <v>7</v>
      </c>
      <c r="D1585" s="4" t="s">
        <v>13</v>
      </c>
      <c r="E1585" s="4" t="s">
        <v>7</v>
      </c>
      <c r="F1585" s="4" t="s">
        <v>7</v>
      </c>
      <c r="G1585" s="4" t="s">
        <v>12</v>
      </c>
    </row>
    <row r="1586" spans="1:12">
      <c r="A1586" t="n">
        <v>19707</v>
      </c>
      <c r="B1586" s="10" t="n">
        <v>5</v>
      </c>
      <c r="C1586" s="7" t="n">
        <v>30</v>
      </c>
      <c r="D1586" s="7" t="n">
        <v>3</v>
      </c>
      <c r="E1586" s="7" t="n">
        <v>8</v>
      </c>
      <c r="F1586" s="7" t="n">
        <v>1</v>
      </c>
      <c r="G1586" s="11" t="n">
        <f t="normal" ca="1">A1600</f>
        <v>0</v>
      </c>
    </row>
    <row r="1587" spans="1:12">
      <c r="A1587" t="s">
        <v>4</v>
      </c>
      <c r="B1587" s="4" t="s">
        <v>5</v>
      </c>
      <c r="C1587" s="4" t="s">
        <v>7</v>
      </c>
      <c r="D1587" s="4" t="s">
        <v>13</v>
      </c>
      <c r="E1587" s="4" t="s">
        <v>8</v>
      </c>
    </row>
    <row r="1588" spans="1:12">
      <c r="A1588" t="n">
        <v>19717</v>
      </c>
      <c r="B1588" s="41" t="n">
        <v>51</v>
      </c>
      <c r="C1588" s="7" t="n">
        <v>4</v>
      </c>
      <c r="D1588" s="7" t="n">
        <v>65534</v>
      </c>
      <c r="E1588" s="7" t="s">
        <v>47</v>
      </c>
    </row>
    <row r="1589" spans="1:12">
      <c r="A1589" t="s">
        <v>4</v>
      </c>
      <c r="B1589" s="4" t="s">
        <v>5</v>
      </c>
      <c r="C1589" s="4" t="s">
        <v>13</v>
      </c>
    </row>
    <row r="1590" spans="1:12">
      <c r="A1590" t="n">
        <v>19730</v>
      </c>
      <c r="B1590" s="32" t="n">
        <v>16</v>
      </c>
      <c r="C1590" s="7" t="n">
        <v>0</v>
      </c>
    </row>
    <row r="1591" spans="1:12">
      <c r="A1591" t="s">
        <v>4</v>
      </c>
      <c r="B1591" s="4" t="s">
        <v>5</v>
      </c>
      <c r="C1591" s="4" t="s">
        <v>13</v>
      </c>
      <c r="D1591" s="4" t="s">
        <v>31</v>
      </c>
      <c r="E1591" s="4" t="s">
        <v>7</v>
      </c>
      <c r="F1591" s="4" t="s">
        <v>7</v>
      </c>
      <c r="G1591" s="4" t="s">
        <v>31</v>
      </c>
      <c r="H1591" s="4" t="s">
        <v>7</v>
      </c>
      <c r="I1591" s="4" t="s">
        <v>7</v>
      </c>
    </row>
    <row r="1592" spans="1:12">
      <c r="A1592" t="n">
        <v>19733</v>
      </c>
      <c r="B1592" s="42" t="n">
        <v>26</v>
      </c>
      <c r="C1592" s="7" t="n">
        <v>65534</v>
      </c>
      <c r="D1592" s="7" t="s">
        <v>210</v>
      </c>
      <c r="E1592" s="7" t="n">
        <v>2</v>
      </c>
      <c r="F1592" s="7" t="n">
        <v>3</v>
      </c>
      <c r="G1592" s="7" t="s">
        <v>211</v>
      </c>
      <c r="H1592" s="7" t="n">
        <v>2</v>
      </c>
      <c r="I1592" s="7" t="n">
        <v>0</v>
      </c>
    </row>
    <row r="1593" spans="1:12">
      <c r="A1593" t="s">
        <v>4</v>
      </c>
      <c r="B1593" s="4" t="s">
        <v>5</v>
      </c>
    </row>
    <row r="1594" spans="1:12">
      <c r="A1594" t="n">
        <v>19885</v>
      </c>
      <c r="B1594" s="30" t="n">
        <v>28</v>
      </c>
    </row>
    <row r="1595" spans="1:12">
      <c r="A1595" t="s">
        <v>4</v>
      </c>
      <c r="B1595" s="4" t="s">
        <v>5</v>
      </c>
      <c r="C1595" s="4" t="s">
        <v>13</v>
      </c>
    </row>
    <row r="1596" spans="1:12">
      <c r="A1596" t="n">
        <v>19886</v>
      </c>
      <c r="B1596" s="43" t="n">
        <v>12</v>
      </c>
      <c r="C1596" s="7" t="n">
        <v>3</v>
      </c>
    </row>
    <row r="1597" spans="1:12">
      <c r="A1597" t="s">
        <v>4</v>
      </c>
      <c r="B1597" s="4" t="s">
        <v>5</v>
      </c>
      <c r="C1597" s="4" t="s">
        <v>12</v>
      </c>
    </row>
    <row r="1598" spans="1:12">
      <c r="A1598" t="n">
        <v>19889</v>
      </c>
      <c r="B1598" s="14" t="n">
        <v>3</v>
      </c>
      <c r="C1598" s="11" t="n">
        <f t="normal" ca="1">A1608</f>
        <v>0</v>
      </c>
    </row>
    <row r="1599" spans="1:12">
      <c r="A1599" t="s">
        <v>4</v>
      </c>
      <c r="B1599" s="4" t="s">
        <v>5</v>
      </c>
      <c r="C1599" s="4" t="s">
        <v>7</v>
      </c>
      <c r="D1599" s="4" t="s">
        <v>13</v>
      </c>
      <c r="E1599" s="4" t="s">
        <v>8</v>
      </c>
    </row>
    <row r="1600" spans="1:12">
      <c r="A1600" t="n">
        <v>19894</v>
      </c>
      <c r="B1600" s="41" t="n">
        <v>51</v>
      </c>
      <c r="C1600" s="7" t="n">
        <v>4</v>
      </c>
      <c r="D1600" s="7" t="n">
        <v>65534</v>
      </c>
      <c r="E1600" s="7" t="s">
        <v>47</v>
      </c>
    </row>
    <row r="1601" spans="1:9">
      <c r="A1601" t="s">
        <v>4</v>
      </c>
      <c r="B1601" s="4" t="s">
        <v>5</v>
      </c>
      <c r="C1601" s="4" t="s">
        <v>13</v>
      </c>
    </row>
    <row r="1602" spans="1:9">
      <c r="A1602" t="n">
        <v>19907</v>
      </c>
      <c r="B1602" s="32" t="n">
        <v>16</v>
      </c>
      <c r="C1602" s="7" t="n">
        <v>0</v>
      </c>
    </row>
    <row r="1603" spans="1:9">
      <c r="A1603" t="s">
        <v>4</v>
      </c>
      <c r="B1603" s="4" t="s">
        <v>5</v>
      </c>
      <c r="C1603" s="4" t="s">
        <v>13</v>
      </c>
      <c r="D1603" s="4" t="s">
        <v>31</v>
      </c>
      <c r="E1603" s="4" t="s">
        <v>7</v>
      </c>
      <c r="F1603" s="4" t="s">
        <v>7</v>
      </c>
      <c r="G1603" s="4" t="s">
        <v>31</v>
      </c>
      <c r="H1603" s="4" t="s">
        <v>7</v>
      </c>
      <c r="I1603" s="4" t="s">
        <v>7</v>
      </c>
    </row>
    <row r="1604" spans="1:9">
      <c r="A1604" t="n">
        <v>19910</v>
      </c>
      <c r="B1604" s="42" t="n">
        <v>26</v>
      </c>
      <c r="C1604" s="7" t="n">
        <v>65534</v>
      </c>
      <c r="D1604" s="7" t="s">
        <v>212</v>
      </c>
      <c r="E1604" s="7" t="n">
        <v>2</v>
      </c>
      <c r="F1604" s="7" t="n">
        <v>3</v>
      </c>
      <c r="G1604" s="7" t="s">
        <v>213</v>
      </c>
      <c r="H1604" s="7" t="n">
        <v>2</v>
      </c>
      <c r="I1604" s="7" t="n">
        <v>0</v>
      </c>
    </row>
    <row r="1605" spans="1:9">
      <c r="A1605" t="s">
        <v>4</v>
      </c>
      <c r="B1605" s="4" t="s">
        <v>5</v>
      </c>
    </row>
    <row r="1606" spans="1:9">
      <c r="A1606" t="n">
        <v>20016</v>
      </c>
      <c r="B1606" s="30" t="n">
        <v>28</v>
      </c>
    </row>
    <row r="1607" spans="1:9">
      <c r="A1607" t="s">
        <v>4</v>
      </c>
      <c r="B1607" s="4" t="s">
        <v>5</v>
      </c>
      <c r="C1607" s="4" t="s">
        <v>7</v>
      </c>
    </row>
    <row r="1608" spans="1:9">
      <c r="A1608" t="n">
        <v>20017</v>
      </c>
      <c r="B1608" s="27" t="n">
        <v>23</v>
      </c>
      <c r="C1608" s="7" t="n">
        <v>10</v>
      </c>
    </row>
    <row r="1609" spans="1:9">
      <c r="A1609" t="s">
        <v>4</v>
      </c>
      <c r="B1609" s="4" t="s">
        <v>5</v>
      </c>
      <c r="C1609" s="4" t="s">
        <v>7</v>
      </c>
      <c r="D1609" s="4" t="s">
        <v>8</v>
      </c>
    </row>
    <row r="1610" spans="1:9">
      <c r="A1610" t="n">
        <v>20019</v>
      </c>
      <c r="B1610" s="6" t="n">
        <v>2</v>
      </c>
      <c r="C1610" s="7" t="n">
        <v>10</v>
      </c>
      <c r="D1610" s="7" t="s">
        <v>33</v>
      </c>
    </row>
    <row r="1611" spans="1:9">
      <c r="A1611" t="s">
        <v>4</v>
      </c>
      <c r="B1611" s="4" t="s">
        <v>5</v>
      </c>
      <c r="C1611" s="4" t="s">
        <v>7</v>
      </c>
    </row>
    <row r="1612" spans="1:9">
      <c r="A1612" t="n">
        <v>20042</v>
      </c>
      <c r="B1612" s="13" t="n">
        <v>74</v>
      </c>
      <c r="C1612" s="7" t="n">
        <v>46</v>
      </c>
    </row>
    <row r="1613" spans="1:9">
      <c r="A1613" t="s">
        <v>4</v>
      </c>
      <c r="B1613" s="4" t="s">
        <v>5</v>
      </c>
      <c r="C1613" s="4" t="s">
        <v>7</v>
      </c>
    </row>
    <row r="1614" spans="1:9">
      <c r="A1614" t="n">
        <v>20044</v>
      </c>
      <c r="B1614" s="13" t="n">
        <v>74</v>
      </c>
      <c r="C1614" s="7" t="n">
        <v>54</v>
      </c>
    </row>
    <row r="1615" spans="1:9">
      <c r="A1615" t="s">
        <v>4</v>
      </c>
      <c r="B1615" s="4" t="s">
        <v>5</v>
      </c>
    </row>
    <row r="1616" spans="1:9">
      <c r="A1616" t="n">
        <v>20046</v>
      </c>
      <c r="B1616" s="5" t="n">
        <v>1</v>
      </c>
    </row>
    <row r="1617" spans="1:9" s="3" customFormat="1" customHeight="0">
      <c r="A1617" s="3" t="s">
        <v>2</v>
      </c>
      <c r="B1617" s="3" t="s">
        <v>214</v>
      </c>
    </row>
    <row r="1618" spans="1:9">
      <c r="A1618" t="s">
        <v>4</v>
      </c>
      <c r="B1618" s="4" t="s">
        <v>5</v>
      </c>
      <c r="C1618" s="4" t="s">
        <v>7</v>
      </c>
      <c r="D1618" s="4" t="s">
        <v>13</v>
      </c>
      <c r="E1618" s="4" t="s">
        <v>7</v>
      </c>
      <c r="F1618" s="4" t="s">
        <v>7</v>
      </c>
      <c r="G1618" s="4" t="s">
        <v>7</v>
      </c>
      <c r="H1618" s="4" t="s">
        <v>13</v>
      </c>
      <c r="I1618" s="4" t="s">
        <v>12</v>
      </c>
      <c r="J1618" s="4" t="s">
        <v>13</v>
      </c>
      <c r="K1618" s="4" t="s">
        <v>12</v>
      </c>
      <c r="L1618" s="4" t="s">
        <v>13</v>
      </c>
      <c r="M1618" s="4" t="s">
        <v>12</v>
      </c>
      <c r="N1618" s="4" t="s">
        <v>12</v>
      </c>
    </row>
    <row r="1619" spans="1:9">
      <c r="A1619" t="n">
        <v>20048</v>
      </c>
      <c r="B1619" s="35" t="n">
        <v>6</v>
      </c>
      <c r="C1619" s="7" t="n">
        <v>33</v>
      </c>
      <c r="D1619" s="7" t="n">
        <v>65534</v>
      </c>
      <c r="E1619" s="7" t="n">
        <v>9</v>
      </c>
      <c r="F1619" s="7" t="n">
        <v>1</v>
      </c>
      <c r="G1619" s="7" t="n">
        <v>3</v>
      </c>
      <c r="H1619" s="7" t="n">
        <v>4</v>
      </c>
      <c r="I1619" s="11" t="n">
        <f t="normal" ca="1">A1621</f>
        <v>0</v>
      </c>
      <c r="J1619" s="7" t="n">
        <v>5</v>
      </c>
      <c r="K1619" s="11" t="n">
        <f t="normal" ca="1">A1625</f>
        <v>0</v>
      </c>
      <c r="L1619" s="7" t="n">
        <v>100</v>
      </c>
      <c r="M1619" s="11" t="n">
        <f t="normal" ca="1">A1629</f>
        <v>0</v>
      </c>
      <c r="N1619" s="11" t="n">
        <f t="normal" ca="1">A1633</f>
        <v>0</v>
      </c>
    </row>
    <row r="1620" spans="1:9">
      <c r="A1620" t="s">
        <v>4</v>
      </c>
      <c r="B1620" s="4" t="s">
        <v>5</v>
      </c>
      <c r="C1620" s="4" t="s">
        <v>13</v>
      </c>
      <c r="D1620" s="4" t="s">
        <v>17</v>
      </c>
      <c r="E1620" s="4" t="s">
        <v>17</v>
      </c>
      <c r="F1620" s="4" t="s">
        <v>17</v>
      </c>
      <c r="G1620" s="4" t="s">
        <v>17</v>
      </c>
    </row>
    <row r="1621" spans="1:9">
      <c r="A1621" t="n">
        <v>20077</v>
      </c>
      <c r="B1621" s="36" t="n">
        <v>46</v>
      </c>
      <c r="C1621" s="7" t="n">
        <v>65534</v>
      </c>
      <c r="D1621" s="7" t="n">
        <v>21.9799995422363</v>
      </c>
      <c r="E1621" s="7" t="n">
        <v>0</v>
      </c>
      <c r="F1621" s="7" t="n">
        <v>-20.4300003051758</v>
      </c>
      <c r="G1621" s="7" t="n">
        <v>82.1999969482422</v>
      </c>
    </row>
    <row r="1622" spans="1:9">
      <c r="A1622" t="s">
        <v>4</v>
      </c>
      <c r="B1622" s="4" t="s">
        <v>5</v>
      </c>
      <c r="C1622" s="4" t="s">
        <v>12</v>
      </c>
    </row>
    <row r="1623" spans="1:9">
      <c r="A1623" t="n">
        <v>20096</v>
      </c>
      <c r="B1623" s="14" t="n">
        <v>3</v>
      </c>
      <c r="C1623" s="11" t="n">
        <f t="normal" ca="1">A1633</f>
        <v>0</v>
      </c>
    </row>
    <row r="1624" spans="1:9">
      <c r="A1624" t="s">
        <v>4</v>
      </c>
      <c r="B1624" s="4" t="s">
        <v>5</v>
      </c>
      <c r="C1624" s="4" t="s">
        <v>13</v>
      </c>
      <c r="D1624" s="4" t="s">
        <v>17</v>
      </c>
      <c r="E1624" s="4" t="s">
        <v>17</v>
      </c>
      <c r="F1624" s="4" t="s">
        <v>17</v>
      </c>
      <c r="G1624" s="4" t="s">
        <v>17</v>
      </c>
    </row>
    <row r="1625" spans="1:9">
      <c r="A1625" t="n">
        <v>20101</v>
      </c>
      <c r="B1625" s="36" t="n">
        <v>46</v>
      </c>
      <c r="C1625" s="7" t="n">
        <v>65534</v>
      </c>
      <c r="D1625" s="7" t="n">
        <v>11.5500001907349</v>
      </c>
      <c r="E1625" s="7" t="n">
        <v>0</v>
      </c>
      <c r="F1625" s="7" t="n">
        <v>14.4200000762939</v>
      </c>
      <c r="G1625" s="7" t="n">
        <v>104.699996948242</v>
      </c>
    </row>
    <row r="1626" spans="1:9">
      <c r="A1626" t="s">
        <v>4</v>
      </c>
      <c r="B1626" s="4" t="s">
        <v>5</v>
      </c>
      <c r="C1626" s="4" t="s">
        <v>12</v>
      </c>
    </row>
    <row r="1627" spans="1:9">
      <c r="A1627" t="n">
        <v>20120</v>
      </c>
      <c r="B1627" s="14" t="n">
        <v>3</v>
      </c>
      <c r="C1627" s="11" t="n">
        <f t="normal" ca="1">A1633</f>
        <v>0</v>
      </c>
    </row>
    <row r="1628" spans="1:9">
      <c r="A1628" t="s">
        <v>4</v>
      </c>
      <c r="B1628" s="4" t="s">
        <v>5</v>
      </c>
      <c r="C1628" s="4" t="s">
        <v>13</v>
      </c>
      <c r="D1628" s="4" t="s">
        <v>17</v>
      </c>
      <c r="E1628" s="4" t="s">
        <v>17</v>
      </c>
      <c r="F1628" s="4" t="s">
        <v>17</v>
      </c>
      <c r="G1628" s="4" t="s">
        <v>17</v>
      </c>
    </row>
    <row r="1629" spans="1:9">
      <c r="A1629" t="n">
        <v>20125</v>
      </c>
      <c r="B1629" s="36" t="n">
        <v>46</v>
      </c>
      <c r="C1629" s="7" t="n">
        <v>65534</v>
      </c>
      <c r="D1629" s="7" t="n">
        <v>21.9799995422363</v>
      </c>
      <c r="E1629" s="7" t="n">
        <v>0</v>
      </c>
      <c r="F1629" s="7" t="n">
        <v>-20.4300003051758</v>
      </c>
      <c r="G1629" s="7" t="n">
        <v>45</v>
      </c>
    </row>
    <row r="1630" spans="1:9">
      <c r="A1630" t="s">
        <v>4</v>
      </c>
      <c r="B1630" s="4" t="s">
        <v>5</v>
      </c>
      <c r="C1630" s="4" t="s">
        <v>12</v>
      </c>
    </row>
    <row r="1631" spans="1:9">
      <c r="A1631" t="n">
        <v>20144</v>
      </c>
      <c r="B1631" s="14" t="n">
        <v>3</v>
      </c>
      <c r="C1631" s="11" t="n">
        <f t="normal" ca="1">A1633</f>
        <v>0</v>
      </c>
    </row>
    <row r="1632" spans="1:9">
      <c r="A1632" t="s">
        <v>4</v>
      </c>
      <c r="B1632" s="4" t="s">
        <v>5</v>
      </c>
    </row>
    <row r="1633" spans="1:14">
      <c r="A1633" t="n">
        <v>20149</v>
      </c>
      <c r="B1633" s="5" t="n">
        <v>1</v>
      </c>
    </row>
    <row r="1634" spans="1:14" s="3" customFormat="1" customHeight="0">
      <c r="A1634" s="3" t="s">
        <v>2</v>
      </c>
      <c r="B1634" s="3" t="s">
        <v>215</v>
      </c>
    </row>
    <row r="1635" spans="1:14">
      <c r="A1635" t="s">
        <v>4</v>
      </c>
      <c r="B1635" s="4" t="s">
        <v>5</v>
      </c>
      <c r="C1635" s="4" t="s">
        <v>7</v>
      </c>
      <c r="D1635" s="4" t="s">
        <v>13</v>
      </c>
      <c r="E1635" s="4" t="s">
        <v>7</v>
      </c>
      <c r="F1635" s="4" t="s">
        <v>12</v>
      </c>
    </row>
    <row r="1636" spans="1:14">
      <c r="A1636" t="n">
        <v>20152</v>
      </c>
      <c r="B1636" s="10" t="n">
        <v>5</v>
      </c>
      <c r="C1636" s="7" t="n">
        <v>30</v>
      </c>
      <c r="D1636" s="7" t="n">
        <v>10225</v>
      </c>
      <c r="E1636" s="7" t="n">
        <v>1</v>
      </c>
      <c r="F1636" s="11" t="n">
        <f t="normal" ca="1">A1684</f>
        <v>0</v>
      </c>
    </row>
    <row r="1637" spans="1:14">
      <c r="A1637" t="s">
        <v>4</v>
      </c>
      <c r="B1637" s="4" t="s">
        <v>5</v>
      </c>
      <c r="C1637" s="4" t="s">
        <v>13</v>
      </c>
      <c r="D1637" s="4" t="s">
        <v>7</v>
      </c>
      <c r="E1637" s="4" t="s">
        <v>7</v>
      </c>
      <c r="F1637" s="4" t="s">
        <v>8</v>
      </c>
    </row>
    <row r="1638" spans="1:14">
      <c r="A1638" t="n">
        <v>20161</v>
      </c>
      <c r="B1638" s="40" t="n">
        <v>20</v>
      </c>
      <c r="C1638" s="7" t="n">
        <v>65534</v>
      </c>
      <c r="D1638" s="7" t="n">
        <v>3</v>
      </c>
      <c r="E1638" s="7" t="n">
        <v>10</v>
      </c>
      <c r="F1638" s="7" t="s">
        <v>46</v>
      </c>
    </row>
    <row r="1639" spans="1:14">
      <c r="A1639" t="s">
        <v>4</v>
      </c>
      <c r="B1639" s="4" t="s">
        <v>5</v>
      </c>
      <c r="C1639" s="4" t="s">
        <v>13</v>
      </c>
    </row>
    <row r="1640" spans="1:14">
      <c r="A1640" t="n">
        <v>20182</v>
      </c>
      <c r="B1640" s="32" t="n">
        <v>16</v>
      </c>
      <c r="C1640" s="7" t="n">
        <v>0</v>
      </c>
    </row>
    <row r="1641" spans="1:14">
      <c r="A1641" t="s">
        <v>4</v>
      </c>
      <c r="B1641" s="4" t="s">
        <v>5</v>
      </c>
      <c r="C1641" s="4" t="s">
        <v>7</v>
      </c>
      <c r="D1641" s="4" t="s">
        <v>11</v>
      </c>
    </row>
    <row r="1642" spans="1:14">
      <c r="A1642" t="n">
        <v>20185</v>
      </c>
      <c r="B1642" s="13" t="n">
        <v>74</v>
      </c>
      <c r="C1642" s="7" t="n">
        <v>48</v>
      </c>
      <c r="D1642" s="7" t="n">
        <v>64</v>
      </c>
    </row>
    <row r="1643" spans="1:14">
      <c r="A1643" t="s">
        <v>4</v>
      </c>
      <c r="B1643" s="4" t="s">
        <v>5</v>
      </c>
      <c r="C1643" s="4" t="s">
        <v>7</v>
      </c>
      <c r="D1643" s="4" t="s">
        <v>13</v>
      </c>
    </row>
    <row r="1644" spans="1:14">
      <c r="A1644" t="n">
        <v>20191</v>
      </c>
      <c r="B1644" s="24" t="n">
        <v>22</v>
      </c>
      <c r="C1644" s="7" t="n">
        <v>10</v>
      </c>
      <c r="D1644" s="7" t="n">
        <v>0</v>
      </c>
    </row>
    <row r="1645" spans="1:14">
      <c r="A1645" t="s">
        <v>4</v>
      </c>
      <c r="B1645" s="4" t="s">
        <v>5</v>
      </c>
      <c r="C1645" s="4" t="s">
        <v>13</v>
      </c>
      <c r="D1645" s="4" t="s">
        <v>7</v>
      </c>
      <c r="E1645" s="4" t="s">
        <v>17</v>
      </c>
      <c r="F1645" s="4" t="s">
        <v>13</v>
      </c>
    </row>
    <row r="1646" spans="1:14">
      <c r="A1646" t="n">
        <v>20195</v>
      </c>
      <c r="B1646" s="44" t="n">
        <v>59</v>
      </c>
      <c r="C1646" s="7" t="n">
        <v>65534</v>
      </c>
      <c r="D1646" s="7" t="n">
        <v>12</v>
      </c>
      <c r="E1646" s="7" t="n">
        <v>0.150000005960464</v>
      </c>
      <c r="F1646" s="7" t="n">
        <v>0</v>
      </c>
    </row>
    <row r="1647" spans="1:14">
      <c r="A1647" t="s">
        <v>4</v>
      </c>
      <c r="B1647" s="4" t="s">
        <v>5</v>
      </c>
      <c r="C1647" s="4" t="s">
        <v>13</v>
      </c>
    </row>
    <row r="1648" spans="1:14">
      <c r="A1648" t="n">
        <v>20205</v>
      </c>
      <c r="B1648" s="32" t="n">
        <v>16</v>
      </c>
      <c r="C1648" s="7" t="n">
        <v>300</v>
      </c>
    </row>
    <row r="1649" spans="1:6">
      <c r="A1649" t="s">
        <v>4</v>
      </c>
      <c r="B1649" s="4" t="s">
        <v>5</v>
      </c>
      <c r="C1649" s="4" t="s">
        <v>7</v>
      </c>
      <c r="D1649" s="4" t="s">
        <v>13</v>
      </c>
      <c r="E1649" s="4" t="s">
        <v>17</v>
      </c>
      <c r="F1649" s="4" t="s">
        <v>13</v>
      </c>
      <c r="G1649" s="4" t="s">
        <v>11</v>
      </c>
      <c r="H1649" s="4" t="s">
        <v>11</v>
      </c>
      <c r="I1649" s="4" t="s">
        <v>13</v>
      </c>
      <c r="J1649" s="4" t="s">
        <v>13</v>
      </c>
      <c r="K1649" s="4" t="s">
        <v>11</v>
      </c>
      <c r="L1649" s="4" t="s">
        <v>11</v>
      </c>
      <c r="M1649" s="4" t="s">
        <v>11</v>
      </c>
      <c r="N1649" s="4" t="s">
        <v>11</v>
      </c>
      <c r="O1649" s="4" t="s">
        <v>8</v>
      </c>
    </row>
    <row r="1650" spans="1:6">
      <c r="A1650" t="n">
        <v>20208</v>
      </c>
      <c r="B1650" s="15" t="n">
        <v>50</v>
      </c>
      <c r="C1650" s="7" t="n">
        <v>0</v>
      </c>
      <c r="D1650" s="7" t="n">
        <v>10016</v>
      </c>
      <c r="E1650" s="7" t="n">
        <v>1</v>
      </c>
      <c r="F1650" s="7" t="n">
        <v>0</v>
      </c>
      <c r="G1650" s="7" t="n">
        <v>0</v>
      </c>
      <c r="H1650" s="7" t="n">
        <v>0</v>
      </c>
      <c r="I1650" s="7" t="n">
        <v>0</v>
      </c>
      <c r="J1650" s="7" t="n">
        <v>65533</v>
      </c>
      <c r="K1650" s="7" t="n">
        <v>0</v>
      </c>
      <c r="L1650" s="7" t="n">
        <v>0</v>
      </c>
      <c r="M1650" s="7" t="n">
        <v>0</v>
      </c>
      <c r="N1650" s="7" t="n">
        <v>0</v>
      </c>
      <c r="O1650" s="7" t="s">
        <v>20</v>
      </c>
    </row>
    <row r="1651" spans="1:6">
      <c r="A1651" t="s">
        <v>4</v>
      </c>
      <c r="B1651" s="4" t="s">
        <v>5</v>
      </c>
      <c r="C1651" s="4" t="s">
        <v>7</v>
      </c>
      <c r="D1651" s="4" t="s">
        <v>13</v>
      </c>
      <c r="E1651" s="4" t="s">
        <v>8</v>
      </c>
    </row>
    <row r="1652" spans="1:6">
      <c r="A1652" t="n">
        <v>20247</v>
      </c>
      <c r="B1652" s="41" t="n">
        <v>51</v>
      </c>
      <c r="C1652" s="7" t="n">
        <v>4</v>
      </c>
      <c r="D1652" s="7" t="n">
        <v>65534</v>
      </c>
      <c r="E1652" s="7" t="s">
        <v>47</v>
      </c>
    </row>
    <row r="1653" spans="1:6">
      <c r="A1653" t="s">
        <v>4</v>
      </c>
      <c r="B1653" s="4" t="s">
        <v>5</v>
      </c>
      <c r="C1653" s="4" t="s">
        <v>13</v>
      </c>
    </row>
    <row r="1654" spans="1:6">
      <c r="A1654" t="n">
        <v>20260</v>
      </c>
      <c r="B1654" s="32" t="n">
        <v>16</v>
      </c>
      <c r="C1654" s="7" t="n">
        <v>0</v>
      </c>
    </row>
    <row r="1655" spans="1:6">
      <c r="A1655" t="s">
        <v>4</v>
      </c>
      <c r="B1655" s="4" t="s">
        <v>5</v>
      </c>
      <c r="C1655" s="4" t="s">
        <v>13</v>
      </c>
      <c r="D1655" s="4" t="s">
        <v>31</v>
      </c>
      <c r="E1655" s="4" t="s">
        <v>7</v>
      </c>
      <c r="F1655" s="4" t="s">
        <v>7</v>
      </c>
    </row>
    <row r="1656" spans="1:6">
      <c r="A1656" t="n">
        <v>20263</v>
      </c>
      <c r="B1656" s="42" t="n">
        <v>26</v>
      </c>
      <c r="C1656" s="7" t="n">
        <v>65534</v>
      </c>
      <c r="D1656" s="7" t="s">
        <v>216</v>
      </c>
      <c r="E1656" s="7" t="n">
        <v>2</v>
      </c>
      <c r="F1656" s="7" t="n">
        <v>0</v>
      </c>
    </row>
    <row r="1657" spans="1:6">
      <c r="A1657" t="s">
        <v>4</v>
      </c>
      <c r="B1657" s="4" t="s">
        <v>5</v>
      </c>
    </row>
    <row r="1658" spans="1:6">
      <c r="A1658" t="n">
        <v>20278</v>
      </c>
      <c r="B1658" s="30" t="n">
        <v>28</v>
      </c>
    </row>
    <row r="1659" spans="1:6">
      <c r="A1659" t="s">
        <v>4</v>
      </c>
      <c r="B1659" s="4" t="s">
        <v>5</v>
      </c>
      <c r="C1659" s="4" t="s">
        <v>7</v>
      </c>
      <c r="D1659" s="4" t="s">
        <v>13</v>
      </c>
      <c r="E1659" s="4" t="s">
        <v>7</v>
      </c>
      <c r="F1659" s="4" t="s">
        <v>7</v>
      </c>
      <c r="G1659" s="4" t="s">
        <v>12</v>
      </c>
    </row>
    <row r="1660" spans="1:6">
      <c r="A1660" t="n">
        <v>20279</v>
      </c>
      <c r="B1660" s="10" t="n">
        <v>5</v>
      </c>
      <c r="C1660" s="7" t="n">
        <v>30</v>
      </c>
      <c r="D1660" s="7" t="n">
        <v>4</v>
      </c>
      <c r="E1660" s="7" t="n">
        <v>8</v>
      </c>
      <c r="F1660" s="7" t="n">
        <v>1</v>
      </c>
      <c r="G1660" s="11" t="n">
        <f t="normal" ca="1">A1682</f>
        <v>0</v>
      </c>
    </row>
    <row r="1661" spans="1:6">
      <c r="A1661" t="s">
        <v>4</v>
      </c>
      <c r="B1661" s="4" t="s">
        <v>5</v>
      </c>
      <c r="C1661" s="4" t="s">
        <v>7</v>
      </c>
      <c r="D1661" s="4" t="s">
        <v>13</v>
      </c>
      <c r="E1661" s="4" t="s">
        <v>8</v>
      </c>
    </row>
    <row r="1662" spans="1:6">
      <c r="A1662" t="n">
        <v>20289</v>
      </c>
      <c r="B1662" s="41" t="n">
        <v>51</v>
      </c>
      <c r="C1662" s="7" t="n">
        <v>4</v>
      </c>
      <c r="D1662" s="7" t="n">
        <v>0</v>
      </c>
      <c r="E1662" s="7" t="s">
        <v>217</v>
      </c>
    </row>
    <row r="1663" spans="1:6">
      <c r="A1663" t="s">
        <v>4</v>
      </c>
      <c r="B1663" s="4" t="s">
        <v>5</v>
      </c>
      <c r="C1663" s="4" t="s">
        <v>13</v>
      </c>
    </row>
    <row r="1664" spans="1:6">
      <c r="A1664" t="n">
        <v>20302</v>
      </c>
      <c r="B1664" s="32" t="n">
        <v>16</v>
      </c>
      <c r="C1664" s="7" t="n">
        <v>0</v>
      </c>
    </row>
    <row r="1665" spans="1:15">
      <c r="A1665" t="s">
        <v>4</v>
      </c>
      <c r="B1665" s="4" t="s">
        <v>5</v>
      </c>
      <c r="C1665" s="4" t="s">
        <v>13</v>
      </c>
      <c r="D1665" s="4" t="s">
        <v>31</v>
      </c>
      <c r="E1665" s="4" t="s">
        <v>7</v>
      </c>
      <c r="F1665" s="4" t="s">
        <v>7</v>
      </c>
    </row>
    <row r="1666" spans="1:15">
      <c r="A1666" t="n">
        <v>20305</v>
      </c>
      <c r="B1666" s="42" t="n">
        <v>26</v>
      </c>
      <c r="C1666" s="7" t="n">
        <v>0</v>
      </c>
      <c r="D1666" s="7" t="s">
        <v>218</v>
      </c>
      <c r="E1666" s="7" t="n">
        <v>2</v>
      </c>
      <c r="F1666" s="7" t="n">
        <v>0</v>
      </c>
    </row>
    <row r="1667" spans="1:15">
      <c r="A1667" t="s">
        <v>4</v>
      </c>
      <c r="B1667" s="4" t="s">
        <v>5</v>
      </c>
    </row>
    <row r="1668" spans="1:15">
      <c r="A1668" t="n">
        <v>20348</v>
      </c>
      <c r="B1668" s="30" t="n">
        <v>28</v>
      </c>
    </row>
    <row r="1669" spans="1:15">
      <c r="A1669" t="s">
        <v>4</v>
      </c>
      <c r="B1669" s="4" t="s">
        <v>5</v>
      </c>
      <c r="C1669" s="4" t="s">
        <v>7</v>
      </c>
      <c r="D1669" s="46" t="s">
        <v>182</v>
      </c>
      <c r="E1669" s="4" t="s">
        <v>5</v>
      </c>
      <c r="F1669" s="4" t="s">
        <v>7</v>
      </c>
      <c r="G1669" s="4" t="s">
        <v>13</v>
      </c>
      <c r="H1669" s="46" t="s">
        <v>183</v>
      </c>
      <c r="I1669" s="4" t="s">
        <v>7</v>
      </c>
      <c r="J1669" s="4" t="s">
        <v>12</v>
      </c>
    </row>
    <row r="1670" spans="1:15">
      <c r="A1670" t="n">
        <v>20349</v>
      </c>
      <c r="B1670" s="10" t="n">
        <v>5</v>
      </c>
      <c r="C1670" s="7" t="n">
        <v>28</v>
      </c>
      <c r="D1670" s="46" t="s">
        <v>3</v>
      </c>
      <c r="E1670" s="49" t="n">
        <v>64</v>
      </c>
      <c r="F1670" s="7" t="n">
        <v>5</v>
      </c>
      <c r="G1670" s="7" t="n">
        <v>5</v>
      </c>
      <c r="H1670" s="46" t="s">
        <v>3</v>
      </c>
      <c r="I1670" s="7" t="n">
        <v>1</v>
      </c>
      <c r="J1670" s="11" t="n">
        <f t="normal" ca="1">A1680</f>
        <v>0</v>
      </c>
    </row>
    <row r="1671" spans="1:15">
      <c r="A1671" t="s">
        <v>4</v>
      </c>
      <c r="B1671" s="4" t="s">
        <v>5</v>
      </c>
      <c r="C1671" s="4" t="s">
        <v>7</v>
      </c>
      <c r="D1671" s="4" t="s">
        <v>13</v>
      </c>
      <c r="E1671" s="4" t="s">
        <v>8</v>
      </c>
    </row>
    <row r="1672" spans="1:15">
      <c r="A1672" t="n">
        <v>20360</v>
      </c>
      <c r="B1672" s="41" t="n">
        <v>51</v>
      </c>
      <c r="C1672" s="7" t="n">
        <v>4</v>
      </c>
      <c r="D1672" s="7" t="n">
        <v>122</v>
      </c>
      <c r="E1672" s="7" t="s">
        <v>219</v>
      </c>
    </row>
    <row r="1673" spans="1:15">
      <c r="A1673" t="s">
        <v>4</v>
      </c>
      <c r="B1673" s="4" t="s">
        <v>5</v>
      </c>
      <c r="C1673" s="4" t="s">
        <v>13</v>
      </c>
    </row>
    <row r="1674" spans="1:15">
      <c r="A1674" t="n">
        <v>20374</v>
      </c>
      <c r="B1674" s="32" t="n">
        <v>16</v>
      </c>
      <c r="C1674" s="7" t="n">
        <v>0</v>
      </c>
    </row>
    <row r="1675" spans="1:15">
      <c r="A1675" t="s">
        <v>4</v>
      </c>
      <c r="B1675" s="4" t="s">
        <v>5</v>
      </c>
      <c r="C1675" s="4" t="s">
        <v>13</v>
      </c>
      <c r="D1675" s="4" t="s">
        <v>31</v>
      </c>
      <c r="E1675" s="4" t="s">
        <v>7</v>
      </c>
      <c r="F1675" s="4" t="s">
        <v>7</v>
      </c>
    </row>
    <row r="1676" spans="1:15">
      <c r="A1676" t="n">
        <v>20377</v>
      </c>
      <c r="B1676" s="42" t="n">
        <v>26</v>
      </c>
      <c r="C1676" s="7" t="n">
        <v>122</v>
      </c>
      <c r="D1676" s="7" t="s">
        <v>220</v>
      </c>
      <c r="E1676" s="7" t="n">
        <v>2</v>
      </c>
      <c r="F1676" s="7" t="n">
        <v>0</v>
      </c>
    </row>
    <row r="1677" spans="1:15">
      <c r="A1677" t="s">
        <v>4</v>
      </c>
      <c r="B1677" s="4" t="s">
        <v>5</v>
      </c>
    </row>
    <row r="1678" spans="1:15">
      <c r="A1678" t="n">
        <v>20429</v>
      </c>
      <c r="B1678" s="30" t="n">
        <v>28</v>
      </c>
    </row>
    <row r="1679" spans="1:15">
      <c r="A1679" t="s">
        <v>4</v>
      </c>
      <c r="B1679" s="4" t="s">
        <v>5</v>
      </c>
      <c r="C1679" s="4" t="s">
        <v>13</v>
      </c>
    </row>
    <row r="1680" spans="1:15">
      <c r="A1680" t="n">
        <v>20430</v>
      </c>
      <c r="B1680" s="43" t="n">
        <v>12</v>
      </c>
      <c r="C1680" s="7" t="n">
        <v>4</v>
      </c>
    </row>
    <row r="1681" spans="1:10">
      <c r="A1681" t="s">
        <v>4</v>
      </c>
      <c r="B1681" s="4" t="s">
        <v>5</v>
      </c>
      <c r="C1681" s="4" t="s">
        <v>12</v>
      </c>
    </row>
    <row r="1682" spans="1:10">
      <c r="A1682" t="n">
        <v>20433</v>
      </c>
      <c r="B1682" s="14" t="n">
        <v>3</v>
      </c>
      <c r="C1682" s="11" t="n">
        <f t="normal" ca="1">A1858</f>
        <v>0</v>
      </c>
    </row>
    <row r="1683" spans="1:10">
      <c r="A1683" t="s">
        <v>4</v>
      </c>
      <c r="B1683" s="4" t="s">
        <v>5</v>
      </c>
      <c r="C1683" s="4" t="s">
        <v>7</v>
      </c>
      <c r="D1683" s="4" t="s">
        <v>13</v>
      </c>
      <c r="E1683" s="4" t="s">
        <v>7</v>
      </c>
      <c r="F1683" s="4" t="s">
        <v>12</v>
      </c>
    </row>
    <row r="1684" spans="1:10">
      <c r="A1684" t="n">
        <v>20438</v>
      </c>
      <c r="B1684" s="10" t="n">
        <v>5</v>
      </c>
      <c r="C1684" s="7" t="n">
        <v>30</v>
      </c>
      <c r="D1684" s="7" t="n">
        <v>9513</v>
      </c>
      <c r="E1684" s="7" t="n">
        <v>1</v>
      </c>
      <c r="F1684" s="11" t="n">
        <f t="normal" ca="1">A1700</f>
        <v>0</v>
      </c>
    </row>
    <row r="1685" spans="1:10">
      <c r="A1685" t="s">
        <v>4</v>
      </c>
      <c r="B1685" s="4" t="s">
        <v>5</v>
      </c>
      <c r="C1685" s="4" t="s">
        <v>13</v>
      </c>
      <c r="D1685" s="4" t="s">
        <v>7</v>
      </c>
      <c r="E1685" s="4" t="s">
        <v>7</v>
      </c>
      <c r="F1685" s="4" t="s">
        <v>8</v>
      </c>
    </row>
    <row r="1686" spans="1:10">
      <c r="A1686" t="n">
        <v>20447</v>
      </c>
      <c r="B1686" s="40" t="n">
        <v>20</v>
      </c>
      <c r="C1686" s="7" t="n">
        <v>65534</v>
      </c>
      <c r="D1686" s="7" t="n">
        <v>3</v>
      </c>
      <c r="E1686" s="7" t="n">
        <v>10</v>
      </c>
      <c r="F1686" s="7" t="s">
        <v>46</v>
      </c>
    </row>
    <row r="1687" spans="1:10">
      <c r="A1687" t="s">
        <v>4</v>
      </c>
      <c r="B1687" s="4" t="s">
        <v>5</v>
      </c>
      <c r="C1687" s="4" t="s">
        <v>13</v>
      </c>
    </row>
    <row r="1688" spans="1:10">
      <c r="A1688" t="n">
        <v>20468</v>
      </c>
      <c r="B1688" s="32" t="n">
        <v>16</v>
      </c>
      <c r="C1688" s="7" t="n">
        <v>0</v>
      </c>
    </row>
    <row r="1689" spans="1:10">
      <c r="A1689" t="s">
        <v>4</v>
      </c>
      <c r="B1689" s="4" t="s">
        <v>5</v>
      </c>
      <c r="C1689" s="4" t="s">
        <v>7</v>
      </c>
      <c r="D1689" s="4" t="s">
        <v>11</v>
      </c>
    </row>
    <row r="1690" spans="1:10">
      <c r="A1690" t="n">
        <v>20471</v>
      </c>
      <c r="B1690" s="13" t="n">
        <v>74</v>
      </c>
      <c r="C1690" s="7" t="n">
        <v>48</v>
      </c>
      <c r="D1690" s="7" t="n">
        <v>64</v>
      </c>
    </row>
    <row r="1691" spans="1:10">
      <c r="A1691" t="s">
        <v>4</v>
      </c>
      <c r="B1691" s="4" t="s">
        <v>5</v>
      </c>
      <c r="C1691" s="4" t="s">
        <v>7</v>
      </c>
      <c r="D1691" s="4" t="s">
        <v>13</v>
      </c>
    </row>
    <row r="1692" spans="1:10">
      <c r="A1692" t="n">
        <v>20477</v>
      </c>
      <c r="B1692" s="24" t="n">
        <v>22</v>
      </c>
      <c r="C1692" s="7" t="n">
        <v>10</v>
      </c>
      <c r="D1692" s="7" t="n">
        <v>0</v>
      </c>
    </row>
    <row r="1693" spans="1:10">
      <c r="A1693" t="s">
        <v>4</v>
      </c>
      <c r="B1693" s="4" t="s">
        <v>5</v>
      </c>
      <c r="C1693" s="4" t="s">
        <v>7</v>
      </c>
      <c r="D1693" s="4" t="s">
        <v>13</v>
      </c>
      <c r="E1693" s="4" t="s">
        <v>17</v>
      </c>
      <c r="F1693" s="4" t="s">
        <v>13</v>
      </c>
      <c r="G1693" s="4" t="s">
        <v>11</v>
      </c>
      <c r="H1693" s="4" t="s">
        <v>11</v>
      </c>
      <c r="I1693" s="4" t="s">
        <v>13</v>
      </c>
      <c r="J1693" s="4" t="s">
        <v>13</v>
      </c>
      <c r="K1693" s="4" t="s">
        <v>11</v>
      </c>
      <c r="L1693" s="4" t="s">
        <v>11</v>
      </c>
      <c r="M1693" s="4" t="s">
        <v>11</v>
      </c>
      <c r="N1693" s="4" t="s">
        <v>11</v>
      </c>
      <c r="O1693" s="4" t="s">
        <v>8</v>
      </c>
    </row>
    <row r="1694" spans="1:10">
      <c r="A1694" t="n">
        <v>20481</v>
      </c>
      <c r="B1694" s="15" t="n">
        <v>50</v>
      </c>
      <c r="C1694" s="7" t="n">
        <v>0</v>
      </c>
      <c r="D1694" s="7" t="n">
        <v>10016</v>
      </c>
      <c r="E1694" s="7" t="n">
        <v>1</v>
      </c>
      <c r="F1694" s="7" t="n">
        <v>0</v>
      </c>
      <c r="G1694" s="7" t="n">
        <v>0</v>
      </c>
      <c r="H1694" s="7" t="n">
        <v>0</v>
      </c>
      <c r="I1694" s="7" t="n">
        <v>0</v>
      </c>
      <c r="J1694" s="7" t="n">
        <v>65533</v>
      </c>
      <c r="K1694" s="7" t="n">
        <v>0</v>
      </c>
      <c r="L1694" s="7" t="n">
        <v>0</v>
      </c>
      <c r="M1694" s="7" t="n">
        <v>0</v>
      </c>
      <c r="N1694" s="7" t="n">
        <v>0</v>
      </c>
      <c r="O1694" s="7" t="s">
        <v>20</v>
      </c>
    </row>
    <row r="1695" spans="1:10">
      <c r="A1695" t="s">
        <v>4</v>
      </c>
      <c r="B1695" s="4" t="s">
        <v>5</v>
      </c>
      <c r="C1695" s="4" t="s">
        <v>13</v>
      </c>
    </row>
    <row r="1696" spans="1:10">
      <c r="A1696" t="n">
        <v>20520</v>
      </c>
      <c r="B1696" s="32" t="n">
        <v>16</v>
      </c>
      <c r="C1696" s="7" t="n">
        <v>700</v>
      </c>
    </row>
    <row r="1697" spans="1:15">
      <c r="A1697" t="s">
        <v>4</v>
      </c>
      <c r="B1697" s="4" t="s">
        <v>5</v>
      </c>
      <c r="C1697" s="4" t="s">
        <v>12</v>
      </c>
    </row>
    <row r="1698" spans="1:15">
      <c r="A1698" t="n">
        <v>20523</v>
      </c>
      <c r="B1698" s="14" t="n">
        <v>3</v>
      </c>
      <c r="C1698" s="11" t="n">
        <f t="normal" ca="1">A1858</f>
        <v>0</v>
      </c>
    </row>
    <row r="1699" spans="1:15">
      <c r="A1699" t="s">
        <v>4</v>
      </c>
      <c r="B1699" s="4" t="s">
        <v>5</v>
      </c>
      <c r="C1699" s="4" t="s">
        <v>7</v>
      </c>
      <c r="D1699" s="4" t="s">
        <v>13</v>
      </c>
      <c r="E1699" s="4" t="s">
        <v>7</v>
      </c>
      <c r="F1699" s="4" t="s">
        <v>12</v>
      </c>
    </row>
    <row r="1700" spans="1:15">
      <c r="A1700" t="n">
        <v>20528</v>
      </c>
      <c r="B1700" s="10" t="n">
        <v>5</v>
      </c>
      <c r="C1700" s="7" t="n">
        <v>30</v>
      </c>
      <c r="D1700" s="7" t="n">
        <v>9724</v>
      </c>
      <c r="E1700" s="7" t="n">
        <v>1</v>
      </c>
      <c r="F1700" s="11" t="n">
        <f t="normal" ca="1">A1722</f>
        <v>0</v>
      </c>
    </row>
    <row r="1701" spans="1:15">
      <c r="A1701" t="s">
        <v>4</v>
      </c>
      <c r="B1701" s="4" t="s">
        <v>5</v>
      </c>
      <c r="C1701" s="4" t="s">
        <v>13</v>
      </c>
      <c r="D1701" s="4" t="s">
        <v>7</v>
      </c>
      <c r="E1701" s="4" t="s">
        <v>7</v>
      </c>
      <c r="F1701" s="4" t="s">
        <v>8</v>
      </c>
    </row>
    <row r="1702" spans="1:15">
      <c r="A1702" t="n">
        <v>20537</v>
      </c>
      <c r="B1702" s="40" t="n">
        <v>20</v>
      </c>
      <c r="C1702" s="7" t="n">
        <v>65534</v>
      </c>
      <c r="D1702" s="7" t="n">
        <v>3</v>
      </c>
      <c r="E1702" s="7" t="n">
        <v>10</v>
      </c>
      <c r="F1702" s="7" t="s">
        <v>46</v>
      </c>
    </row>
    <row r="1703" spans="1:15">
      <c r="A1703" t="s">
        <v>4</v>
      </c>
      <c r="B1703" s="4" t="s">
        <v>5</v>
      </c>
      <c r="C1703" s="4" t="s">
        <v>13</v>
      </c>
    </row>
    <row r="1704" spans="1:15">
      <c r="A1704" t="n">
        <v>20558</v>
      </c>
      <c r="B1704" s="32" t="n">
        <v>16</v>
      </c>
      <c r="C1704" s="7" t="n">
        <v>0</v>
      </c>
    </row>
    <row r="1705" spans="1:15">
      <c r="A1705" t="s">
        <v>4</v>
      </c>
      <c r="B1705" s="4" t="s">
        <v>5</v>
      </c>
      <c r="C1705" s="4" t="s">
        <v>7</v>
      </c>
      <c r="D1705" s="4" t="s">
        <v>11</v>
      </c>
    </row>
    <row r="1706" spans="1:15">
      <c r="A1706" t="n">
        <v>20561</v>
      </c>
      <c r="B1706" s="13" t="n">
        <v>74</v>
      </c>
      <c r="C1706" s="7" t="n">
        <v>48</v>
      </c>
      <c r="D1706" s="7" t="n">
        <v>64</v>
      </c>
    </row>
    <row r="1707" spans="1:15">
      <c r="A1707" t="s">
        <v>4</v>
      </c>
      <c r="B1707" s="4" t="s">
        <v>5</v>
      </c>
      <c r="C1707" s="4" t="s">
        <v>7</v>
      </c>
      <c r="D1707" s="4" t="s">
        <v>13</v>
      </c>
    </row>
    <row r="1708" spans="1:15">
      <c r="A1708" t="n">
        <v>20567</v>
      </c>
      <c r="B1708" s="24" t="n">
        <v>22</v>
      </c>
      <c r="C1708" s="7" t="n">
        <v>10</v>
      </c>
      <c r="D1708" s="7" t="n">
        <v>0</v>
      </c>
    </row>
    <row r="1709" spans="1:15">
      <c r="A1709" t="s">
        <v>4</v>
      </c>
      <c r="B1709" s="4" t="s">
        <v>5</v>
      </c>
      <c r="C1709" s="4" t="s">
        <v>7</v>
      </c>
      <c r="D1709" s="4" t="s">
        <v>13</v>
      </c>
      <c r="E1709" s="4" t="s">
        <v>17</v>
      </c>
      <c r="F1709" s="4" t="s">
        <v>13</v>
      </c>
      <c r="G1709" s="4" t="s">
        <v>11</v>
      </c>
      <c r="H1709" s="4" t="s">
        <v>11</v>
      </c>
      <c r="I1709" s="4" t="s">
        <v>13</v>
      </c>
      <c r="J1709" s="4" t="s">
        <v>13</v>
      </c>
      <c r="K1709" s="4" t="s">
        <v>11</v>
      </c>
      <c r="L1709" s="4" t="s">
        <v>11</v>
      </c>
      <c r="M1709" s="4" t="s">
        <v>11</v>
      </c>
      <c r="N1709" s="4" t="s">
        <v>11</v>
      </c>
      <c r="O1709" s="4" t="s">
        <v>8</v>
      </c>
    </row>
    <row r="1710" spans="1:15">
      <c r="A1710" t="n">
        <v>20571</v>
      </c>
      <c r="B1710" s="15" t="n">
        <v>50</v>
      </c>
      <c r="C1710" s="7" t="n">
        <v>0</v>
      </c>
      <c r="D1710" s="7" t="n">
        <v>10016</v>
      </c>
      <c r="E1710" s="7" t="n">
        <v>1</v>
      </c>
      <c r="F1710" s="7" t="n">
        <v>0</v>
      </c>
      <c r="G1710" s="7" t="n">
        <v>0</v>
      </c>
      <c r="H1710" s="7" t="n">
        <v>0</v>
      </c>
      <c r="I1710" s="7" t="n">
        <v>0</v>
      </c>
      <c r="J1710" s="7" t="n">
        <v>65533</v>
      </c>
      <c r="K1710" s="7" t="n">
        <v>0</v>
      </c>
      <c r="L1710" s="7" t="n">
        <v>0</v>
      </c>
      <c r="M1710" s="7" t="n">
        <v>0</v>
      </c>
      <c r="N1710" s="7" t="n">
        <v>0</v>
      </c>
      <c r="O1710" s="7" t="s">
        <v>20</v>
      </c>
    </row>
    <row r="1711" spans="1:15">
      <c r="A1711" t="s">
        <v>4</v>
      </c>
      <c r="B1711" s="4" t="s">
        <v>5</v>
      </c>
      <c r="C1711" s="4" t="s">
        <v>7</v>
      </c>
      <c r="D1711" s="4" t="s">
        <v>13</v>
      </c>
      <c r="E1711" s="4" t="s">
        <v>8</v>
      </c>
    </row>
    <row r="1712" spans="1:15">
      <c r="A1712" t="n">
        <v>20610</v>
      </c>
      <c r="B1712" s="41" t="n">
        <v>51</v>
      </c>
      <c r="C1712" s="7" t="n">
        <v>4</v>
      </c>
      <c r="D1712" s="7" t="n">
        <v>65534</v>
      </c>
      <c r="E1712" s="7" t="s">
        <v>47</v>
      </c>
    </row>
    <row r="1713" spans="1:15">
      <c r="A1713" t="s">
        <v>4</v>
      </c>
      <c r="B1713" s="4" t="s">
        <v>5</v>
      </c>
      <c r="C1713" s="4" t="s">
        <v>13</v>
      </c>
    </row>
    <row r="1714" spans="1:15">
      <c r="A1714" t="n">
        <v>20623</v>
      </c>
      <c r="B1714" s="32" t="n">
        <v>16</v>
      </c>
      <c r="C1714" s="7" t="n">
        <v>0</v>
      </c>
    </row>
    <row r="1715" spans="1:15">
      <c r="A1715" t="s">
        <v>4</v>
      </c>
      <c r="B1715" s="4" t="s">
        <v>5</v>
      </c>
      <c r="C1715" s="4" t="s">
        <v>13</v>
      </c>
      <c r="D1715" s="4" t="s">
        <v>31</v>
      </c>
      <c r="E1715" s="4" t="s">
        <v>7</v>
      </c>
      <c r="F1715" s="4" t="s">
        <v>7</v>
      </c>
    </row>
    <row r="1716" spans="1:15">
      <c r="A1716" t="n">
        <v>20626</v>
      </c>
      <c r="B1716" s="42" t="n">
        <v>26</v>
      </c>
      <c r="C1716" s="7" t="n">
        <v>65534</v>
      </c>
      <c r="D1716" s="7" t="s">
        <v>216</v>
      </c>
      <c r="E1716" s="7" t="n">
        <v>2</v>
      </c>
      <c r="F1716" s="7" t="n">
        <v>0</v>
      </c>
    </row>
    <row r="1717" spans="1:15">
      <c r="A1717" t="s">
        <v>4</v>
      </c>
      <c r="B1717" s="4" t="s">
        <v>5</v>
      </c>
    </row>
    <row r="1718" spans="1:15">
      <c r="A1718" t="n">
        <v>20641</v>
      </c>
      <c r="B1718" s="30" t="n">
        <v>28</v>
      </c>
    </row>
    <row r="1719" spans="1:15">
      <c r="A1719" t="s">
        <v>4</v>
      </c>
      <c r="B1719" s="4" t="s">
        <v>5</v>
      </c>
      <c r="C1719" s="4" t="s">
        <v>12</v>
      </c>
    </row>
    <row r="1720" spans="1:15">
      <c r="A1720" t="n">
        <v>20642</v>
      </c>
      <c r="B1720" s="14" t="n">
        <v>3</v>
      </c>
      <c r="C1720" s="11" t="n">
        <f t="normal" ca="1">A1858</f>
        <v>0</v>
      </c>
    </row>
    <row r="1721" spans="1:15">
      <c r="A1721" t="s">
        <v>4</v>
      </c>
      <c r="B1721" s="4" t="s">
        <v>5</v>
      </c>
      <c r="C1721" s="4" t="s">
        <v>7</v>
      </c>
      <c r="D1721" s="4" t="s">
        <v>13</v>
      </c>
      <c r="E1721" s="4" t="s">
        <v>7</v>
      </c>
      <c r="F1721" s="4" t="s">
        <v>12</v>
      </c>
    </row>
    <row r="1722" spans="1:15">
      <c r="A1722" t="n">
        <v>20647</v>
      </c>
      <c r="B1722" s="10" t="n">
        <v>5</v>
      </c>
      <c r="C1722" s="7" t="n">
        <v>30</v>
      </c>
      <c r="D1722" s="7" t="n">
        <v>9721</v>
      </c>
      <c r="E1722" s="7" t="n">
        <v>1</v>
      </c>
      <c r="F1722" s="11" t="n">
        <f t="normal" ca="1">A1738</f>
        <v>0</v>
      </c>
    </row>
    <row r="1723" spans="1:15">
      <c r="A1723" t="s">
        <v>4</v>
      </c>
      <c r="B1723" s="4" t="s">
        <v>5</v>
      </c>
      <c r="C1723" s="4" t="s">
        <v>13</v>
      </c>
      <c r="D1723" s="4" t="s">
        <v>7</v>
      </c>
      <c r="E1723" s="4" t="s">
        <v>7</v>
      </c>
      <c r="F1723" s="4" t="s">
        <v>8</v>
      </c>
    </row>
    <row r="1724" spans="1:15">
      <c r="A1724" t="n">
        <v>20656</v>
      </c>
      <c r="B1724" s="40" t="n">
        <v>20</v>
      </c>
      <c r="C1724" s="7" t="n">
        <v>65534</v>
      </c>
      <c r="D1724" s="7" t="n">
        <v>3</v>
      </c>
      <c r="E1724" s="7" t="n">
        <v>10</v>
      </c>
      <c r="F1724" s="7" t="s">
        <v>46</v>
      </c>
    </row>
    <row r="1725" spans="1:15">
      <c r="A1725" t="s">
        <v>4</v>
      </c>
      <c r="B1725" s="4" t="s">
        <v>5</v>
      </c>
      <c r="C1725" s="4" t="s">
        <v>13</v>
      </c>
    </row>
    <row r="1726" spans="1:15">
      <c r="A1726" t="n">
        <v>20677</v>
      </c>
      <c r="B1726" s="32" t="n">
        <v>16</v>
      </c>
      <c r="C1726" s="7" t="n">
        <v>0</v>
      </c>
    </row>
    <row r="1727" spans="1:15">
      <c r="A1727" t="s">
        <v>4</v>
      </c>
      <c r="B1727" s="4" t="s">
        <v>5</v>
      </c>
      <c r="C1727" s="4" t="s">
        <v>7</v>
      </c>
      <c r="D1727" s="4" t="s">
        <v>11</v>
      </c>
    </row>
    <row r="1728" spans="1:15">
      <c r="A1728" t="n">
        <v>20680</v>
      </c>
      <c r="B1728" s="13" t="n">
        <v>74</v>
      </c>
      <c r="C1728" s="7" t="n">
        <v>48</v>
      </c>
      <c r="D1728" s="7" t="n">
        <v>64</v>
      </c>
    </row>
    <row r="1729" spans="1:6">
      <c r="A1729" t="s">
        <v>4</v>
      </c>
      <c r="B1729" s="4" t="s">
        <v>5</v>
      </c>
      <c r="C1729" s="4" t="s">
        <v>7</v>
      </c>
      <c r="D1729" s="4" t="s">
        <v>13</v>
      </c>
    </row>
    <row r="1730" spans="1:6">
      <c r="A1730" t="n">
        <v>20686</v>
      </c>
      <c r="B1730" s="24" t="n">
        <v>22</v>
      </c>
      <c r="C1730" s="7" t="n">
        <v>10</v>
      </c>
      <c r="D1730" s="7" t="n">
        <v>0</v>
      </c>
    </row>
    <row r="1731" spans="1:6">
      <c r="A1731" t="s">
        <v>4</v>
      </c>
      <c r="B1731" s="4" t="s">
        <v>5</v>
      </c>
      <c r="C1731" s="4" t="s">
        <v>7</v>
      </c>
      <c r="D1731" s="4" t="s">
        <v>13</v>
      </c>
      <c r="E1731" s="4" t="s">
        <v>17</v>
      </c>
      <c r="F1731" s="4" t="s">
        <v>13</v>
      </c>
      <c r="G1731" s="4" t="s">
        <v>11</v>
      </c>
      <c r="H1731" s="4" t="s">
        <v>11</v>
      </c>
      <c r="I1731" s="4" t="s">
        <v>13</v>
      </c>
      <c r="J1731" s="4" t="s">
        <v>13</v>
      </c>
      <c r="K1731" s="4" t="s">
        <v>11</v>
      </c>
      <c r="L1731" s="4" t="s">
        <v>11</v>
      </c>
      <c r="M1731" s="4" t="s">
        <v>11</v>
      </c>
      <c r="N1731" s="4" t="s">
        <v>11</v>
      </c>
      <c r="O1731" s="4" t="s">
        <v>8</v>
      </c>
    </row>
    <row r="1732" spans="1:6">
      <c r="A1732" t="n">
        <v>20690</v>
      </c>
      <c r="B1732" s="15" t="n">
        <v>50</v>
      </c>
      <c r="C1732" s="7" t="n">
        <v>0</v>
      </c>
      <c r="D1732" s="7" t="n">
        <v>10016</v>
      </c>
      <c r="E1732" s="7" t="n">
        <v>1</v>
      </c>
      <c r="F1732" s="7" t="n">
        <v>0</v>
      </c>
      <c r="G1732" s="7" t="n">
        <v>0</v>
      </c>
      <c r="H1732" s="7" t="n">
        <v>0</v>
      </c>
      <c r="I1732" s="7" t="n">
        <v>0</v>
      </c>
      <c r="J1732" s="7" t="n">
        <v>65533</v>
      </c>
      <c r="K1732" s="7" t="n">
        <v>0</v>
      </c>
      <c r="L1732" s="7" t="n">
        <v>0</v>
      </c>
      <c r="M1732" s="7" t="n">
        <v>0</v>
      </c>
      <c r="N1732" s="7" t="n">
        <v>0</v>
      </c>
      <c r="O1732" s="7" t="s">
        <v>20</v>
      </c>
    </row>
    <row r="1733" spans="1:6">
      <c r="A1733" t="s">
        <v>4</v>
      </c>
      <c r="B1733" s="4" t="s">
        <v>5</v>
      </c>
      <c r="C1733" s="4" t="s">
        <v>13</v>
      </c>
    </row>
    <row r="1734" spans="1:6">
      <c r="A1734" t="n">
        <v>20729</v>
      </c>
      <c r="B1734" s="32" t="n">
        <v>16</v>
      </c>
      <c r="C1734" s="7" t="n">
        <v>700</v>
      </c>
    </row>
    <row r="1735" spans="1:6">
      <c r="A1735" t="s">
        <v>4</v>
      </c>
      <c r="B1735" s="4" t="s">
        <v>5</v>
      </c>
      <c r="C1735" s="4" t="s">
        <v>12</v>
      </c>
    </row>
    <row r="1736" spans="1:6">
      <c r="A1736" t="n">
        <v>20732</v>
      </c>
      <c r="B1736" s="14" t="n">
        <v>3</v>
      </c>
      <c r="C1736" s="11" t="n">
        <f t="normal" ca="1">A1858</f>
        <v>0</v>
      </c>
    </row>
    <row r="1737" spans="1:6">
      <c r="A1737" t="s">
        <v>4</v>
      </c>
      <c r="B1737" s="4" t="s">
        <v>5</v>
      </c>
      <c r="C1737" s="4" t="s">
        <v>7</v>
      </c>
      <c r="D1737" s="4" t="s">
        <v>13</v>
      </c>
      <c r="E1737" s="4" t="s">
        <v>7</v>
      </c>
      <c r="F1737" s="4" t="s">
        <v>12</v>
      </c>
    </row>
    <row r="1738" spans="1:6">
      <c r="A1738" t="n">
        <v>20737</v>
      </c>
      <c r="B1738" s="10" t="n">
        <v>5</v>
      </c>
      <c r="C1738" s="7" t="n">
        <v>30</v>
      </c>
      <c r="D1738" s="7" t="n">
        <v>9712</v>
      </c>
      <c r="E1738" s="7" t="n">
        <v>1</v>
      </c>
      <c r="F1738" s="11" t="n">
        <f t="normal" ca="1">A1754</f>
        <v>0</v>
      </c>
    </row>
    <row r="1739" spans="1:6">
      <c r="A1739" t="s">
        <v>4</v>
      </c>
      <c r="B1739" s="4" t="s">
        <v>5</v>
      </c>
      <c r="C1739" s="4" t="s">
        <v>13</v>
      </c>
      <c r="D1739" s="4" t="s">
        <v>7</v>
      </c>
      <c r="E1739" s="4" t="s">
        <v>7</v>
      </c>
      <c r="F1739" s="4" t="s">
        <v>8</v>
      </c>
    </row>
    <row r="1740" spans="1:6">
      <c r="A1740" t="n">
        <v>20746</v>
      </c>
      <c r="B1740" s="40" t="n">
        <v>20</v>
      </c>
      <c r="C1740" s="7" t="n">
        <v>65534</v>
      </c>
      <c r="D1740" s="7" t="n">
        <v>3</v>
      </c>
      <c r="E1740" s="7" t="n">
        <v>10</v>
      </c>
      <c r="F1740" s="7" t="s">
        <v>46</v>
      </c>
    </row>
    <row r="1741" spans="1:6">
      <c r="A1741" t="s">
        <v>4</v>
      </c>
      <c r="B1741" s="4" t="s">
        <v>5</v>
      </c>
      <c r="C1741" s="4" t="s">
        <v>13</v>
      </c>
    </row>
    <row r="1742" spans="1:6">
      <c r="A1742" t="n">
        <v>20767</v>
      </c>
      <c r="B1742" s="32" t="n">
        <v>16</v>
      </c>
      <c r="C1742" s="7" t="n">
        <v>0</v>
      </c>
    </row>
    <row r="1743" spans="1:6">
      <c r="A1743" t="s">
        <v>4</v>
      </c>
      <c r="B1743" s="4" t="s">
        <v>5</v>
      </c>
      <c r="C1743" s="4" t="s">
        <v>7</v>
      </c>
      <c r="D1743" s="4" t="s">
        <v>11</v>
      </c>
    </row>
    <row r="1744" spans="1:6">
      <c r="A1744" t="n">
        <v>20770</v>
      </c>
      <c r="B1744" s="13" t="n">
        <v>74</v>
      </c>
      <c r="C1744" s="7" t="n">
        <v>48</v>
      </c>
      <c r="D1744" s="7" t="n">
        <v>64</v>
      </c>
    </row>
    <row r="1745" spans="1:15">
      <c r="A1745" t="s">
        <v>4</v>
      </c>
      <c r="B1745" s="4" t="s">
        <v>5</v>
      </c>
      <c r="C1745" s="4" t="s">
        <v>7</v>
      </c>
      <c r="D1745" s="4" t="s">
        <v>13</v>
      </c>
    </row>
    <row r="1746" spans="1:15">
      <c r="A1746" t="n">
        <v>20776</v>
      </c>
      <c r="B1746" s="24" t="n">
        <v>22</v>
      </c>
      <c r="C1746" s="7" t="n">
        <v>10</v>
      </c>
      <c r="D1746" s="7" t="n">
        <v>0</v>
      </c>
    </row>
    <row r="1747" spans="1:15">
      <c r="A1747" t="s">
        <v>4</v>
      </c>
      <c r="B1747" s="4" t="s">
        <v>5</v>
      </c>
      <c r="C1747" s="4" t="s">
        <v>7</v>
      </c>
      <c r="D1747" s="4" t="s">
        <v>13</v>
      </c>
      <c r="E1747" s="4" t="s">
        <v>17</v>
      </c>
      <c r="F1747" s="4" t="s">
        <v>13</v>
      </c>
      <c r="G1747" s="4" t="s">
        <v>11</v>
      </c>
      <c r="H1747" s="4" t="s">
        <v>11</v>
      </c>
      <c r="I1747" s="4" t="s">
        <v>13</v>
      </c>
      <c r="J1747" s="4" t="s">
        <v>13</v>
      </c>
      <c r="K1747" s="4" t="s">
        <v>11</v>
      </c>
      <c r="L1747" s="4" t="s">
        <v>11</v>
      </c>
      <c r="M1747" s="4" t="s">
        <v>11</v>
      </c>
      <c r="N1747" s="4" t="s">
        <v>11</v>
      </c>
      <c r="O1747" s="4" t="s">
        <v>8</v>
      </c>
    </row>
    <row r="1748" spans="1:15">
      <c r="A1748" t="n">
        <v>20780</v>
      </c>
      <c r="B1748" s="15" t="n">
        <v>50</v>
      </c>
      <c r="C1748" s="7" t="n">
        <v>0</v>
      </c>
      <c r="D1748" s="7" t="n">
        <v>10016</v>
      </c>
      <c r="E1748" s="7" t="n">
        <v>1</v>
      </c>
      <c r="F1748" s="7" t="n">
        <v>0</v>
      </c>
      <c r="G1748" s="7" t="n">
        <v>0</v>
      </c>
      <c r="H1748" s="7" t="n">
        <v>0</v>
      </c>
      <c r="I1748" s="7" t="n">
        <v>0</v>
      </c>
      <c r="J1748" s="7" t="n">
        <v>65533</v>
      </c>
      <c r="K1748" s="7" t="n">
        <v>0</v>
      </c>
      <c r="L1748" s="7" t="n">
        <v>0</v>
      </c>
      <c r="M1748" s="7" t="n">
        <v>0</v>
      </c>
      <c r="N1748" s="7" t="n">
        <v>0</v>
      </c>
      <c r="O1748" s="7" t="s">
        <v>20</v>
      </c>
    </row>
    <row r="1749" spans="1:15">
      <c r="A1749" t="s">
        <v>4</v>
      </c>
      <c r="B1749" s="4" t="s">
        <v>5</v>
      </c>
      <c r="C1749" s="4" t="s">
        <v>13</v>
      </c>
    </row>
    <row r="1750" spans="1:15">
      <c r="A1750" t="n">
        <v>20819</v>
      </c>
      <c r="B1750" s="32" t="n">
        <v>16</v>
      </c>
      <c r="C1750" s="7" t="n">
        <v>700</v>
      </c>
    </row>
    <row r="1751" spans="1:15">
      <c r="A1751" t="s">
        <v>4</v>
      </c>
      <c r="B1751" s="4" t="s">
        <v>5</v>
      </c>
      <c r="C1751" s="4" t="s">
        <v>12</v>
      </c>
    </row>
    <row r="1752" spans="1:15">
      <c r="A1752" t="n">
        <v>20822</v>
      </c>
      <c r="B1752" s="14" t="n">
        <v>3</v>
      </c>
      <c r="C1752" s="11" t="n">
        <f t="normal" ca="1">A1858</f>
        <v>0</v>
      </c>
    </row>
    <row r="1753" spans="1:15">
      <c r="A1753" t="s">
        <v>4</v>
      </c>
      <c r="B1753" s="4" t="s">
        <v>5</v>
      </c>
      <c r="C1753" s="4" t="s">
        <v>7</v>
      </c>
      <c r="D1753" s="4" t="s">
        <v>13</v>
      </c>
      <c r="E1753" s="4" t="s">
        <v>7</v>
      </c>
      <c r="F1753" s="4" t="s">
        <v>12</v>
      </c>
    </row>
    <row r="1754" spans="1:15">
      <c r="A1754" t="n">
        <v>20827</v>
      </c>
      <c r="B1754" s="10" t="n">
        <v>5</v>
      </c>
      <c r="C1754" s="7" t="n">
        <v>30</v>
      </c>
      <c r="D1754" s="7" t="n">
        <v>8956</v>
      </c>
      <c r="E1754" s="7" t="n">
        <v>1</v>
      </c>
      <c r="F1754" s="11" t="n">
        <f t="normal" ca="1">A1796</f>
        <v>0</v>
      </c>
    </row>
    <row r="1755" spans="1:15">
      <c r="A1755" t="s">
        <v>4</v>
      </c>
      <c r="B1755" s="4" t="s">
        <v>5</v>
      </c>
      <c r="C1755" s="4" t="s">
        <v>13</v>
      </c>
      <c r="D1755" s="4" t="s">
        <v>7</v>
      </c>
      <c r="E1755" s="4" t="s">
        <v>7</v>
      </c>
      <c r="F1755" s="4" t="s">
        <v>8</v>
      </c>
    </row>
    <row r="1756" spans="1:15">
      <c r="A1756" t="n">
        <v>20836</v>
      </c>
      <c r="B1756" s="40" t="n">
        <v>20</v>
      </c>
      <c r="C1756" s="7" t="n">
        <v>65534</v>
      </c>
      <c r="D1756" s="7" t="n">
        <v>3</v>
      </c>
      <c r="E1756" s="7" t="n">
        <v>10</v>
      </c>
      <c r="F1756" s="7" t="s">
        <v>46</v>
      </c>
    </row>
    <row r="1757" spans="1:15">
      <c r="A1757" t="s">
        <v>4</v>
      </c>
      <c r="B1757" s="4" t="s">
        <v>5</v>
      </c>
      <c r="C1757" s="4" t="s">
        <v>13</v>
      </c>
    </row>
    <row r="1758" spans="1:15">
      <c r="A1758" t="n">
        <v>20857</v>
      </c>
      <c r="B1758" s="32" t="n">
        <v>16</v>
      </c>
      <c r="C1758" s="7" t="n">
        <v>0</v>
      </c>
    </row>
    <row r="1759" spans="1:15">
      <c r="A1759" t="s">
        <v>4</v>
      </c>
      <c r="B1759" s="4" t="s">
        <v>5</v>
      </c>
      <c r="C1759" s="4" t="s">
        <v>7</v>
      </c>
      <c r="D1759" s="4" t="s">
        <v>11</v>
      </c>
    </row>
    <row r="1760" spans="1:15">
      <c r="A1760" t="n">
        <v>20860</v>
      </c>
      <c r="B1760" s="13" t="n">
        <v>74</v>
      </c>
      <c r="C1760" s="7" t="n">
        <v>48</v>
      </c>
      <c r="D1760" s="7" t="n">
        <v>64</v>
      </c>
    </row>
    <row r="1761" spans="1:15">
      <c r="A1761" t="s">
        <v>4</v>
      </c>
      <c r="B1761" s="4" t="s">
        <v>5</v>
      </c>
      <c r="C1761" s="4" t="s">
        <v>7</v>
      </c>
      <c r="D1761" s="4" t="s">
        <v>13</v>
      </c>
    </row>
    <row r="1762" spans="1:15">
      <c r="A1762" t="n">
        <v>20866</v>
      </c>
      <c r="B1762" s="24" t="n">
        <v>22</v>
      </c>
      <c r="C1762" s="7" t="n">
        <v>10</v>
      </c>
      <c r="D1762" s="7" t="n">
        <v>0</v>
      </c>
    </row>
    <row r="1763" spans="1:15">
      <c r="A1763" t="s">
        <v>4</v>
      </c>
      <c r="B1763" s="4" t="s">
        <v>5</v>
      </c>
      <c r="C1763" s="4" t="s">
        <v>7</v>
      </c>
      <c r="D1763" s="4" t="s">
        <v>13</v>
      </c>
      <c r="E1763" s="4" t="s">
        <v>7</v>
      </c>
      <c r="F1763" s="4" t="s">
        <v>7</v>
      </c>
      <c r="G1763" s="4" t="s">
        <v>12</v>
      </c>
    </row>
    <row r="1764" spans="1:15">
      <c r="A1764" t="n">
        <v>20870</v>
      </c>
      <c r="B1764" s="10" t="n">
        <v>5</v>
      </c>
      <c r="C1764" s="7" t="n">
        <v>30</v>
      </c>
      <c r="D1764" s="7" t="n">
        <v>4</v>
      </c>
      <c r="E1764" s="7" t="n">
        <v>8</v>
      </c>
      <c r="F1764" s="7" t="n">
        <v>1</v>
      </c>
      <c r="G1764" s="11" t="n">
        <f t="normal" ca="1">A1790</f>
        <v>0</v>
      </c>
    </row>
    <row r="1765" spans="1:15">
      <c r="A1765" t="s">
        <v>4</v>
      </c>
      <c r="B1765" s="4" t="s">
        <v>5</v>
      </c>
      <c r="C1765" s="4" t="s">
        <v>7</v>
      </c>
      <c r="D1765" s="4" t="s">
        <v>13</v>
      </c>
      <c r="E1765" s="4" t="s">
        <v>17</v>
      </c>
      <c r="F1765" s="4" t="s">
        <v>13</v>
      </c>
      <c r="G1765" s="4" t="s">
        <v>11</v>
      </c>
      <c r="H1765" s="4" t="s">
        <v>11</v>
      </c>
      <c r="I1765" s="4" t="s">
        <v>13</v>
      </c>
      <c r="J1765" s="4" t="s">
        <v>13</v>
      </c>
      <c r="K1765" s="4" t="s">
        <v>11</v>
      </c>
      <c r="L1765" s="4" t="s">
        <v>11</v>
      </c>
      <c r="M1765" s="4" t="s">
        <v>11</v>
      </c>
      <c r="N1765" s="4" t="s">
        <v>11</v>
      </c>
      <c r="O1765" s="4" t="s">
        <v>8</v>
      </c>
    </row>
    <row r="1766" spans="1:15">
      <c r="A1766" t="n">
        <v>20880</v>
      </c>
      <c r="B1766" s="15" t="n">
        <v>50</v>
      </c>
      <c r="C1766" s="7" t="n">
        <v>0</v>
      </c>
      <c r="D1766" s="7" t="n">
        <v>10016</v>
      </c>
      <c r="E1766" s="7" t="n">
        <v>1</v>
      </c>
      <c r="F1766" s="7" t="n">
        <v>0</v>
      </c>
      <c r="G1766" s="7" t="n">
        <v>0</v>
      </c>
      <c r="H1766" s="7" t="n">
        <v>0</v>
      </c>
      <c r="I1766" s="7" t="n">
        <v>0</v>
      </c>
      <c r="J1766" s="7" t="n">
        <v>65533</v>
      </c>
      <c r="K1766" s="7" t="n">
        <v>0</v>
      </c>
      <c r="L1766" s="7" t="n">
        <v>0</v>
      </c>
      <c r="M1766" s="7" t="n">
        <v>0</v>
      </c>
      <c r="N1766" s="7" t="n">
        <v>0</v>
      </c>
      <c r="O1766" s="7" t="s">
        <v>20</v>
      </c>
    </row>
    <row r="1767" spans="1:15">
      <c r="A1767" t="s">
        <v>4</v>
      </c>
      <c r="B1767" s="4" t="s">
        <v>5</v>
      </c>
      <c r="C1767" s="4" t="s">
        <v>13</v>
      </c>
    </row>
    <row r="1768" spans="1:15">
      <c r="A1768" t="n">
        <v>20919</v>
      </c>
      <c r="B1768" s="32" t="n">
        <v>16</v>
      </c>
      <c r="C1768" s="7" t="n">
        <v>700</v>
      </c>
    </row>
    <row r="1769" spans="1:15">
      <c r="A1769" t="s">
        <v>4</v>
      </c>
      <c r="B1769" s="4" t="s">
        <v>5</v>
      </c>
      <c r="C1769" s="4" t="s">
        <v>7</v>
      </c>
      <c r="D1769" s="4" t="s">
        <v>13</v>
      </c>
      <c r="E1769" s="4" t="s">
        <v>8</v>
      </c>
    </row>
    <row r="1770" spans="1:15">
      <c r="A1770" t="n">
        <v>20922</v>
      </c>
      <c r="B1770" s="41" t="n">
        <v>51</v>
      </c>
      <c r="C1770" s="7" t="n">
        <v>4</v>
      </c>
      <c r="D1770" s="7" t="n">
        <v>3</v>
      </c>
      <c r="E1770" s="7" t="s">
        <v>184</v>
      </c>
    </row>
    <row r="1771" spans="1:15">
      <c r="A1771" t="s">
        <v>4</v>
      </c>
      <c r="B1771" s="4" t="s">
        <v>5</v>
      </c>
      <c r="C1771" s="4" t="s">
        <v>13</v>
      </c>
    </row>
    <row r="1772" spans="1:15">
      <c r="A1772" t="n">
        <v>20935</v>
      </c>
      <c r="B1772" s="32" t="n">
        <v>16</v>
      </c>
      <c r="C1772" s="7" t="n">
        <v>0</v>
      </c>
    </row>
    <row r="1773" spans="1:15">
      <c r="A1773" t="s">
        <v>4</v>
      </c>
      <c r="B1773" s="4" t="s">
        <v>5</v>
      </c>
      <c r="C1773" s="4" t="s">
        <v>13</v>
      </c>
      <c r="D1773" s="4" t="s">
        <v>31</v>
      </c>
      <c r="E1773" s="4" t="s">
        <v>7</v>
      </c>
      <c r="F1773" s="4" t="s">
        <v>7</v>
      </c>
    </row>
    <row r="1774" spans="1:15">
      <c r="A1774" t="n">
        <v>20938</v>
      </c>
      <c r="B1774" s="42" t="n">
        <v>26</v>
      </c>
      <c r="C1774" s="7" t="n">
        <v>3</v>
      </c>
      <c r="D1774" s="7" t="s">
        <v>221</v>
      </c>
      <c r="E1774" s="7" t="n">
        <v>2</v>
      </c>
      <c r="F1774" s="7" t="n">
        <v>0</v>
      </c>
    </row>
    <row r="1775" spans="1:15">
      <c r="A1775" t="s">
        <v>4</v>
      </c>
      <c r="B1775" s="4" t="s">
        <v>5</v>
      </c>
    </row>
    <row r="1776" spans="1:15">
      <c r="A1776" t="n">
        <v>20995</v>
      </c>
      <c r="B1776" s="30" t="n">
        <v>28</v>
      </c>
    </row>
    <row r="1777" spans="1:15">
      <c r="A1777" t="s">
        <v>4</v>
      </c>
      <c r="B1777" s="4" t="s">
        <v>5</v>
      </c>
      <c r="C1777" s="4" t="s">
        <v>7</v>
      </c>
      <c r="D1777" s="4" t="s">
        <v>13</v>
      </c>
      <c r="E1777" s="4" t="s">
        <v>8</v>
      </c>
    </row>
    <row r="1778" spans="1:15">
      <c r="A1778" t="n">
        <v>20996</v>
      </c>
      <c r="B1778" s="41" t="n">
        <v>51</v>
      </c>
      <c r="C1778" s="7" t="n">
        <v>4</v>
      </c>
      <c r="D1778" s="7" t="n">
        <v>122</v>
      </c>
      <c r="E1778" s="7" t="s">
        <v>153</v>
      </c>
    </row>
    <row r="1779" spans="1:15">
      <c r="A1779" t="s">
        <v>4</v>
      </c>
      <c r="B1779" s="4" t="s">
        <v>5</v>
      </c>
      <c r="C1779" s="4" t="s">
        <v>13</v>
      </c>
    </row>
    <row r="1780" spans="1:15">
      <c r="A1780" t="n">
        <v>21010</v>
      </c>
      <c r="B1780" s="32" t="n">
        <v>16</v>
      </c>
      <c r="C1780" s="7" t="n">
        <v>0</v>
      </c>
    </row>
    <row r="1781" spans="1:15">
      <c r="A1781" t="s">
        <v>4</v>
      </c>
      <c r="B1781" s="4" t="s">
        <v>5</v>
      </c>
      <c r="C1781" s="4" t="s">
        <v>13</v>
      </c>
      <c r="D1781" s="4" t="s">
        <v>31</v>
      </c>
      <c r="E1781" s="4" t="s">
        <v>7</v>
      </c>
      <c r="F1781" s="4" t="s">
        <v>7</v>
      </c>
    </row>
    <row r="1782" spans="1:15">
      <c r="A1782" t="n">
        <v>21013</v>
      </c>
      <c r="B1782" s="42" t="n">
        <v>26</v>
      </c>
      <c r="C1782" s="7" t="n">
        <v>122</v>
      </c>
      <c r="D1782" s="7" t="s">
        <v>222</v>
      </c>
      <c r="E1782" s="7" t="n">
        <v>2</v>
      </c>
      <c r="F1782" s="7" t="n">
        <v>0</v>
      </c>
    </row>
    <row r="1783" spans="1:15">
      <c r="A1783" t="s">
        <v>4</v>
      </c>
      <c r="B1783" s="4" t="s">
        <v>5</v>
      </c>
    </row>
    <row r="1784" spans="1:15">
      <c r="A1784" t="n">
        <v>21079</v>
      </c>
      <c r="B1784" s="30" t="n">
        <v>28</v>
      </c>
    </row>
    <row r="1785" spans="1:15">
      <c r="A1785" t="s">
        <v>4</v>
      </c>
      <c r="B1785" s="4" t="s">
        <v>5</v>
      </c>
      <c r="C1785" s="4" t="s">
        <v>13</v>
      </c>
    </row>
    <row r="1786" spans="1:15">
      <c r="A1786" t="n">
        <v>21080</v>
      </c>
      <c r="B1786" s="43" t="n">
        <v>12</v>
      </c>
      <c r="C1786" s="7" t="n">
        <v>4</v>
      </c>
    </row>
    <row r="1787" spans="1:15">
      <c r="A1787" t="s">
        <v>4</v>
      </c>
      <c r="B1787" s="4" t="s">
        <v>5</v>
      </c>
      <c r="C1787" s="4" t="s">
        <v>12</v>
      </c>
    </row>
    <row r="1788" spans="1:15">
      <c r="A1788" t="n">
        <v>21083</v>
      </c>
      <c r="B1788" s="14" t="n">
        <v>3</v>
      </c>
      <c r="C1788" s="11" t="n">
        <f t="normal" ca="1">A1794</f>
        <v>0</v>
      </c>
    </row>
    <row r="1789" spans="1:15">
      <c r="A1789" t="s">
        <v>4</v>
      </c>
      <c r="B1789" s="4" t="s">
        <v>5</v>
      </c>
      <c r="C1789" s="4" t="s">
        <v>7</v>
      </c>
      <c r="D1789" s="4" t="s">
        <v>13</v>
      </c>
      <c r="E1789" s="4" t="s">
        <v>17</v>
      </c>
      <c r="F1789" s="4" t="s">
        <v>13</v>
      </c>
      <c r="G1789" s="4" t="s">
        <v>11</v>
      </c>
      <c r="H1789" s="4" t="s">
        <v>11</v>
      </c>
      <c r="I1789" s="4" t="s">
        <v>13</v>
      </c>
      <c r="J1789" s="4" t="s">
        <v>13</v>
      </c>
      <c r="K1789" s="4" t="s">
        <v>11</v>
      </c>
      <c r="L1789" s="4" t="s">
        <v>11</v>
      </c>
      <c r="M1789" s="4" t="s">
        <v>11</v>
      </c>
      <c r="N1789" s="4" t="s">
        <v>11</v>
      </c>
      <c r="O1789" s="4" t="s">
        <v>8</v>
      </c>
    </row>
    <row r="1790" spans="1:15">
      <c r="A1790" t="n">
        <v>21088</v>
      </c>
      <c r="B1790" s="15" t="n">
        <v>50</v>
      </c>
      <c r="C1790" s="7" t="n">
        <v>0</v>
      </c>
      <c r="D1790" s="7" t="n">
        <v>10016</v>
      </c>
      <c r="E1790" s="7" t="n">
        <v>1</v>
      </c>
      <c r="F1790" s="7" t="n">
        <v>0</v>
      </c>
      <c r="G1790" s="7" t="n">
        <v>0</v>
      </c>
      <c r="H1790" s="7" t="n">
        <v>0</v>
      </c>
      <c r="I1790" s="7" t="n">
        <v>0</v>
      </c>
      <c r="J1790" s="7" t="n">
        <v>65533</v>
      </c>
      <c r="K1790" s="7" t="n">
        <v>0</v>
      </c>
      <c r="L1790" s="7" t="n">
        <v>0</v>
      </c>
      <c r="M1790" s="7" t="n">
        <v>0</v>
      </c>
      <c r="N1790" s="7" t="n">
        <v>0</v>
      </c>
      <c r="O1790" s="7" t="s">
        <v>20</v>
      </c>
    </row>
    <row r="1791" spans="1:15">
      <c r="A1791" t="s">
        <v>4</v>
      </c>
      <c r="B1791" s="4" t="s">
        <v>5</v>
      </c>
      <c r="C1791" s="4" t="s">
        <v>13</v>
      </c>
    </row>
    <row r="1792" spans="1:15">
      <c r="A1792" t="n">
        <v>21127</v>
      </c>
      <c r="B1792" s="32" t="n">
        <v>16</v>
      </c>
      <c r="C1792" s="7" t="n">
        <v>700</v>
      </c>
    </row>
    <row r="1793" spans="1:15">
      <c r="A1793" t="s">
        <v>4</v>
      </c>
      <c r="B1793" s="4" t="s">
        <v>5</v>
      </c>
      <c r="C1793" s="4" t="s">
        <v>12</v>
      </c>
    </row>
    <row r="1794" spans="1:15">
      <c r="A1794" t="n">
        <v>21130</v>
      </c>
      <c r="B1794" s="14" t="n">
        <v>3</v>
      </c>
      <c r="C1794" s="11" t="n">
        <f t="normal" ca="1">A1858</f>
        <v>0</v>
      </c>
    </row>
    <row r="1795" spans="1:15">
      <c r="A1795" t="s">
        <v>4</v>
      </c>
      <c r="B1795" s="4" t="s">
        <v>5</v>
      </c>
      <c r="C1795" s="4" t="s">
        <v>7</v>
      </c>
      <c r="D1795" s="4" t="s">
        <v>13</v>
      </c>
      <c r="E1795" s="4" t="s">
        <v>7</v>
      </c>
      <c r="F1795" s="4" t="s">
        <v>12</v>
      </c>
    </row>
    <row r="1796" spans="1:15">
      <c r="A1796" t="n">
        <v>21135</v>
      </c>
      <c r="B1796" s="10" t="n">
        <v>5</v>
      </c>
      <c r="C1796" s="7" t="n">
        <v>30</v>
      </c>
      <c r="D1796" s="7" t="n">
        <v>8955</v>
      </c>
      <c r="E1796" s="7" t="n">
        <v>1</v>
      </c>
      <c r="F1796" s="11" t="n">
        <f t="normal" ca="1">A1858</f>
        <v>0</v>
      </c>
    </row>
    <row r="1797" spans="1:15">
      <c r="A1797" t="s">
        <v>4</v>
      </c>
      <c r="B1797" s="4" t="s">
        <v>5</v>
      </c>
      <c r="C1797" s="4" t="s">
        <v>13</v>
      </c>
      <c r="D1797" s="4" t="s">
        <v>7</v>
      </c>
      <c r="E1797" s="4" t="s">
        <v>7</v>
      </c>
      <c r="F1797" s="4" t="s">
        <v>8</v>
      </c>
    </row>
    <row r="1798" spans="1:15">
      <c r="A1798" t="n">
        <v>21144</v>
      </c>
      <c r="B1798" s="40" t="n">
        <v>20</v>
      </c>
      <c r="C1798" s="7" t="n">
        <v>65534</v>
      </c>
      <c r="D1798" s="7" t="n">
        <v>3</v>
      </c>
      <c r="E1798" s="7" t="n">
        <v>10</v>
      </c>
      <c r="F1798" s="7" t="s">
        <v>46</v>
      </c>
    </row>
    <row r="1799" spans="1:15">
      <c r="A1799" t="s">
        <v>4</v>
      </c>
      <c r="B1799" s="4" t="s">
        <v>5</v>
      </c>
      <c r="C1799" s="4" t="s">
        <v>13</v>
      </c>
    </row>
    <row r="1800" spans="1:15">
      <c r="A1800" t="n">
        <v>21165</v>
      </c>
      <c r="B1800" s="32" t="n">
        <v>16</v>
      </c>
      <c r="C1800" s="7" t="n">
        <v>0</v>
      </c>
    </row>
    <row r="1801" spans="1:15">
      <c r="A1801" t="s">
        <v>4</v>
      </c>
      <c r="B1801" s="4" t="s">
        <v>5</v>
      </c>
      <c r="C1801" s="4" t="s">
        <v>7</v>
      </c>
      <c r="D1801" s="4" t="s">
        <v>11</v>
      </c>
    </row>
    <row r="1802" spans="1:15">
      <c r="A1802" t="n">
        <v>21168</v>
      </c>
      <c r="B1802" s="13" t="n">
        <v>74</v>
      </c>
      <c r="C1802" s="7" t="n">
        <v>48</v>
      </c>
      <c r="D1802" s="7" t="n">
        <v>64</v>
      </c>
    </row>
    <row r="1803" spans="1:15">
      <c r="A1803" t="s">
        <v>4</v>
      </c>
      <c r="B1803" s="4" t="s">
        <v>5</v>
      </c>
      <c r="C1803" s="4" t="s">
        <v>7</v>
      </c>
      <c r="D1803" s="4" t="s">
        <v>13</v>
      </c>
    </row>
    <row r="1804" spans="1:15">
      <c r="A1804" t="n">
        <v>21174</v>
      </c>
      <c r="B1804" s="24" t="n">
        <v>22</v>
      </c>
      <c r="C1804" s="7" t="n">
        <v>10</v>
      </c>
      <c r="D1804" s="7" t="n">
        <v>0</v>
      </c>
    </row>
    <row r="1805" spans="1:15">
      <c r="A1805" t="s">
        <v>4</v>
      </c>
      <c r="B1805" s="4" t="s">
        <v>5</v>
      </c>
      <c r="C1805" s="4" t="s">
        <v>7</v>
      </c>
      <c r="D1805" s="4" t="s">
        <v>13</v>
      </c>
      <c r="E1805" s="4" t="s">
        <v>7</v>
      </c>
      <c r="F1805" s="4" t="s">
        <v>7</v>
      </c>
      <c r="G1805" s="4" t="s">
        <v>12</v>
      </c>
    </row>
    <row r="1806" spans="1:15">
      <c r="A1806" t="n">
        <v>21178</v>
      </c>
      <c r="B1806" s="10" t="n">
        <v>5</v>
      </c>
      <c r="C1806" s="7" t="n">
        <v>30</v>
      </c>
      <c r="D1806" s="7" t="n">
        <v>8576</v>
      </c>
      <c r="E1806" s="7" t="n">
        <v>8</v>
      </c>
      <c r="F1806" s="7" t="n">
        <v>1</v>
      </c>
      <c r="G1806" s="11" t="n">
        <f t="normal" ca="1">A1834</f>
        <v>0</v>
      </c>
    </row>
    <row r="1807" spans="1:15">
      <c r="A1807" t="s">
        <v>4</v>
      </c>
      <c r="B1807" s="4" t="s">
        <v>5</v>
      </c>
      <c r="C1807" s="4" t="s">
        <v>7</v>
      </c>
      <c r="D1807" s="4" t="s">
        <v>13</v>
      </c>
      <c r="E1807" s="4" t="s">
        <v>17</v>
      </c>
      <c r="F1807" s="4" t="s">
        <v>13</v>
      </c>
      <c r="G1807" s="4" t="s">
        <v>11</v>
      </c>
      <c r="H1807" s="4" t="s">
        <v>11</v>
      </c>
      <c r="I1807" s="4" t="s">
        <v>13</v>
      </c>
      <c r="J1807" s="4" t="s">
        <v>13</v>
      </c>
      <c r="K1807" s="4" t="s">
        <v>11</v>
      </c>
      <c r="L1807" s="4" t="s">
        <v>11</v>
      </c>
      <c r="M1807" s="4" t="s">
        <v>11</v>
      </c>
      <c r="N1807" s="4" t="s">
        <v>11</v>
      </c>
      <c r="O1807" s="4" t="s">
        <v>8</v>
      </c>
    </row>
    <row r="1808" spans="1:15">
      <c r="A1808" t="n">
        <v>21188</v>
      </c>
      <c r="B1808" s="15" t="n">
        <v>50</v>
      </c>
      <c r="C1808" s="7" t="n">
        <v>0</v>
      </c>
      <c r="D1808" s="7" t="n">
        <v>10016</v>
      </c>
      <c r="E1808" s="7" t="n">
        <v>1</v>
      </c>
      <c r="F1808" s="7" t="n">
        <v>0</v>
      </c>
      <c r="G1808" s="7" t="n">
        <v>0</v>
      </c>
      <c r="H1808" s="7" t="n">
        <v>0</v>
      </c>
      <c r="I1808" s="7" t="n">
        <v>0</v>
      </c>
      <c r="J1808" s="7" t="n">
        <v>65533</v>
      </c>
      <c r="K1808" s="7" t="n">
        <v>0</v>
      </c>
      <c r="L1808" s="7" t="n">
        <v>0</v>
      </c>
      <c r="M1808" s="7" t="n">
        <v>0</v>
      </c>
      <c r="N1808" s="7" t="n">
        <v>0</v>
      </c>
      <c r="O1808" s="7" t="s">
        <v>20</v>
      </c>
    </row>
    <row r="1809" spans="1:15">
      <c r="A1809" t="s">
        <v>4</v>
      </c>
      <c r="B1809" s="4" t="s">
        <v>5</v>
      </c>
      <c r="C1809" s="4" t="s">
        <v>13</v>
      </c>
    </row>
    <row r="1810" spans="1:15">
      <c r="A1810" t="n">
        <v>21227</v>
      </c>
      <c r="B1810" s="32" t="n">
        <v>16</v>
      </c>
      <c r="C1810" s="7" t="n">
        <v>700</v>
      </c>
    </row>
    <row r="1811" spans="1:15">
      <c r="A1811" t="s">
        <v>4</v>
      </c>
      <c r="B1811" s="4" t="s">
        <v>5</v>
      </c>
      <c r="C1811" s="4" t="s">
        <v>13</v>
      </c>
      <c r="D1811" s="4" t="s">
        <v>7</v>
      </c>
      <c r="E1811" s="4" t="s">
        <v>17</v>
      </c>
      <c r="F1811" s="4" t="s">
        <v>13</v>
      </c>
    </row>
    <row r="1812" spans="1:15">
      <c r="A1812" t="n">
        <v>21230</v>
      </c>
      <c r="B1812" s="44" t="n">
        <v>59</v>
      </c>
      <c r="C1812" s="7" t="n">
        <v>122</v>
      </c>
      <c r="D1812" s="7" t="n">
        <v>20</v>
      </c>
      <c r="E1812" s="7" t="n">
        <v>0.100000001490116</v>
      </c>
      <c r="F1812" s="7" t="n">
        <v>4</v>
      </c>
    </row>
    <row r="1813" spans="1:15">
      <c r="A1813" t="s">
        <v>4</v>
      </c>
      <c r="B1813" s="4" t="s">
        <v>5</v>
      </c>
      <c r="C1813" s="4" t="s">
        <v>7</v>
      </c>
      <c r="D1813" s="4" t="s">
        <v>13</v>
      </c>
      <c r="E1813" s="4" t="s">
        <v>8</v>
      </c>
    </row>
    <row r="1814" spans="1:15">
      <c r="A1814" t="n">
        <v>21240</v>
      </c>
      <c r="B1814" s="41" t="n">
        <v>51</v>
      </c>
      <c r="C1814" s="7" t="n">
        <v>4</v>
      </c>
      <c r="D1814" s="7" t="n">
        <v>122</v>
      </c>
      <c r="E1814" s="7" t="s">
        <v>223</v>
      </c>
    </row>
    <row r="1815" spans="1:15">
      <c r="A1815" t="s">
        <v>4</v>
      </c>
      <c r="B1815" s="4" t="s">
        <v>5</v>
      </c>
      <c r="C1815" s="4" t="s">
        <v>13</v>
      </c>
    </row>
    <row r="1816" spans="1:15">
      <c r="A1816" t="n">
        <v>21255</v>
      </c>
      <c r="B1816" s="32" t="n">
        <v>16</v>
      </c>
      <c r="C1816" s="7" t="n">
        <v>0</v>
      </c>
    </row>
    <row r="1817" spans="1:15">
      <c r="A1817" t="s">
        <v>4</v>
      </c>
      <c r="B1817" s="4" t="s">
        <v>5</v>
      </c>
      <c r="C1817" s="4" t="s">
        <v>13</v>
      </c>
      <c r="D1817" s="4" t="s">
        <v>31</v>
      </c>
      <c r="E1817" s="4" t="s">
        <v>7</v>
      </c>
      <c r="F1817" s="4" t="s">
        <v>7</v>
      </c>
      <c r="G1817" s="4" t="s">
        <v>31</v>
      </c>
      <c r="H1817" s="4" t="s">
        <v>7</v>
      </c>
      <c r="I1817" s="4" t="s">
        <v>7</v>
      </c>
    </row>
    <row r="1818" spans="1:15">
      <c r="A1818" t="n">
        <v>21258</v>
      </c>
      <c r="B1818" s="42" t="n">
        <v>26</v>
      </c>
      <c r="C1818" s="7" t="n">
        <v>122</v>
      </c>
      <c r="D1818" s="7" t="s">
        <v>224</v>
      </c>
      <c r="E1818" s="7" t="n">
        <v>2</v>
      </c>
      <c r="F1818" s="7" t="n">
        <v>3</v>
      </c>
      <c r="G1818" s="7" t="s">
        <v>225</v>
      </c>
      <c r="H1818" s="7" t="n">
        <v>2</v>
      </c>
      <c r="I1818" s="7" t="n">
        <v>0</v>
      </c>
    </row>
    <row r="1819" spans="1:15">
      <c r="A1819" t="s">
        <v>4</v>
      </c>
      <c r="B1819" s="4" t="s">
        <v>5</v>
      </c>
    </row>
    <row r="1820" spans="1:15">
      <c r="A1820" t="n">
        <v>21321</v>
      </c>
      <c r="B1820" s="30" t="n">
        <v>28</v>
      </c>
    </row>
    <row r="1821" spans="1:15">
      <c r="A1821" t="s">
        <v>4</v>
      </c>
      <c r="B1821" s="4" t="s">
        <v>5</v>
      </c>
      <c r="C1821" s="4" t="s">
        <v>7</v>
      </c>
      <c r="D1821" s="4" t="s">
        <v>13</v>
      </c>
      <c r="E1821" s="4" t="s">
        <v>8</v>
      </c>
    </row>
    <row r="1822" spans="1:15">
      <c r="A1822" t="n">
        <v>21322</v>
      </c>
      <c r="B1822" s="41" t="n">
        <v>51</v>
      </c>
      <c r="C1822" s="7" t="n">
        <v>4</v>
      </c>
      <c r="D1822" s="7" t="n">
        <v>0</v>
      </c>
      <c r="E1822" s="7" t="s">
        <v>226</v>
      </c>
    </row>
    <row r="1823" spans="1:15">
      <c r="A1823" t="s">
        <v>4</v>
      </c>
      <c r="B1823" s="4" t="s">
        <v>5</v>
      </c>
      <c r="C1823" s="4" t="s">
        <v>13</v>
      </c>
    </row>
    <row r="1824" spans="1:15">
      <c r="A1824" t="n">
        <v>21336</v>
      </c>
      <c r="B1824" s="32" t="n">
        <v>16</v>
      </c>
      <c r="C1824" s="7" t="n">
        <v>0</v>
      </c>
    </row>
    <row r="1825" spans="1:9">
      <c r="A1825" t="s">
        <v>4</v>
      </c>
      <c r="B1825" s="4" t="s">
        <v>5</v>
      </c>
      <c r="C1825" s="4" t="s">
        <v>13</v>
      </c>
      <c r="D1825" s="4" t="s">
        <v>31</v>
      </c>
      <c r="E1825" s="4" t="s">
        <v>7</v>
      </c>
      <c r="F1825" s="4" t="s">
        <v>7</v>
      </c>
    </row>
    <row r="1826" spans="1:9">
      <c r="A1826" t="n">
        <v>21339</v>
      </c>
      <c r="B1826" s="42" t="n">
        <v>26</v>
      </c>
      <c r="C1826" s="7" t="n">
        <v>0</v>
      </c>
      <c r="D1826" s="7" t="s">
        <v>227</v>
      </c>
      <c r="E1826" s="7" t="n">
        <v>2</v>
      </c>
      <c r="F1826" s="7" t="n">
        <v>0</v>
      </c>
    </row>
    <row r="1827" spans="1:9">
      <c r="A1827" t="s">
        <v>4</v>
      </c>
      <c r="B1827" s="4" t="s">
        <v>5</v>
      </c>
    </row>
    <row r="1828" spans="1:9">
      <c r="A1828" t="n">
        <v>21394</v>
      </c>
      <c r="B1828" s="30" t="n">
        <v>28</v>
      </c>
    </row>
    <row r="1829" spans="1:9">
      <c r="A1829" t="s">
        <v>4</v>
      </c>
      <c r="B1829" s="4" t="s">
        <v>5</v>
      </c>
      <c r="C1829" s="4" t="s">
        <v>13</v>
      </c>
    </row>
    <row r="1830" spans="1:9">
      <c r="A1830" t="n">
        <v>21395</v>
      </c>
      <c r="B1830" s="43" t="n">
        <v>12</v>
      </c>
      <c r="C1830" s="7" t="n">
        <v>8576</v>
      </c>
    </row>
    <row r="1831" spans="1:9">
      <c r="A1831" t="s">
        <v>4</v>
      </c>
      <c r="B1831" s="4" t="s">
        <v>5</v>
      </c>
      <c r="C1831" s="4" t="s">
        <v>12</v>
      </c>
    </row>
    <row r="1832" spans="1:9">
      <c r="A1832" t="n">
        <v>21398</v>
      </c>
      <c r="B1832" s="14" t="n">
        <v>3</v>
      </c>
      <c r="C1832" s="11" t="n">
        <f t="normal" ca="1">A1858</f>
        <v>0</v>
      </c>
    </row>
    <row r="1833" spans="1:9">
      <c r="A1833" t="s">
        <v>4</v>
      </c>
      <c r="B1833" s="4" t="s">
        <v>5</v>
      </c>
      <c r="C1833" s="4" t="s">
        <v>7</v>
      </c>
      <c r="D1833" s="4" t="s">
        <v>13</v>
      </c>
      <c r="E1833" s="4" t="s">
        <v>8</v>
      </c>
    </row>
    <row r="1834" spans="1:9">
      <c r="A1834" t="n">
        <v>21403</v>
      </c>
      <c r="B1834" s="41" t="n">
        <v>51</v>
      </c>
      <c r="C1834" s="7" t="n">
        <v>4</v>
      </c>
      <c r="D1834" s="7" t="n">
        <v>65534</v>
      </c>
      <c r="E1834" s="7" t="s">
        <v>47</v>
      </c>
    </row>
    <row r="1835" spans="1:9">
      <c r="A1835" t="s">
        <v>4</v>
      </c>
      <c r="B1835" s="4" t="s">
        <v>5</v>
      </c>
      <c r="C1835" s="4" t="s">
        <v>13</v>
      </c>
    </row>
    <row r="1836" spans="1:9">
      <c r="A1836" t="n">
        <v>21416</v>
      </c>
      <c r="B1836" s="32" t="n">
        <v>16</v>
      </c>
      <c r="C1836" s="7" t="n">
        <v>0</v>
      </c>
    </row>
    <row r="1837" spans="1:9">
      <c r="A1837" t="s">
        <v>4</v>
      </c>
      <c r="B1837" s="4" t="s">
        <v>5</v>
      </c>
      <c r="C1837" s="4" t="s">
        <v>13</v>
      </c>
      <c r="D1837" s="4" t="s">
        <v>31</v>
      </c>
      <c r="E1837" s="4" t="s">
        <v>7</v>
      </c>
      <c r="F1837" s="4" t="s">
        <v>7</v>
      </c>
    </row>
    <row r="1838" spans="1:9">
      <c r="A1838" t="n">
        <v>21419</v>
      </c>
      <c r="B1838" s="42" t="n">
        <v>26</v>
      </c>
      <c r="C1838" s="7" t="n">
        <v>65534</v>
      </c>
      <c r="D1838" s="7" t="s">
        <v>228</v>
      </c>
      <c r="E1838" s="7" t="n">
        <v>2</v>
      </c>
      <c r="F1838" s="7" t="n">
        <v>0</v>
      </c>
    </row>
    <row r="1839" spans="1:9">
      <c r="A1839" t="s">
        <v>4</v>
      </c>
      <c r="B1839" s="4" t="s">
        <v>5</v>
      </c>
    </row>
    <row r="1840" spans="1:9">
      <c r="A1840" t="n">
        <v>21428</v>
      </c>
      <c r="B1840" s="30" t="n">
        <v>28</v>
      </c>
    </row>
    <row r="1841" spans="1:6">
      <c r="A1841" t="s">
        <v>4</v>
      </c>
      <c r="B1841" s="4" t="s">
        <v>5</v>
      </c>
      <c r="C1841" s="4" t="s">
        <v>7</v>
      </c>
      <c r="D1841" s="4" t="s">
        <v>13</v>
      </c>
      <c r="E1841" s="4" t="s">
        <v>8</v>
      </c>
    </row>
    <row r="1842" spans="1:6">
      <c r="A1842" t="n">
        <v>21429</v>
      </c>
      <c r="B1842" s="41" t="n">
        <v>51</v>
      </c>
      <c r="C1842" s="7" t="n">
        <v>4</v>
      </c>
      <c r="D1842" s="7" t="n">
        <v>122</v>
      </c>
      <c r="E1842" s="7" t="s">
        <v>229</v>
      </c>
    </row>
    <row r="1843" spans="1:6">
      <c r="A1843" t="s">
        <v>4</v>
      </c>
      <c r="B1843" s="4" t="s">
        <v>5</v>
      </c>
      <c r="C1843" s="4" t="s">
        <v>13</v>
      </c>
    </row>
    <row r="1844" spans="1:6">
      <c r="A1844" t="n">
        <v>21443</v>
      </c>
      <c r="B1844" s="32" t="n">
        <v>16</v>
      </c>
      <c r="C1844" s="7" t="n">
        <v>0</v>
      </c>
    </row>
    <row r="1845" spans="1:6">
      <c r="A1845" t="s">
        <v>4</v>
      </c>
      <c r="B1845" s="4" t="s">
        <v>5</v>
      </c>
      <c r="C1845" s="4" t="s">
        <v>13</v>
      </c>
      <c r="D1845" s="4" t="s">
        <v>31</v>
      </c>
      <c r="E1845" s="4" t="s">
        <v>7</v>
      </c>
      <c r="F1845" s="4" t="s">
        <v>7</v>
      </c>
    </row>
    <row r="1846" spans="1:6">
      <c r="A1846" t="n">
        <v>21446</v>
      </c>
      <c r="B1846" s="42" t="n">
        <v>26</v>
      </c>
      <c r="C1846" s="7" t="n">
        <v>122</v>
      </c>
      <c r="D1846" s="7" t="s">
        <v>230</v>
      </c>
      <c r="E1846" s="7" t="n">
        <v>2</v>
      </c>
      <c r="F1846" s="7" t="n">
        <v>0</v>
      </c>
    </row>
    <row r="1847" spans="1:6">
      <c r="A1847" t="s">
        <v>4</v>
      </c>
      <c r="B1847" s="4" t="s">
        <v>5</v>
      </c>
    </row>
    <row r="1848" spans="1:6">
      <c r="A1848" t="n">
        <v>21458</v>
      </c>
      <c r="B1848" s="30" t="n">
        <v>28</v>
      </c>
    </row>
    <row r="1849" spans="1:6">
      <c r="A1849" t="s">
        <v>4</v>
      </c>
      <c r="B1849" s="4" t="s">
        <v>5</v>
      </c>
      <c r="C1849" s="4" t="s">
        <v>7</v>
      </c>
      <c r="D1849" s="4" t="s">
        <v>13</v>
      </c>
      <c r="E1849" s="4" t="s">
        <v>8</v>
      </c>
    </row>
    <row r="1850" spans="1:6">
      <c r="A1850" t="n">
        <v>21459</v>
      </c>
      <c r="B1850" s="41" t="n">
        <v>51</v>
      </c>
      <c r="C1850" s="7" t="n">
        <v>4</v>
      </c>
      <c r="D1850" s="7" t="n">
        <v>0</v>
      </c>
      <c r="E1850" s="7" t="s">
        <v>231</v>
      </c>
    </row>
    <row r="1851" spans="1:6">
      <c r="A1851" t="s">
        <v>4</v>
      </c>
      <c r="B1851" s="4" t="s">
        <v>5</v>
      </c>
      <c r="C1851" s="4" t="s">
        <v>13</v>
      </c>
    </row>
    <row r="1852" spans="1:6">
      <c r="A1852" t="n">
        <v>21474</v>
      </c>
      <c r="B1852" s="32" t="n">
        <v>16</v>
      </c>
      <c r="C1852" s="7" t="n">
        <v>0</v>
      </c>
    </row>
    <row r="1853" spans="1:6">
      <c r="A1853" t="s">
        <v>4</v>
      </c>
      <c r="B1853" s="4" t="s">
        <v>5</v>
      </c>
      <c r="C1853" s="4" t="s">
        <v>13</v>
      </c>
      <c r="D1853" s="4" t="s">
        <v>31</v>
      </c>
      <c r="E1853" s="4" t="s">
        <v>7</v>
      </c>
      <c r="F1853" s="4" t="s">
        <v>7</v>
      </c>
    </row>
    <row r="1854" spans="1:6">
      <c r="A1854" t="n">
        <v>21477</v>
      </c>
      <c r="B1854" s="42" t="n">
        <v>26</v>
      </c>
      <c r="C1854" s="7" t="n">
        <v>0</v>
      </c>
      <c r="D1854" s="7" t="s">
        <v>232</v>
      </c>
      <c r="E1854" s="7" t="n">
        <v>2</v>
      </c>
      <c r="F1854" s="7" t="n">
        <v>0</v>
      </c>
    </row>
    <row r="1855" spans="1:6">
      <c r="A1855" t="s">
        <v>4</v>
      </c>
      <c r="B1855" s="4" t="s">
        <v>5</v>
      </c>
    </row>
    <row r="1856" spans="1:6">
      <c r="A1856" t="n">
        <v>21547</v>
      </c>
      <c r="B1856" s="30" t="n">
        <v>28</v>
      </c>
    </row>
    <row r="1857" spans="1:6">
      <c r="A1857" t="s">
        <v>4</v>
      </c>
      <c r="B1857" s="4" t="s">
        <v>5</v>
      </c>
      <c r="C1857" s="4" t="s">
        <v>7</v>
      </c>
    </row>
    <row r="1858" spans="1:6">
      <c r="A1858" t="n">
        <v>21548</v>
      </c>
      <c r="B1858" s="27" t="n">
        <v>23</v>
      </c>
      <c r="C1858" s="7" t="n">
        <v>10</v>
      </c>
    </row>
    <row r="1859" spans="1:6">
      <c r="A1859" t="s">
        <v>4</v>
      </c>
      <c r="B1859" s="4" t="s">
        <v>5</v>
      </c>
      <c r="C1859" s="4" t="s">
        <v>7</v>
      </c>
      <c r="D1859" s="4" t="s">
        <v>8</v>
      </c>
    </row>
    <row r="1860" spans="1:6">
      <c r="A1860" t="n">
        <v>21550</v>
      </c>
      <c r="B1860" s="6" t="n">
        <v>2</v>
      </c>
      <c r="C1860" s="7" t="n">
        <v>10</v>
      </c>
      <c r="D1860" s="7" t="s">
        <v>33</v>
      </c>
    </row>
    <row r="1861" spans="1:6">
      <c r="A1861" t="s">
        <v>4</v>
      </c>
      <c r="B1861" s="4" t="s">
        <v>5</v>
      </c>
      <c r="C1861" s="4" t="s">
        <v>7</v>
      </c>
    </row>
    <row r="1862" spans="1:6">
      <c r="A1862" t="n">
        <v>21573</v>
      </c>
      <c r="B1862" s="13" t="n">
        <v>74</v>
      </c>
      <c r="C1862" s="7" t="n">
        <v>46</v>
      </c>
    </row>
    <row r="1863" spans="1:6">
      <c r="A1863" t="s">
        <v>4</v>
      </c>
      <c r="B1863" s="4" t="s">
        <v>5</v>
      </c>
      <c r="C1863" s="4" t="s">
        <v>7</v>
      </c>
    </row>
    <row r="1864" spans="1:6">
      <c r="A1864" t="n">
        <v>21575</v>
      </c>
      <c r="B1864" s="13" t="n">
        <v>74</v>
      </c>
      <c r="C1864" s="7" t="n">
        <v>54</v>
      </c>
    </row>
    <row r="1865" spans="1:6">
      <c r="A1865" t="s">
        <v>4</v>
      </c>
      <c r="B1865" s="4" t="s">
        <v>5</v>
      </c>
    </row>
    <row r="1866" spans="1:6">
      <c r="A1866" t="n">
        <v>21577</v>
      </c>
      <c r="B1866" s="5" t="n">
        <v>1</v>
      </c>
    </row>
    <row r="1867" spans="1:6" s="3" customFormat="1" customHeight="0">
      <c r="A1867" s="3" t="s">
        <v>2</v>
      </c>
      <c r="B1867" s="3" t="s">
        <v>233</v>
      </c>
    </row>
    <row r="1868" spans="1:6">
      <c r="A1868" t="s">
        <v>4</v>
      </c>
      <c r="B1868" s="4" t="s">
        <v>5</v>
      </c>
      <c r="C1868" s="4" t="s">
        <v>7</v>
      </c>
      <c r="D1868" s="4" t="s">
        <v>13</v>
      </c>
      <c r="E1868" s="4" t="s">
        <v>7</v>
      </c>
      <c r="F1868" s="4" t="s">
        <v>7</v>
      </c>
      <c r="G1868" s="4" t="s">
        <v>7</v>
      </c>
      <c r="H1868" s="4" t="s">
        <v>13</v>
      </c>
      <c r="I1868" s="4" t="s">
        <v>12</v>
      </c>
      <c r="J1868" s="4" t="s">
        <v>13</v>
      </c>
      <c r="K1868" s="4" t="s">
        <v>12</v>
      </c>
      <c r="L1868" s="4" t="s">
        <v>12</v>
      </c>
    </row>
    <row r="1869" spans="1:6">
      <c r="A1869" t="n">
        <v>21580</v>
      </c>
      <c r="B1869" s="35" t="n">
        <v>6</v>
      </c>
      <c r="C1869" s="7" t="n">
        <v>33</v>
      </c>
      <c r="D1869" s="7" t="n">
        <v>65534</v>
      </c>
      <c r="E1869" s="7" t="n">
        <v>9</v>
      </c>
      <c r="F1869" s="7" t="n">
        <v>1</v>
      </c>
      <c r="G1869" s="7" t="n">
        <v>2</v>
      </c>
      <c r="H1869" s="7" t="n">
        <v>5</v>
      </c>
      <c r="I1869" s="11" t="n">
        <f t="normal" ca="1">A1871</f>
        <v>0</v>
      </c>
      <c r="J1869" s="7" t="n">
        <v>7</v>
      </c>
      <c r="K1869" s="11" t="n">
        <f t="normal" ca="1">A1875</f>
        <v>0</v>
      </c>
      <c r="L1869" s="11" t="n">
        <f t="normal" ca="1">A1887</f>
        <v>0</v>
      </c>
    </row>
    <row r="1870" spans="1:6">
      <c r="A1870" t="s">
        <v>4</v>
      </c>
      <c r="B1870" s="4" t="s">
        <v>5</v>
      </c>
      <c r="C1870" s="4" t="s">
        <v>13</v>
      </c>
      <c r="D1870" s="4" t="s">
        <v>17</v>
      </c>
      <c r="E1870" s="4" t="s">
        <v>17</v>
      </c>
      <c r="F1870" s="4" t="s">
        <v>17</v>
      </c>
      <c r="G1870" s="4" t="s">
        <v>17</v>
      </c>
    </row>
    <row r="1871" spans="1:6">
      <c r="A1871" t="n">
        <v>21603</v>
      </c>
      <c r="B1871" s="36" t="n">
        <v>46</v>
      </c>
      <c r="C1871" s="7" t="n">
        <v>65534</v>
      </c>
      <c r="D1871" s="7" t="n">
        <v>-3.51999998092651</v>
      </c>
      <c r="E1871" s="7" t="n">
        <v>0</v>
      </c>
      <c r="F1871" s="7" t="n">
        <v>-0.829999983310699</v>
      </c>
      <c r="G1871" s="7" t="n">
        <v>162.600006103516</v>
      </c>
    </row>
    <row r="1872" spans="1:6">
      <c r="A1872" t="s">
        <v>4</v>
      </c>
      <c r="B1872" s="4" t="s">
        <v>5</v>
      </c>
      <c r="C1872" s="4" t="s">
        <v>12</v>
      </c>
    </row>
    <row r="1873" spans="1:12">
      <c r="A1873" t="n">
        <v>21622</v>
      </c>
      <c r="B1873" s="14" t="n">
        <v>3</v>
      </c>
      <c r="C1873" s="11" t="n">
        <f t="normal" ca="1">A1887</f>
        <v>0</v>
      </c>
    </row>
    <row r="1874" spans="1:12">
      <c r="A1874" t="s">
        <v>4</v>
      </c>
      <c r="B1874" s="4" t="s">
        <v>5</v>
      </c>
      <c r="C1874" s="4" t="s">
        <v>13</v>
      </c>
      <c r="D1874" s="4" t="s">
        <v>17</v>
      </c>
      <c r="E1874" s="4" t="s">
        <v>17</v>
      </c>
      <c r="F1874" s="4" t="s">
        <v>17</v>
      </c>
      <c r="G1874" s="4" t="s">
        <v>17</v>
      </c>
    </row>
    <row r="1875" spans="1:12">
      <c r="A1875" t="n">
        <v>21627</v>
      </c>
      <c r="B1875" s="36" t="n">
        <v>46</v>
      </c>
      <c r="C1875" s="7" t="n">
        <v>65534</v>
      </c>
      <c r="D1875" s="7" t="n">
        <v>-6.69999980926514</v>
      </c>
      <c r="E1875" s="7" t="n">
        <v>0</v>
      </c>
      <c r="F1875" s="7" t="n">
        <v>7.65000009536743</v>
      </c>
      <c r="G1875" s="7" t="n">
        <v>228.199996948242</v>
      </c>
    </row>
    <row r="1876" spans="1:12">
      <c r="A1876" t="s">
        <v>4</v>
      </c>
      <c r="B1876" s="4" t="s">
        <v>5</v>
      </c>
      <c r="C1876" s="4" t="s">
        <v>13</v>
      </c>
      <c r="D1876" s="4" t="s">
        <v>11</v>
      </c>
    </row>
    <row r="1877" spans="1:12">
      <c r="A1877" t="n">
        <v>21646</v>
      </c>
      <c r="B1877" s="37" t="n">
        <v>43</v>
      </c>
      <c r="C1877" s="7" t="n">
        <v>65534</v>
      </c>
      <c r="D1877" s="7" t="n">
        <v>524288</v>
      </c>
    </row>
    <row r="1878" spans="1:12">
      <c r="A1878" t="s">
        <v>4</v>
      </c>
      <c r="B1878" s="4" t="s">
        <v>5</v>
      </c>
      <c r="C1878" s="4" t="s">
        <v>7</v>
      </c>
      <c r="D1878" s="4" t="s">
        <v>13</v>
      </c>
      <c r="E1878" s="4" t="s">
        <v>7</v>
      </c>
      <c r="F1878" s="4" t="s">
        <v>8</v>
      </c>
      <c r="G1878" s="4" t="s">
        <v>8</v>
      </c>
      <c r="H1878" s="4" t="s">
        <v>8</v>
      </c>
      <c r="I1878" s="4" t="s">
        <v>8</v>
      </c>
      <c r="J1878" s="4" t="s">
        <v>8</v>
      </c>
      <c r="K1878" s="4" t="s">
        <v>8</v>
      </c>
      <c r="L1878" s="4" t="s">
        <v>8</v>
      </c>
      <c r="M1878" s="4" t="s">
        <v>8</v>
      </c>
      <c r="N1878" s="4" t="s">
        <v>8</v>
      </c>
      <c r="O1878" s="4" t="s">
        <v>8</v>
      </c>
      <c r="P1878" s="4" t="s">
        <v>8</v>
      </c>
      <c r="Q1878" s="4" t="s">
        <v>8</v>
      </c>
      <c r="R1878" s="4" t="s">
        <v>8</v>
      </c>
      <c r="S1878" s="4" t="s">
        <v>8</v>
      </c>
      <c r="T1878" s="4" t="s">
        <v>8</v>
      </c>
      <c r="U1878" s="4" t="s">
        <v>8</v>
      </c>
    </row>
    <row r="1879" spans="1:12">
      <c r="A1879" t="n">
        <v>21653</v>
      </c>
      <c r="B1879" s="38" t="n">
        <v>36</v>
      </c>
      <c r="C1879" s="7" t="n">
        <v>8</v>
      </c>
      <c r="D1879" s="7" t="n">
        <v>65534</v>
      </c>
      <c r="E1879" s="7" t="n">
        <v>0</v>
      </c>
      <c r="F1879" s="7" t="s">
        <v>234</v>
      </c>
      <c r="G1879" s="7" t="s">
        <v>235</v>
      </c>
      <c r="H1879" s="7" t="s">
        <v>236</v>
      </c>
      <c r="I1879" s="7" t="s">
        <v>237</v>
      </c>
      <c r="J1879" s="7" t="s">
        <v>20</v>
      </c>
      <c r="K1879" s="7" t="s">
        <v>20</v>
      </c>
      <c r="L1879" s="7" t="s">
        <v>20</v>
      </c>
      <c r="M1879" s="7" t="s">
        <v>20</v>
      </c>
      <c r="N1879" s="7" t="s">
        <v>20</v>
      </c>
      <c r="O1879" s="7" t="s">
        <v>20</v>
      </c>
      <c r="P1879" s="7" t="s">
        <v>20</v>
      </c>
      <c r="Q1879" s="7" t="s">
        <v>20</v>
      </c>
      <c r="R1879" s="7" t="s">
        <v>20</v>
      </c>
      <c r="S1879" s="7" t="s">
        <v>20</v>
      </c>
      <c r="T1879" s="7" t="s">
        <v>20</v>
      </c>
      <c r="U1879" s="7" t="s">
        <v>20</v>
      </c>
    </row>
    <row r="1880" spans="1:12">
      <c r="A1880" t="s">
        <v>4</v>
      </c>
      <c r="B1880" s="4" t="s">
        <v>5</v>
      </c>
      <c r="C1880" s="4" t="s">
        <v>13</v>
      </c>
      <c r="D1880" s="4" t="s">
        <v>7</v>
      </c>
      <c r="E1880" s="4" t="s">
        <v>7</v>
      </c>
      <c r="F1880" s="4" t="s">
        <v>8</v>
      </c>
    </row>
    <row r="1881" spans="1:12">
      <c r="A1881" t="n">
        <v>21710</v>
      </c>
      <c r="B1881" s="45" t="n">
        <v>47</v>
      </c>
      <c r="C1881" s="7" t="n">
        <v>65534</v>
      </c>
      <c r="D1881" s="7" t="n">
        <v>0</v>
      </c>
      <c r="E1881" s="7" t="n">
        <v>0</v>
      </c>
      <c r="F1881" s="7" t="s">
        <v>238</v>
      </c>
    </row>
    <row r="1882" spans="1:12">
      <c r="A1882" t="s">
        <v>4</v>
      </c>
      <c r="B1882" s="4" t="s">
        <v>5</v>
      </c>
      <c r="C1882" s="4" t="s">
        <v>13</v>
      </c>
      <c r="D1882" s="4" t="s">
        <v>7</v>
      </c>
      <c r="E1882" s="4" t="s">
        <v>8</v>
      </c>
      <c r="F1882" s="4" t="s">
        <v>17</v>
      </c>
      <c r="G1882" s="4" t="s">
        <v>17</v>
      </c>
      <c r="H1882" s="4" t="s">
        <v>17</v>
      </c>
    </row>
    <row r="1883" spans="1:12">
      <c r="A1883" t="n">
        <v>21731</v>
      </c>
      <c r="B1883" s="39" t="n">
        <v>48</v>
      </c>
      <c r="C1883" s="7" t="n">
        <v>65534</v>
      </c>
      <c r="D1883" s="7" t="n">
        <v>0</v>
      </c>
      <c r="E1883" s="7" t="s">
        <v>236</v>
      </c>
      <c r="F1883" s="7" t="n">
        <v>0</v>
      </c>
      <c r="G1883" s="7" t="n">
        <v>1</v>
      </c>
      <c r="H1883" s="7" t="n">
        <v>0</v>
      </c>
    </row>
    <row r="1884" spans="1:12">
      <c r="A1884" t="s">
        <v>4</v>
      </c>
      <c r="B1884" s="4" t="s">
        <v>5</v>
      </c>
      <c r="C1884" s="4" t="s">
        <v>12</v>
      </c>
    </row>
    <row r="1885" spans="1:12">
      <c r="A1885" t="n">
        <v>21757</v>
      </c>
      <c r="B1885" s="14" t="n">
        <v>3</v>
      </c>
      <c r="C1885" s="11" t="n">
        <f t="normal" ca="1">A1887</f>
        <v>0</v>
      </c>
    </row>
    <row r="1886" spans="1:12">
      <c r="A1886" t="s">
        <v>4</v>
      </c>
      <c r="B1886" s="4" t="s">
        <v>5</v>
      </c>
    </row>
    <row r="1887" spans="1:12">
      <c r="A1887" t="n">
        <v>21762</v>
      </c>
      <c r="B1887" s="5" t="n">
        <v>1</v>
      </c>
    </row>
    <row r="1888" spans="1:12" s="3" customFormat="1" customHeight="0">
      <c r="A1888" s="3" t="s">
        <v>2</v>
      </c>
      <c r="B1888" s="3" t="s">
        <v>239</v>
      </c>
    </row>
    <row r="1889" spans="1:21">
      <c r="A1889" t="s">
        <v>4</v>
      </c>
      <c r="B1889" s="4" t="s">
        <v>5</v>
      </c>
      <c r="C1889" s="4" t="s">
        <v>7</v>
      </c>
      <c r="D1889" s="4" t="s">
        <v>13</v>
      </c>
      <c r="E1889" s="4" t="s">
        <v>7</v>
      </c>
      <c r="F1889" s="4" t="s">
        <v>12</v>
      </c>
    </row>
    <row r="1890" spans="1:21">
      <c r="A1890" t="n">
        <v>21764</v>
      </c>
      <c r="B1890" s="10" t="n">
        <v>5</v>
      </c>
      <c r="C1890" s="7" t="n">
        <v>30</v>
      </c>
      <c r="D1890" s="7" t="n">
        <v>10225</v>
      </c>
      <c r="E1890" s="7" t="n">
        <v>1</v>
      </c>
      <c r="F1890" s="11" t="n">
        <f t="normal" ca="1">A1922</f>
        <v>0</v>
      </c>
    </row>
    <row r="1891" spans="1:21">
      <c r="A1891" t="s">
        <v>4</v>
      </c>
      <c r="B1891" s="4" t="s">
        <v>5</v>
      </c>
      <c r="C1891" s="4" t="s">
        <v>13</v>
      </c>
      <c r="D1891" s="4" t="s">
        <v>7</v>
      </c>
      <c r="E1891" s="4" t="s">
        <v>7</v>
      </c>
      <c r="F1891" s="4" t="s">
        <v>8</v>
      </c>
    </row>
    <row r="1892" spans="1:21">
      <c r="A1892" t="n">
        <v>21773</v>
      </c>
      <c r="B1892" s="40" t="n">
        <v>20</v>
      </c>
      <c r="C1892" s="7" t="n">
        <v>65534</v>
      </c>
      <c r="D1892" s="7" t="n">
        <v>3</v>
      </c>
      <c r="E1892" s="7" t="n">
        <v>10</v>
      </c>
      <c r="F1892" s="7" t="s">
        <v>46</v>
      </c>
    </row>
    <row r="1893" spans="1:21">
      <c r="A1893" t="s">
        <v>4</v>
      </c>
      <c r="B1893" s="4" t="s">
        <v>5</v>
      </c>
      <c r="C1893" s="4" t="s">
        <v>13</v>
      </c>
    </row>
    <row r="1894" spans="1:21">
      <c r="A1894" t="n">
        <v>21794</v>
      </c>
      <c r="B1894" s="32" t="n">
        <v>16</v>
      </c>
      <c r="C1894" s="7" t="n">
        <v>0</v>
      </c>
    </row>
    <row r="1895" spans="1:21">
      <c r="A1895" t="s">
        <v>4</v>
      </c>
      <c r="B1895" s="4" t="s">
        <v>5</v>
      </c>
      <c r="C1895" s="4" t="s">
        <v>7</v>
      </c>
      <c r="D1895" s="4" t="s">
        <v>13</v>
      </c>
    </row>
    <row r="1896" spans="1:21">
      <c r="A1896" t="n">
        <v>21797</v>
      </c>
      <c r="B1896" s="24" t="n">
        <v>22</v>
      </c>
      <c r="C1896" s="7" t="n">
        <v>10</v>
      </c>
      <c r="D1896" s="7" t="n">
        <v>0</v>
      </c>
    </row>
    <row r="1897" spans="1:21">
      <c r="A1897" t="s">
        <v>4</v>
      </c>
      <c r="B1897" s="4" t="s">
        <v>5</v>
      </c>
      <c r="C1897" s="4" t="s">
        <v>7</v>
      </c>
      <c r="D1897" s="4" t="s">
        <v>13</v>
      </c>
      <c r="E1897" s="4" t="s">
        <v>7</v>
      </c>
      <c r="F1897" s="4" t="s">
        <v>7</v>
      </c>
      <c r="G1897" s="4" t="s">
        <v>12</v>
      </c>
    </row>
    <row r="1898" spans="1:21">
      <c r="A1898" t="n">
        <v>21801</v>
      </c>
      <c r="B1898" s="10" t="n">
        <v>5</v>
      </c>
      <c r="C1898" s="7" t="n">
        <v>30</v>
      </c>
      <c r="D1898" s="7" t="n">
        <v>5</v>
      </c>
      <c r="E1898" s="7" t="n">
        <v>8</v>
      </c>
      <c r="F1898" s="7" t="n">
        <v>1</v>
      </c>
      <c r="G1898" s="11" t="n">
        <f t="normal" ca="1">A1912</f>
        <v>0</v>
      </c>
    </row>
    <row r="1899" spans="1:21">
      <c r="A1899" t="s">
        <v>4</v>
      </c>
      <c r="B1899" s="4" t="s">
        <v>5</v>
      </c>
      <c r="C1899" s="4" t="s">
        <v>7</v>
      </c>
      <c r="D1899" s="4" t="s">
        <v>13</v>
      </c>
      <c r="E1899" s="4" t="s">
        <v>8</v>
      </c>
    </row>
    <row r="1900" spans="1:21">
      <c r="A1900" t="n">
        <v>21811</v>
      </c>
      <c r="B1900" s="41" t="n">
        <v>51</v>
      </c>
      <c r="C1900" s="7" t="n">
        <v>4</v>
      </c>
      <c r="D1900" s="7" t="n">
        <v>65534</v>
      </c>
      <c r="E1900" s="7" t="s">
        <v>47</v>
      </c>
    </row>
    <row r="1901" spans="1:21">
      <c r="A1901" t="s">
        <v>4</v>
      </c>
      <c r="B1901" s="4" t="s">
        <v>5</v>
      </c>
      <c r="C1901" s="4" t="s">
        <v>13</v>
      </c>
    </row>
    <row r="1902" spans="1:21">
      <c r="A1902" t="n">
        <v>21824</v>
      </c>
      <c r="B1902" s="32" t="n">
        <v>16</v>
      </c>
      <c r="C1902" s="7" t="n">
        <v>0</v>
      </c>
    </row>
    <row r="1903" spans="1:21">
      <c r="A1903" t="s">
        <v>4</v>
      </c>
      <c r="B1903" s="4" t="s">
        <v>5</v>
      </c>
      <c r="C1903" s="4" t="s">
        <v>13</v>
      </c>
      <c r="D1903" s="4" t="s">
        <v>31</v>
      </c>
      <c r="E1903" s="4" t="s">
        <v>7</v>
      </c>
      <c r="F1903" s="4" t="s">
        <v>7</v>
      </c>
      <c r="G1903" s="4" t="s">
        <v>31</v>
      </c>
      <c r="H1903" s="4" t="s">
        <v>7</v>
      </c>
      <c r="I1903" s="4" t="s">
        <v>7</v>
      </c>
      <c r="J1903" s="4" t="s">
        <v>31</v>
      </c>
      <c r="K1903" s="4" t="s">
        <v>7</v>
      </c>
      <c r="L1903" s="4" t="s">
        <v>7</v>
      </c>
    </row>
    <row r="1904" spans="1:21">
      <c r="A1904" t="n">
        <v>21827</v>
      </c>
      <c r="B1904" s="42" t="n">
        <v>26</v>
      </c>
      <c r="C1904" s="7" t="n">
        <v>65534</v>
      </c>
      <c r="D1904" s="7" t="s">
        <v>240</v>
      </c>
      <c r="E1904" s="7" t="n">
        <v>2</v>
      </c>
      <c r="F1904" s="7" t="n">
        <v>3</v>
      </c>
      <c r="G1904" s="7" t="s">
        <v>241</v>
      </c>
      <c r="H1904" s="7" t="n">
        <v>2</v>
      </c>
      <c r="I1904" s="7" t="n">
        <v>3</v>
      </c>
      <c r="J1904" s="7" t="s">
        <v>242</v>
      </c>
      <c r="K1904" s="7" t="n">
        <v>2</v>
      </c>
      <c r="L1904" s="7" t="n">
        <v>0</v>
      </c>
    </row>
    <row r="1905" spans="1:12">
      <c r="A1905" t="s">
        <v>4</v>
      </c>
      <c r="B1905" s="4" t="s">
        <v>5</v>
      </c>
    </row>
    <row r="1906" spans="1:12">
      <c r="A1906" t="n">
        <v>22170</v>
      </c>
      <c r="B1906" s="30" t="n">
        <v>28</v>
      </c>
    </row>
    <row r="1907" spans="1:12">
      <c r="A1907" t="s">
        <v>4</v>
      </c>
      <c r="B1907" s="4" t="s">
        <v>5</v>
      </c>
      <c r="C1907" s="4" t="s">
        <v>13</v>
      </c>
    </row>
    <row r="1908" spans="1:12">
      <c r="A1908" t="n">
        <v>22171</v>
      </c>
      <c r="B1908" s="43" t="n">
        <v>12</v>
      </c>
      <c r="C1908" s="7" t="n">
        <v>5</v>
      </c>
    </row>
    <row r="1909" spans="1:12">
      <c r="A1909" t="s">
        <v>4</v>
      </c>
      <c r="B1909" s="4" t="s">
        <v>5</v>
      </c>
      <c r="C1909" s="4" t="s">
        <v>12</v>
      </c>
    </row>
    <row r="1910" spans="1:12">
      <c r="A1910" t="n">
        <v>22174</v>
      </c>
      <c r="B1910" s="14" t="n">
        <v>3</v>
      </c>
      <c r="C1910" s="11" t="n">
        <f t="normal" ca="1">A1920</f>
        <v>0</v>
      </c>
    </row>
    <row r="1911" spans="1:12">
      <c r="A1911" t="s">
        <v>4</v>
      </c>
      <c r="B1911" s="4" t="s">
        <v>5</v>
      </c>
      <c r="C1911" s="4" t="s">
        <v>7</v>
      </c>
      <c r="D1911" s="4" t="s">
        <v>13</v>
      </c>
      <c r="E1911" s="4" t="s">
        <v>8</v>
      </c>
    </row>
    <row r="1912" spans="1:12">
      <c r="A1912" t="n">
        <v>22179</v>
      </c>
      <c r="B1912" s="41" t="n">
        <v>51</v>
      </c>
      <c r="C1912" s="7" t="n">
        <v>4</v>
      </c>
      <c r="D1912" s="7" t="n">
        <v>65534</v>
      </c>
      <c r="E1912" s="7" t="s">
        <v>47</v>
      </c>
    </row>
    <row r="1913" spans="1:12">
      <c r="A1913" t="s">
        <v>4</v>
      </c>
      <c r="B1913" s="4" t="s">
        <v>5</v>
      </c>
      <c r="C1913" s="4" t="s">
        <v>13</v>
      </c>
    </row>
    <row r="1914" spans="1:12">
      <c r="A1914" t="n">
        <v>22192</v>
      </c>
      <c r="B1914" s="32" t="n">
        <v>16</v>
      </c>
      <c r="C1914" s="7" t="n">
        <v>0</v>
      </c>
    </row>
    <row r="1915" spans="1:12">
      <c r="A1915" t="s">
        <v>4</v>
      </c>
      <c r="B1915" s="4" t="s">
        <v>5</v>
      </c>
      <c r="C1915" s="4" t="s">
        <v>13</v>
      </c>
      <c r="D1915" s="4" t="s">
        <v>31</v>
      </c>
      <c r="E1915" s="4" t="s">
        <v>7</v>
      </c>
      <c r="F1915" s="4" t="s">
        <v>7</v>
      </c>
      <c r="G1915" s="4" t="s">
        <v>31</v>
      </c>
      <c r="H1915" s="4" t="s">
        <v>7</v>
      </c>
      <c r="I1915" s="4" t="s">
        <v>7</v>
      </c>
    </row>
    <row r="1916" spans="1:12">
      <c r="A1916" t="n">
        <v>22195</v>
      </c>
      <c r="B1916" s="42" t="n">
        <v>26</v>
      </c>
      <c r="C1916" s="7" t="n">
        <v>65534</v>
      </c>
      <c r="D1916" s="7" t="s">
        <v>243</v>
      </c>
      <c r="E1916" s="7" t="n">
        <v>2</v>
      </c>
      <c r="F1916" s="7" t="n">
        <v>3</v>
      </c>
      <c r="G1916" s="7" t="s">
        <v>244</v>
      </c>
      <c r="H1916" s="7" t="n">
        <v>2</v>
      </c>
      <c r="I1916" s="7" t="n">
        <v>0</v>
      </c>
    </row>
    <row r="1917" spans="1:12">
      <c r="A1917" t="s">
        <v>4</v>
      </c>
      <c r="B1917" s="4" t="s">
        <v>5</v>
      </c>
    </row>
    <row r="1918" spans="1:12">
      <c r="A1918" t="n">
        <v>22368</v>
      </c>
      <c r="B1918" s="30" t="n">
        <v>28</v>
      </c>
    </row>
    <row r="1919" spans="1:12">
      <c r="A1919" t="s">
        <v>4</v>
      </c>
      <c r="B1919" s="4" t="s">
        <v>5</v>
      </c>
      <c r="C1919" s="4" t="s">
        <v>12</v>
      </c>
    </row>
    <row r="1920" spans="1:12">
      <c r="A1920" t="n">
        <v>22369</v>
      </c>
      <c r="B1920" s="14" t="n">
        <v>3</v>
      </c>
      <c r="C1920" s="11" t="n">
        <f t="normal" ca="1">A1980</f>
        <v>0</v>
      </c>
    </row>
    <row r="1921" spans="1:9">
      <c r="A1921" t="s">
        <v>4</v>
      </c>
      <c r="B1921" s="4" t="s">
        <v>5</v>
      </c>
      <c r="C1921" s="4" t="s">
        <v>7</v>
      </c>
      <c r="D1921" s="4" t="s">
        <v>13</v>
      </c>
      <c r="E1921" s="4" t="s">
        <v>7</v>
      </c>
      <c r="F1921" s="4" t="s">
        <v>12</v>
      </c>
    </row>
    <row r="1922" spans="1:9">
      <c r="A1922" t="n">
        <v>22374</v>
      </c>
      <c r="B1922" s="10" t="n">
        <v>5</v>
      </c>
      <c r="C1922" s="7" t="n">
        <v>30</v>
      </c>
      <c r="D1922" s="7" t="n">
        <v>9513</v>
      </c>
      <c r="E1922" s="7" t="n">
        <v>1</v>
      </c>
      <c r="F1922" s="11" t="n">
        <f t="normal" ca="1">A1926</f>
        <v>0</v>
      </c>
    </row>
    <row r="1923" spans="1:9">
      <c r="A1923" t="s">
        <v>4</v>
      </c>
      <c r="B1923" s="4" t="s">
        <v>5</v>
      </c>
      <c r="C1923" s="4" t="s">
        <v>12</v>
      </c>
    </row>
    <row r="1924" spans="1:9">
      <c r="A1924" t="n">
        <v>22383</v>
      </c>
      <c r="B1924" s="14" t="n">
        <v>3</v>
      </c>
      <c r="C1924" s="11" t="n">
        <f t="normal" ca="1">A1980</f>
        <v>0</v>
      </c>
    </row>
    <row r="1925" spans="1:9">
      <c r="A1925" t="s">
        <v>4</v>
      </c>
      <c r="B1925" s="4" t="s">
        <v>5</v>
      </c>
      <c r="C1925" s="4" t="s">
        <v>7</v>
      </c>
      <c r="D1925" s="4" t="s">
        <v>13</v>
      </c>
      <c r="E1925" s="4" t="s">
        <v>7</v>
      </c>
      <c r="F1925" s="4" t="s">
        <v>12</v>
      </c>
    </row>
    <row r="1926" spans="1:9">
      <c r="A1926" t="n">
        <v>22388</v>
      </c>
      <c r="B1926" s="10" t="n">
        <v>5</v>
      </c>
      <c r="C1926" s="7" t="n">
        <v>30</v>
      </c>
      <c r="D1926" s="7" t="n">
        <v>9724</v>
      </c>
      <c r="E1926" s="7" t="n">
        <v>1</v>
      </c>
      <c r="F1926" s="11" t="n">
        <f t="normal" ca="1">A1970</f>
        <v>0</v>
      </c>
    </row>
    <row r="1927" spans="1:9">
      <c r="A1927" t="s">
        <v>4</v>
      </c>
      <c r="B1927" s="4" t="s">
        <v>5</v>
      </c>
      <c r="C1927" s="4" t="s">
        <v>7</v>
      </c>
      <c r="D1927" s="4" t="s">
        <v>13</v>
      </c>
      <c r="E1927" s="4" t="s">
        <v>7</v>
      </c>
      <c r="F1927" s="4" t="s">
        <v>7</v>
      </c>
      <c r="G1927" s="4" t="s">
        <v>12</v>
      </c>
    </row>
    <row r="1928" spans="1:9">
      <c r="A1928" t="n">
        <v>22397</v>
      </c>
      <c r="B1928" s="10" t="n">
        <v>5</v>
      </c>
      <c r="C1928" s="7" t="n">
        <v>30</v>
      </c>
      <c r="D1928" s="7" t="n">
        <v>5</v>
      </c>
      <c r="E1928" s="7" t="n">
        <v>8</v>
      </c>
      <c r="F1928" s="7" t="n">
        <v>1</v>
      </c>
      <c r="G1928" s="11" t="n">
        <f t="normal" ca="1">A1934</f>
        <v>0</v>
      </c>
    </row>
    <row r="1929" spans="1:9">
      <c r="A1929" t="s">
        <v>4</v>
      </c>
      <c r="B1929" s="4" t="s">
        <v>5</v>
      </c>
      <c r="C1929" s="4" t="s">
        <v>7</v>
      </c>
      <c r="D1929" s="4" t="s">
        <v>8</v>
      </c>
    </row>
    <row r="1930" spans="1:9">
      <c r="A1930" t="n">
        <v>22407</v>
      </c>
      <c r="B1930" s="6" t="n">
        <v>2</v>
      </c>
      <c r="C1930" s="7" t="n">
        <v>11</v>
      </c>
      <c r="D1930" s="7" t="s">
        <v>245</v>
      </c>
    </row>
    <row r="1931" spans="1:9">
      <c r="A1931" t="s">
        <v>4</v>
      </c>
      <c r="B1931" s="4" t="s">
        <v>5</v>
      </c>
      <c r="C1931" s="4" t="s">
        <v>12</v>
      </c>
    </row>
    <row r="1932" spans="1:9">
      <c r="A1932" t="n">
        <v>22429</v>
      </c>
      <c r="B1932" s="14" t="n">
        <v>3</v>
      </c>
      <c r="C1932" s="11" t="n">
        <f t="normal" ca="1">A1968</f>
        <v>0</v>
      </c>
    </row>
    <row r="1933" spans="1:9">
      <c r="A1933" t="s">
        <v>4</v>
      </c>
      <c r="B1933" s="4" t="s">
        <v>5</v>
      </c>
      <c r="C1933" s="4" t="s">
        <v>13</v>
      </c>
      <c r="D1933" s="4" t="s">
        <v>7</v>
      </c>
      <c r="E1933" s="4" t="s">
        <v>7</v>
      </c>
      <c r="F1933" s="4" t="s">
        <v>8</v>
      </c>
    </row>
    <row r="1934" spans="1:9">
      <c r="A1934" t="n">
        <v>22434</v>
      </c>
      <c r="B1934" s="40" t="n">
        <v>20</v>
      </c>
      <c r="C1934" s="7" t="n">
        <v>65534</v>
      </c>
      <c r="D1934" s="7" t="n">
        <v>3</v>
      </c>
      <c r="E1934" s="7" t="n">
        <v>10</v>
      </c>
      <c r="F1934" s="7" t="s">
        <v>46</v>
      </c>
    </row>
    <row r="1935" spans="1:9">
      <c r="A1935" t="s">
        <v>4</v>
      </c>
      <c r="B1935" s="4" t="s">
        <v>5</v>
      </c>
      <c r="C1935" s="4" t="s">
        <v>13</v>
      </c>
    </row>
    <row r="1936" spans="1:9">
      <c r="A1936" t="n">
        <v>22455</v>
      </c>
      <c r="B1936" s="32" t="n">
        <v>16</v>
      </c>
      <c r="C1936" s="7" t="n">
        <v>0</v>
      </c>
    </row>
    <row r="1937" spans="1:7">
      <c r="A1937" t="s">
        <v>4</v>
      </c>
      <c r="B1937" s="4" t="s">
        <v>5</v>
      </c>
      <c r="C1937" s="4" t="s">
        <v>7</v>
      </c>
      <c r="D1937" s="4" t="s">
        <v>13</v>
      </c>
    </row>
    <row r="1938" spans="1:7">
      <c r="A1938" t="n">
        <v>22458</v>
      </c>
      <c r="B1938" s="24" t="n">
        <v>22</v>
      </c>
      <c r="C1938" s="7" t="n">
        <v>10</v>
      </c>
      <c r="D1938" s="7" t="n">
        <v>0</v>
      </c>
    </row>
    <row r="1939" spans="1:7">
      <c r="A1939" t="s">
        <v>4</v>
      </c>
      <c r="B1939" s="4" t="s">
        <v>5</v>
      </c>
      <c r="C1939" s="4" t="s">
        <v>7</v>
      </c>
      <c r="D1939" s="4" t="s">
        <v>13</v>
      </c>
      <c r="E1939" s="4" t="s">
        <v>8</v>
      </c>
    </row>
    <row r="1940" spans="1:7">
      <c r="A1940" t="n">
        <v>22462</v>
      </c>
      <c r="B1940" s="41" t="n">
        <v>51</v>
      </c>
      <c r="C1940" s="7" t="n">
        <v>4</v>
      </c>
      <c r="D1940" s="7" t="n">
        <v>65534</v>
      </c>
      <c r="E1940" s="7" t="s">
        <v>47</v>
      </c>
    </row>
    <row r="1941" spans="1:7">
      <c r="A1941" t="s">
        <v>4</v>
      </c>
      <c r="B1941" s="4" t="s">
        <v>5</v>
      </c>
      <c r="C1941" s="4" t="s">
        <v>13</v>
      </c>
    </row>
    <row r="1942" spans="1:7">
      <c r="A1942" t="n">
        <v>22475</v>
      </c>
      <c r="B1942" s="32" t="n">
        <v>16</v>
      </c>
      <c r="C1942" s="7" t="n">
        <v>0</v>
      </c>
    </row>
    <row r="1943" spans="1:7">
      <c r="A1943" t="s">
        <v>4</v>
      </c>
      <c r="B1943" s="4" t="s">
        <v>5</v>
      </c>
      <c r="C1943" s="4" t="s">
        <v>13</v>
      </c>
      <c r="D1943" s="4" t="s">
        <v>31</v>
      </c>
      <c r="E1943" s="4" t="s">
        <v>7</v>
      </c>
      <c r="F1943" s="4" t="s">
        <v>7</v>
      </c>
    </row>
    <row r="1944" spans="1:7">
      <c r="A1944" t="n">
        <v>22478</v>
      </c>
      <c r="B1944" s="42" t="n">
        <v>26</v>
      </c>
      <c r="C1944" s="7" t="n">
        <v>65534</v>
      </c>
      <c r="D1944" s="7" t="s">
        <v>246</v>
      </c>
      <c r="E1944" s="7" t="n">
        <v>2</v>
      </c>
      <c r="F1944" s="7" t="n">
        <v>0</v>
      </c>
    </row>
    <row r="1945" spans="1:7">
      <c r="A1945" t="s">
        <v>4</v>
      </c>
      <c r="B1945" s="4" t="s">
        <v>5</v>
      </c>
    </row>
    <row r="1946" spans="1:7">
      <c r="A1946" t="n">
        <v>22524</v>
      </c>
      <c r="B1946" s="30" t="n">
        <v>28</v>
      </c>
    </row>
    <row r="1947" spans="1:7">
      <c r="A1947" t="s">
        <v>4</v>
      </c>
      <c r="B1947" s="4" t="s">
        <v>5</v>
      </c>
      <c r="C1947" s="4" t="s">
        <v>7</v>
      </c>
      <c r="D1947" s="46" t="s">
        <v>182</v>
      </c>
      <c r="E1947" s="4" t="s">
        <v>5</v>
      </c>
      <c r="F1947" s="4" t="s">
        <v>7</v>
      </c>
      <c r="G1947" s="4" t="s">
        <v>13</v>
      </c>
      <c r="H1947" s="46" t="s">
        <v>183</v>
      </c>
      <c r="I1947" s="4" t="s">
        <v>7</v>
      </c>
      <c r="J1947" s="4" t="s">
        <v>12</v>
      </c>
    </row>
    <row r="1948" spans="1:7">
      <c r="A1948" t="n">
        <v>22525</v>
      </c>
      <c r="B1948" s="10" t="n">
        <v>5</v>
      </c>
      <c r="C1948" s="7" t="n">
        <v>28</v>
      </c>
      <c r="D1948" s="46" t="s">
        <v>3</v>
      </c>
      <c r="E1948" s="49" t="n">
        <v>64</v>
      </c>
      <c r="F1948" s="7" t="n">
        <v>5</v>
      </c>
      <c r="G1948" s="7" t="n">
        <v>3</v>
      </c>
      <c r="H1948" s="46" t="s">
        <v>3</v>
      </c>
      <c r="I1948" s="7" t="n">
        <v>1</v>
      </c>
      <c r="J1948" s="11" t="n">
        <f t="normal" ca="1">A1960</f>
        <v>0</v>
      </c>
    </row>
    <row r="1949" spans="1:7">
      <c r="A1949" t="s">
        <v>4</v>
      </c>
      <c r="B1949" s="4" t="s">
        <v>5</v>
      </c>
      <c r="C1949" s="4" t="s">
        <v>7</v>
      </c>
      <c r="D1949" s="4" t="s">
        <v>13</v>
      </c>
      <c r="E1949" s="4" t="s">
        <v>8</v>
      </c>
    </row>
    <row r="1950" spans="1:7">
      <c r="A1950" t="n">
        <v>22536</v>
      </c>
      <c r="B1950" s="41" t="n">
        <v>51</v>
      </c>
      <c r="C1950" s="7" t="n">
        <v>4</v>
      </c>
      <c r="D1950" s="7" t="n">
        <v>65534</v>
      </c>
      <c r="E1950" s="7" t="s">
        <v>47</v>
      </c>
    </row>
    <row r="1951" spans="1:7">
      <c r="A1951" t="s">
        <v>4</v>
      </c>
      <c r="B1951" s="4" t="s">
        <v>5</v>
      </c>
      <c r="C1951" s="4" t="s">
        <v>13</v>
      </c>
    </row>
    <row r="1952" spans="1:7">
      <c r="A1952" t="n">
        <v>22549</v>
      </c>
      <c r="B1952" s="32" t="n">
        <v>16</v>
      </c>
      <c r="C1952" s="7" t="n">
        <v>0</v>
      </c>
    </row>
    <row r="1953" spans="1:10">
      <c r="A1953" t="s">
        <v>4</v>
      </c>
      <c r="B1953" s="4" t="s">
        <v>5</v>
      </c>
      <c r="C1953" s="4" t="s">
        <v>13</v>
      </c>
      <c r="D1953" s="4" t="s">
        <v>31</v>
      </c>
      <c r="E1953" s="4" t="s">
        <v>7</v>
      </c>
      <c r="F1953" s="4" t="s">
        <v>7</v>
      </c>
    </row>
    <row r="1954" spans="1:10">
      <c r="A1954" t="n">
        <v>22552</v>
      </c>
      <c r="B1954" s="42" t="n">
        <v>26</v>
      </c>
      <c r="C1954" s="7" t="n">
        <v>65534</v>
      </c>
      <c r="D1954" s="7" t="s">
        <v>247</v>
      </c>
      <c r="E1954" s="7" t="n">
        <v>2</v>
      </c>
      <c r="F1954" s="7" t="n">
        <v>0</v>
      </c>
    </row>
    <row r="1955" spans="1:10">
      <c r="A1955" t="s">
        <v>4</v>
      </c>
      <c r="B1955" s="4" t="s">
        <v>5</v>
      </c>
    </row>
    <row r="1956" spans="1:10">
      <c r="A1956" t="n">
        <v>22614</v>
      </c>
      <c r="B1956" s="30" t="n">
        <v>28</v>
      </c>
    </row>
    <row r="1957" spans="1:10">
      <c r="A1957" t="s">
        <v>4</v>
      </c>
      <c r="B1957" s="4" t="s">
        <v>5</v>
      </c>
      <c r="C1957" s="4" t="s">
        <v>12</v>
      </c>
    </row>
    <row r="1958" spans="1:10">
      <c r="A1958" t="n">
        <v>22615</v>
      </c>
      <c r="B1958" s="14" t="n">
        <v>3</v>
      </c>
      <c r="C1958" s="11" t="n">
        <f t="normal" ca="1">A1968</f>
        <v>0</v>
      </c>
    </row>
    <row r="1959" spans="1:10">
      <c r="A1959" t="s">
        <v>4</v>
      </c>
      <c r="B1959" s="4" t="s">
        <v>5</v>
      </c>
      <c r="C1959" s="4" t="s">
        <v>7</v>
      </c>
      <c r="D1959" s="4" t="s">
        <v>13</v>
      </c>
      <c r="E1959" s="4" t="s">
        <v>8</v>
      </c>
    </row>
    <row r="1960" spans="1:10">
      <c r="A1960" t="n">
        <v>22620</v>
      </c>
      <c r="B1960" s="41" t="n">
        <v>51</v>
      </c>
      <c r="C1960" s="7" t="n">
        <v>4</v>
      </c>
      <c r="D1960" s="7" t="n">
        <v>65534</v>
      </c>
      <c r="E1960" s="7" t="s">
        <v>47</v>
      </c>
    </row>
    <row r="1961" spans="1:10">
      <c r="A1961" t="s">
        <v>4</v>
      </c>
      <c r="B1961" s="4" t="s">
        <v>5</v>
      </c>
      <c r="C1961" s="4" t="s">
        <v>13</v>
      </c>
    </row>
    <row r="1962" spans="1:10">
      <c r="A1962" t="n">
        <v>22633</v>
      </c>
      <c r="B1962" s="32" t="n">
        <v>16</v>
      </c>
      <c r="C1962" s="7" t="n">
        <v>0</v>
      </c>
    </row>
    <row r="1963" spans="1:10">
      <c r="A1963" t="s">
        <v>4</v>
      </c>
      <c r="B1963" s="4" t="s">
        <v>5</v>
      </c>
      <c r="C1963" s="4" t="s">
        <v>13</v>
      </c>
      <c r="D1963" s="4" t="s">
        <v>31</v>
      </c>
      <c r="E1963" s="4" t="s">
        <v>7</v>
      </c>
      <c r="F1963" s="4" t="s">
        <v>7</v>
      </c>
    </row>
    <row r="1964" spans="1:10">
      <c r="A1964" t="n">
        <v>22636</v>
      </c>
      <c r="B1964" s="42" t="n">
        <v>26</v>
      </c>
      <c r="C1964" s="7" t="n">
        <v>65534</v>
      </c>
      <c r="D1964" s="7" t="s">
        <v>248</v>
      </c>
      <c r="E1964" s="7" t="n">
        <v>2</v>
      </c>
      <c r="F1964" s="7" t="n">
        <v>0</v>
      </c>
    </row>
    <row r="1965" spans="1:10">
      <c r="A1965" t="s">
        <v>4</v>
      </c>
      <c r="B1965" s="4" t="s">
        <v>5</v>
      </c>
    </row>
    <row r="1966" spans="1:10">
      <c r="A1966" t="n">
        <v>22698</v>
      </c>
      <c r="B1966" s="30" t="n">
        <v>28</v>
      </c>
    </row>
    <row r="1967" spans="1:10">
      <c r="A1967" t="s">
        <v>4</v>
      </c>
      <c r="B1967" s="4" t="s">
        <v>5</v>
      </c>
      <c r="C1967" s="4" t="s">
        <v>12</v>
      </c>
    </row>
    <row r="1968" spans="1:10">
      <c r="A1968" t="n">
        <v>22699</v>
      </c>
      <c r="B1968" s="14" t="n">
        <v>3</v>
      </c>
      <c r="C1968" s="11" t="n">
        <f t="normal" ca="1">A1980</f>
        <v>0</v>
      </c>
    </row>
    <row r="1969" spans="1:6">
      <c r="A1969" t="s">
        <v>4</v>
      </c>
      <c r="B1969" s="4" t="s">
        <v>5</v>
      </c>
      <c r="C1969" s="4" t="s">
        <v>7</v>
      </c>
      <c r="D1969" s="4" t="s">
        <v>13</v>
      </c>
      <c r="E1969" s="4" t="s">
        <v>7</v>
      </c>
      <c r="F1969" s="4" t="s">
        <v>12</v>
      </c>
    </row>
    <row r="1970" spans="1:6">
      <c r="A1970" t="n">
        <v>22704</v>
      </c>
      <c r="B1970" s="10" t="n">
        <v>5</v>
      </c>
      <c r="C1970" s="7" t="n">
        <v>30</v>
      </c>
      <c r="D1970" s="7" t="n">
        <v>9721</v>
      </c>
      <c r="E1970" s="7" t="n">
        <v>1</v>
      </c>
      <c r="F1970" s="11" t="n">
        <f t="normal" ca="1">A1974</f>
        <v>0</v>
      </c>
    </row>
    <row r="1971" spans="1:6">
      <c r="A1971" t="s">
        <v>4</v>
      </c>
      <c r="B1971" s="4" t="s">
        <v>5</v>
      </c>
      <c r="C1971" s="4" t="s">
        <v>12</v>
      </c>
    </row>
    <row r="1972" spans="1:6">
      <c r="A1972" t="n">
        <v>22713</v>
      </c>
      <c r="B1972" s="14" t="n">
        <v>3</v>
      </c>
      <c r="C1972" s="11" t="n">
        <f t="normal" ca="1">A1980</f>
        <v>0</v>
      </c>
    </row>
    <row r="1973" spans="1:6">
      <c r="A1973" t="s">
        <v>4</v>
      </c>
      <c r="B1973" s="4" t="s">
        <v>5</v>
      </c>
      <c r="C1973" s="4" t="s">
        <v>7</v>
      </c>
      <c r="D1973" s="4" t="s">
        <v>13</v>
      </c>
      <c r="E1973" s="4" t="s">
        <v>7</v>
      </c>
      <c r="F1973" s="4" t="s">
        <v>12</v>
      </c>
    </row>
    <row r="1974" spans="1:6">
      <c r="A1974" t="n">
        <v>22718</v>
      </c>
      <c r="B1974" s="10" t="n">
        <v>5</v>
      </c>
      <c r="C1974" s="7" t="n">
        <v>30</v>
      </c>
      <c r="D1974" s="7" t="n">
        <v>8956</v>
      </c>
      <c r="E1974" s="7" t="n">
        <v>1</v>
      </c>
      <c r="F1974" s="11" t="n">
        <f t="normal" ca="1">A1978</f>
        <v>0</v>
      </c>
    </row>
    <row r="1975" spans="1:6">
      <c r="A1975" t="s">
        <v>4</v>
      </c>
      <c r="B1975" s="4" t="s">
        <v>5</v>
      </c>
      <c r="C1975" s="4" t="s">
        <v>12</v>
      </c>
    </row>
    <row r="1976" spans="1:6">
      <c r="A1976" t="n">
        <v>22727</v>
      </c>
      <c r="B1976" s="14" t="n">
        <v>3</v>
      </c>
      <c r="C1976" s="11" t="n">
        <f t="normal" ca="1">A1980</f>
        <v>0</v>
      </c>
    </row>
    <row r="1977" spans="1:6">
      <c r="A1977" t="s">
        <v>4</v>
      </c>
      <c r="B1977" s="4" t="s">
        <v>5</v>
      </c>
      <c r="C1977" s="4" t="s">
        <v>7</v>
      </c>
      <c r="D1977" s="4" t="s">
        <v>13</v>
      </c>
      <c r="E1977" s="4" t="s">
        <v>7</v>
      </c>
      <c r="F1977" s="4" t="s">
        <v>12</v>
      </c>
    </row>
    <row r="1978" spans="1:6">
      <c r="A1978" t="n">
        <v>22732</v>
      </c>
      <c r="B1978" s="10" t="n">
        <v>5</v>
      </c>
      <c r="C1978" s="7" t="n">
        <v>30</v>
      </c>
      <c r="D1978" s="7" t="n">
        <v>8955</v>
      </c>
      <c r="E1978" s="7" t="n">
        <v>1</v>
      </c>
      <c r="F1978" s="11" t="n">
        <f t="normal" ca="1">A1980</f>
        <v>0</v>
      </c>
    </row>
    <row r="1979" spans="1:6">
      <c r="A1979" t="s">
        <v>4</v>
      </c>
      <c r="B1979" s="4" t="s">
        <v>5</v>
      </c>
      <c r="C1979" s="4" t="s">
        <v>7</v>
      </c>
    </row>
    <row r="1980" spans="1:6">
      <c r="A1980" t="n">
        <v>22741</v>
      </c>
      <c r="B1980" s="27" t="n">
        <v>23</v>
      </c>
      <c r="C1980" s="7" t="n">
        <v>10</v>
      </c>
    </row>
    <row r="1981" spans="1:6">
      <c r="A1981" t="s">
        <v>4</v>
      </c>
      <c r="B1981" s="4" t="s">
        <v>5</v>
      </c>
      <c r="C1981" s="4" t="s">
        <v>7</v>
      </c>
      <c r="D1981" s="4" t="s">
        <v>8</v>
      </c>
    </row>
    <row r="1982" spans="1:6">
      <c r="A1982" t="n">
        <v>22743</v>
      </c>
      <c r="B1982" s="6" t="n">
        <v>2</v>
      </c>
      <c r="C1982" s="7" t="n">
        <v>10</v>
      </c>
      <c r="D1982" s="7" t="s">
        <v>33</v>
      </c>
    </row>
    <row r="1983" spans="1:6">
      <c r="A1983" t="s">
        <v>4</v>
      </c>
      <c r="B1983" s="4" t="s">
        <v>5</v>
      </c>
      <c r="C1983" s="4" t="s">
        <v>7</v>
      </c>
    </row>
    <row r="1984" spans="1:6">
      <c r="A1984" t="n">
        <v>22766</v>
      </c>
      <c r="B1984" s="13" t="n">
        <v>74</v>
      </c>
      <c r="C1984" s="7" t="n">
        <v>46</v>
      </c>
    </row>
    <row r="1985" spans="1:6">
      <c r="A1985" t="s">
        <v>4</v>
      </c>
      <c r="B1985" s="4" t="s">
        <v>5</v>
      </c>
      <c r="C1985" s="4" t="s">
        <v>7</v>
      </c>
    </row>
    <row r="1986" spans="1:6">
      <c r="A1986" t="n">
        <v>22768</v>
      </c>
      <c r="B1986" s="13" t="n">
        <v>74</v>
      </c>
      <c r="C1986" s="7" t="n">
        <v>54</v>
      </c>
    </row>
    <row r="1987" spans="1:6">
      <c r="A1987" t="s">
        <v>4</v>
      </c>
      <c r="B1987" s="4" t="s">
        <v>5</v>
      </c>
    </row>
    <row r="1988" spans="1:6">
      <c r="A1988" t="n">
        <v>22770</v>
      </c>
      <c r="B1988" s="5" t="n">
        <v>1</v>
      </c>
    </row>
    <row r="1989" spans="1:6" s="3" customFormat="1" customHeight="0">
      <c r="A1989" s="3" t="s">
        <v>2</v>
      </c>
      <c r="B1989" s="3" t="s">
        <v>249</v>
      </c>
    </row>
    <row r="1990" spans="1:6">
      <c r="A1990" t="s">
        <v>4</v>
      </c>
      <c r="B1990" s="4" t="s">
        <v>5</v>
      </c>
      <c r="C1990" s="4" t="s">
        <v>13</v>
      </c>
      <c r="D1990" s="4" t="s">
        <v>7</v>
      </c>
      <c r="E1990" s="4" t="s">
        <v>7</v>
      </c>
      <c r="F1990" s="4" t="s">
        <v>8</v>
      </c>
    </row>
    <row r="1991" spans="1:6">
      <c r="A1991" t="n">
        <v>22772</v>
      </c>
      <c r="B1991" s="40" t="n">
        <v>20</v>
      </c>
      <c r="C1991" s="7" t="n">
        <v>5505</v>
      </c>
      <c r="D1991" s="7" t="n">
        <v>3</v>
      </c>
      <c r="E1991" s="7" t="n">
        <v>10</v>
      </c>
      <c r="F1991" s="7" t="s">
        <v>46</v>
      </c>
    </row>
    <row r="1992" spans="1:6">
      <c r="A1992" t="s">
        <v>4</v>
      </c>
      <c r="B1992" s="4" t="s">
        <v>5</v>
      </c>
      <c r="C1992" s="4" t="s">
        <v>13</v>
      </c>
    </row>
    <row r="1993" spans="1:6">
      <c r="A1993" t="n">
        <v>22793</v>
      </c>
      <c r="B1993" s="32" t="n">
        <v>16</v>
      </c>
      <c r="C1993" s="7" t="n">
        <v>0</v>
      </c>
    </row>
    <row r="1994" spans="1:6">
      <c r="A1994" t="s">
        <v>4</v>
      </c>
      <c r="B1994" s="4" t="s">
        <v>5</v>
      </c>
      <c r="C1994" s="4" t="s">
        <v>13</v>
      </c>
      <c r="D1994" s="4" t="s">
        <v>11</v>
      </c>
    </row>
    <row r="1995" spans="1:6">
      <c r="A1995" t="n">
        <v>22796</v>
      </c>
      <c r="B1995" s="37" t="n">
        <v>43</v>
      </c>
      <c r="C1995" s="7" t="n">
        <v>5505</v>
      </c>
      <c r="D1995" s="7" t="n">
        <v>1088</v>
      </c>
    </row>
    <row r="1996" spans="1:6">
      <c r="A1996" t="s">
        <v>4</v>
      </c>
      <c r="B1996" s="4" t="s">
        <v>5</v>
      </c>
      <c r="C1996" s="4" t="s">
        <v>13</v>
      </c>
      <c r="D1996" s="4" t="s">
        <v>7</v>
      </c>
      <c r="E1996" s="4" t="s">
        <v>7</v>
      </c>
      <c r="F1996" s="4" t="s">
        <v>8</v>
      </c>
    </row>
    <row r="1997" spans="1:6">
      <c r="A1997" t="n">
        <v>22803</v>
      </c>
      <c r="B1997" s="40" t="n">
        <v>20</v>
      </c>
      <c r="C1997" s="7" t="n">
        <v>5506</v>
      </c>
      <c r="D1997" s="7" t="n">
        <v>3</v>
      </c>
      <c r="E1997" s="7" t="n">
        <v>10</v>
      </c>
      <c r="F1997" s="7" t="s">
        <v>46</v>
      </c>
    </row>
    <row r="1998" spans="1:6">
      <c r="A1998" t="s">
        <v>4</v>
      </c>
      <c r="B1998" s="4" t="s">
        <v>5</v>
      </c>
      <c r="C1998" s="4" t="s">
        <v>13</v>
      </c>
    </row>
    <row r="1999" spans="1:6">
      <c r="A1999" t="n">
        <v>22824</v>
      </c>
      <c r="B1999" s="32" t="n">
        <v>16</v>
      </c>
      <c r="C1999" s="7" t="n">
        <v>0</v>
      </c>
    </row>
    <row r="2000" spans="1:6">
      <c r="A2000" t="s">
        <v>4</v>
      </c>
      <c r="B2000" s="4" t="s">
        <v>5</v>
      </c>
      <c r="C2000" s="4" t="s">
        <v>13</v>
      </c>
      <c r="D2000" s="4" t="s">
        <v>11</v>
      </c>
    </row>
    <row r="2001" spans="1:6">
      <c r="A2001" t="n">
        <v>22827</v>
      </c>
      <c r="B2001" s="37" t="n">
        <v>43</v>
      </c>
      <c r="C2001" s="7" t="n">
        <v>5506</v>
      </c>
      <c r="D2001" s="7" t="n">
        <v>1088</v>
      </c>
    </row>
    <row r="2002" spans="1:6">
      <c r="A2002" t="s">
        <v>4</v>
      </c>
      <c r="B2002" s="4" t="s">
        <v>5</v>
      </c>
      <c r="C2002" s="4" t="s">
        <v>7</v>
      </c>
      <c r="D2002" s="4" t="s">
        <v>13</v>
      </c>
    </row>
    <row r="2003" spans="1:6">
      <c r="A2003" t="n">
        <v>22834</v>
      </c>
      <c r="B2003" s="24" t="n">
        <v>22</v>
      </c>
      <c r="C2003" s="7" t="n">
        <v>11</v>
      </c>
      <c r="D2003" s="7" t="n">
        <v>0</v>
      </c>
    </row>
    <row r="2004" spans="1:6">
      <c r="A2004" t="s">
        <v>4</v>
      </c>
      <c r="B2004" s="4" t="s">
        <v>5</v>
      </c>
      <c r="C2004" s="4" t="s">
        <v>7</v>
      </c>
      <c r="D2004" s="4" t="s">
        <v>13</v>
      </c>
      <c r="E2004" s="4" t="s">
        <v>8</v>
      </c>
    </row>
    <row r="2005" spans="1:6">
      <c r="A2005" t="n">
        <v>22838</v>
      </c>
      <c r="B2005" s="41" t="n">
        <v>51</v>
      </c>
      <c r="C2005" s="7" t="n">
        <v>4</v>
      </c>
      <c r="D2005" s="7" t="n">
        <v>5505</v>
      </c>
      <c r="E2005" s="7" t="s">
        <v>47</v>
      </c>
    </row>
    <row r="2006" spans="1:6">
      <c r="A2006" t="s">
        <v>4</v>
      </c>
      <c r="B2006" s="4" t="s">
        <v>5</v>
      </c>
      <c r="C2006" s="4" t="s">
        <v>13</v>
      </c>
    </row>
    <row r="2007" spans="1:6">
      <c r="A2007" t="n">
        <v>22851</v>
      </c>
      <c r="B2007" s="32" t="n">
        <v>16</v>
      </c>
      <c r="C2007" s="7" t="n">
        <v>0</v>
      </c>
    </row>
    <row r="2008" spans="1:6">
      <c r="A2008" t="s">
        <v>4</v>
      </c>
      <c r="B2008" s="4" t="s">
        <v>5</v>
      </c>
      <c r="C2008" s="4" t="s">
        <v>13</v>
      </c>
      <c r="D2008" s="4" t="s">
        <v>31</v>
      </c>
      <c r="E2008" s="4" t="s">
        <v>7</v>
      </c>
      <c r="F2008" s="4" t="s">
        <v>7</v>
      </c>
      <c r="G2008" s="4" t="s">
        <v>31</v>
      </c>
      <c r="H2008" s="4" t="s">
        <v>7</v>
      </c>
      <c r="I2008" s="4" t="s">
        <v>7</v>
      </c>
    </row>
    <row r="2009" spans="1:6">
      <c r="A2009" t="n">
        <v>22854</v>
      </c>
      <c r="B2009" s="42" t="n">
        <v>26</v>
      </c>
      <c r="C2009" s="7" t="n">
        <v>5505</v>
      </c>
      <c r="D2009" s="7" t="s">
        <v>250</v>
      </c>
      <c r="E2009" s="7" t="n">
        <v>2</v>
      </c>
      <c r="F2009" s="7" t="n">
        <v>3</v>
      </c>
      <c r="G2009" s="7" t="s">
        <v>251</v>
      </c>
      <c r="H2009" s="7" t="n">
        <v>2</v>
      </c>
      <c r="I2009" s="7" t="n">
        <v>0</v>
      </c>
    </row>
    <row r="2010" spans="1:6">
      <c r="A2010" t="s">
        <v>4</v>
      </c>
      <c r="B2010" s="4" t="s">
        <v>5</v>
      </c>
    </row>
    <row r="2011" spans="1:6">
      <c r="A2011" t="n">
        <v>23048</v>
      </c>
      <c r="B2011" s="30" t="n">
        <v>28</v>
      </c>
    </row>
    <row r="2012" spans="1:6">
      <c r="A2012" t="s">
        <v>4</v>
      </c>
      <c r="B2012" s="4" t="s">
        <v>5</v>
      </c>
      <c r="C2012" s="4" t="s">
        <v>7</v>
      </c>
      <c r="D2012" s="4" t="s">
        <v>13</v>
      </c>
      <c r="E2012" s="4" t="s">
        <v>8</v>
      </c>
    </row>
    <row r="2013" spans="1:6">
      <c r="A2013" t="n">
        <v>23049</v>
      </c>
      <c r="B2013" s="41" t="n">
        <v>51</v>
      </c>
      <c r="C2013" s="7" t="n">
        <v>4</v>
      </c>
      <c r="D2013" s="7" t="n">
        <v>5506</v>
      </c>
      <c r="E2013" s="7" t="s">
        <v>47</v>
      </c>
    </row>
    <row r="2014" spans="1:6">
      <c r="A2014" t="s">
        <v>4</v>
      </c>
      <c r="B2014" s="4" t="s">
        <v>5</v>
      </c>
      <c r="C2014" s="4" t="s">
        <v>13</v>
      </c>
    </row>
    <row r="2015" spans="1:6">
      <c r="A2015" t="n">
        <v>23062</v>
      </c>
      <c r="B2015" s="32" t="n">
        <v>16</v>
      </c>
      <c r="C2015" s="7" t="n">
        <v>0</v>
      </c>
    </row>
    <row r="2016" spans="1:6">
      <c r="A2016" t="s">
        <v>4</v>
      </c>
      <c r="B2016" s="4" t="s">
        <v>5</v>
      </c>
      <c r="C2016" s="4" t="s">
        <v>13</v>
      </c>
      <c r="D2016" s="4" t="s">
        <v>31</v>
      </c>
      <c r="E2016" s="4" t="s">
        <v>7</v>
      </c>
      <c r="F2016" s="4" t="s">
        <v>7</v>
      </c>
      <c r="G2016" s="4" t="s">
        <v>31</v>
      </c>
      <c r="H2016" s="4" t="s">
        <v>7</v>
      </c>
      <c r="I2016" s="4" t="s">
        <v>7</v>
      </c>
    </row>
    <row r="2017" spans="1:9">
      <c r="A2017" t="n">
        <v>23065</v>
      </c>
      <c r="B2017" s="42" t="n">
        <v>26</v>
      </c>
      <c r="C2017" s="7" t="n">
        <v>5506</v>
      </c>
      <c r="D2017" s="7" t="s">
        <v>252</v>
      </c>
      <c r="E2017" s="7" t="n">
        <v>2</v>
      </c>
      <c r="F2017" s="7" t="n">
        <v>3</v>
      </c>
      <c r="G2017" s="7" t="s">
        <v>253</v>
      </c>
      <c r="H2017" s="7" t="n">
        <v>2</v>
      </c>
      <c r="I2017" s="7" t="n">
        <v>0</v>
      </c>
    </row>
    <row r="2018" spans="1:9">
      <c r="A2018" t="s">
        <v>4</v>
      </c>
      <c r="B2018" s="4" t="s">
        <v>5</v>
      </c>
    </row>
    <row r="2019" spans="1:9">
      <c r="A2019" t="n">
        <v>23155</v>
      </c>
      <c r="B2019" s="30" t="n">
        <v>28</v>
      </c>
    </row>
    <row r="2020" spans="1:9">
      <c r="A2020" t="s">
        <v>4</v>
      </c>
      <c r="B2020" s="4" t="s">
        <v>5</v>
      </c>
      <c r="C2020" s="4" t="s">
        <v>13</v>
      </c>
    </row>
    <row r="2021" spans="1:9">
      <c r="A2021" t="n">
        <v>23156</v>
      </c>
      <c r="B2021" s="43" t="n">
        <v>12</v>
      </c>
      <c r="C2021" s="7" t="n">
        <v>5</v>
      </c>
    </row>
    <row r="2022" spans="1:9">
      <c r="A2022" t="s">
        <v>4</v>
      </c>
      <c r="B2022" s="4" t="s">
        <v>5</v>
      </c>
      <c r="C2022" s="4" t="s">
        <v>13</v>
      </c>
    </row>
    <row r="2023" spans="1:9">
      <c r="A2023" t="n">
        <v>23159</v>
      </c>
      <c r="B2023" s="43" t="n">
        <v>12</v>
      </c>
      <c r="C2023" s="7" t="n">
        <v>6</v>
      </c>
    </row>
    <row r="2024" spans="1:9">
      <c r="A2024" t="s">
        <v>4</v>
      </c>
      <c r="B2024" s="4" t="s">
        <v>5</v>
      </c>
    </row>
    <row r="2025" spans="1:9">
      <c r="A2025" t="n">
        <v>23162</v>
      </c>
      <c r="B2025" s="5" t="n">
        <v>1</v>
      </c>
    </row>
    <row r="2026" spans="1:9" s="3" customFormat="1" customHeight="0">
      <c r="A2026" s="3" t="s">
        <v>2</v>
      </c>
      <c r="B2026" s="3" t="s">
        <v>254</v>
      </c>
    </row>
    <row r="2027" spans="1:9">
      <c r="A2027" t="s">
        <v>4</v>
      </c>
      <c r="B2027" s="4" t="s">
        <v>5</v>
      </c>
      <c r="C2027" s="4" t="s">
        <v>7</v>
      </c>
      <c r="D2027" s="4" t="s">
        <v>13</v>
      </c>
      <c r="E2027" s="4" t="s">
        <v>7</v>
      </c>
      <c r="F2027" s="4" t="s">
        <v>7</v>
      </c>
      <c r="G2027" s="4" t="s">
        <v>7</v>
      </c>
      <c r="H2027" s="4" t="s">
        <v>13</v>
      </c>
      <c r="I2027" s="4" t="s">
        <v>12</v>
      </c>
      <c r="J2027" s="4" t="s">
        <v>13</v>
      </c>
      <c r="K2027" s="4" t="s">
        <v>12</v>
      </c>
      <c r="L2027" s="4" t="s">
        <v>13</v>
      </c>
      <c r="M2027" s="4" t="s">
        <v>12</v>
      </c>
      <c r="N2027" s="4" t="s">
        <v>13</v>
      </c>
      <c r="O2027" s="4" t="s">
        <v>12</v>
      </c>
      <c r="P2027" s="4" t="s">
        <v>13</v>
      </c>
      <c r="Q2027" s="4" t="s">
        <v>12</v>
      </c>
      <c r="R2027" s="4" t="s">
        <v>12</v>
      </c>
    </row>
    <row r="2028" spans="1:9">
      <c r="A2028" t="n">
        <v>23164</v>
      </c>
      <c r="B2028" s="35" t="n">
        <v>6</v>
      </c>
      <c r="C2028" s="7" t="n">
        <v>33</v>
      </c>
      <c r="D2028" s="7" t="n">
        <v>65534</v>
      </c>
      <c r="E2028" s="7" t="n">
        <v>9</v>
      </c>
      <c r="F2028" s="7" t="n">
        <v>1</v>
      </c>
      <c r="G2028" s="7" t="n">
        <v>5</v>
      </c>
      <c r="H2028" s="7" t="n">
        <v>4</v>
      </c>
      <c r="I2028" s="11" t="n">
        <f t="normal" ca="1">A2030</f>
        <v>0</v>
      </c>
      <c r="J2028" s="7" t="n">
        <v>5</v>
      </c>
      <c r="K2028" s="11" t="n">
        <f t="normal" ca="1">A2040</f>
        <v>0</v>
      </c>
      <c r="L2028" s="7" t="n">
        <v>6</v>
      </c>
      <c r="M2028" s="11" t="n">
        <f t="normal" ca="1">A2050</f>
        <v>0</v>
      </c>
      <c r="N2028" s="7" t="n">
        <v>7</v>
      </c>
      <c r="O2028" s="11" t="n">
        <f t="normal" ca="1">A2062</f>
        <v>0</v>
      </c>
      <c r="P2028" s="7" t="n">
        <v>100</v>
      </c>
      <c r="Q2028" s="11" t="n">
        <f t="normal" ca="1">A2076</f>
        <v>0</v>
      </c>
      <c r="R2028" s="11" t="n">
        <f t="normal" ca="1">A2104</f>
        <v>0</v>
      </c>
    </row>
    <row r="2029" spans="1:9">
      <c r="A2029" t="s">
        <v>4</v>
      </c>
      <c r="B2029" s="4" t="s">
        <v>5</v>
      </c>
      <c r="C2029" s="4" t="s">
        <v>13</v>
      </c>
      <c r="D2029" s="4" t="s">
        <v>17</v>
      </c>
      <c r="E2029" s="4" t="s">
        <v>17</v>
      </c>
      <c r="F2029" s="4" t="s">
        <v>17</v>
      </c>
      <c r="G2029" s="4" t="s">
        <v>17</v>
      </c>
    </row>
    <row r="2030" spans="1:9">
      <c r="A2030" t="n">
        <v>23205</v>
      </c>
      <c r="B2030" s="36" t="n">
        <v>46</v>
      </c>
      <c r="C2030" s="7" t="n">
        <v>65534</v>
      </c>
      <c r="D2030" s="7" t="n">
        <v>-0.949999988079071</v>
      </c>
      <c r="E2030" s="7" t="n">
        <v>-4</v>
      </c>
      <c r="F2030" s="7" t="n">
        <v>45.6500015258789</v>
      </c>
      <c r="G2030" s="7" t="n">
        <v>225</v>
      </c>
    </row>
    <row r="2031" spans="1:9">
      <c r="A2031" t="s">
        <v>4</v>
      </c>
      <c r="B2031" s="4" t="s">
        <v>5</v>
      </c>
      <c r="C2031" s="4" t="s">
        <v>7</v>
      </c>
      <c r="D2031" s="4" t="s">
        <v>13</v>
      </c>
      <c r="E2031" s="4" t="s">
        <v>7</v>
      </c>
      <c r="F2031" s="4" t="s">
        <v>8</v>
      </c>
      <c r="G2031" s="4" t="s">
        <v>8</v>
      </c>
      <c r="H2031" s="4" t="s">
        <v>8</v>
      </c>
      <c r="I2031" s="4" t="s">
        <v>8</v>
      </c>
      <c r="J2031" s="4" t="s">
        <v>8</v>
      </c>
      <c r="K2031" s="4" t="s">
        <v>8</v>
      </c>
      <c r="L2031" s="4" t="s">
        <v>8</v>
      </c>
      <c r="M2031" s="4" t="s">
        <v>8</v>
      </c>
      <c r="N2031" s="4" t="s">
        <v>8</v>
      </c>
      <c r="O2031" s="4" t="s">
        <v>8</v>
      </c>
      <c r="P2031" s="4" t="s">
        <v>8</v>
      </c>
      <c r="Q2031" s="4" t="s">
        <v>8</v>
      </c>
      <c r="R2031" s="4" t="s">
        <v>8</v>
      </c>
      <c r="S2031" s="4" t="s">
        <v>8</v>
      </c>
      <c r="T2031" s="4" t="s">
        <v>8</v>
      </c>
      <c r="U2031" s="4" t="s">
        <v>8</v>
      </c>
    </row>
    <row r="2032" spans="1:9">
      <c r="A2032" t="n">
        <v>23224</v>
      </c>
      <c r="B2032" s="38" t="n">
        <v>36</v>
      </c>
      <c r="C2032" s="7" t="n">
        <v>8</v>
      </c>
      <c r="D2032" s="7" t="n">
        <v>65534</v>
      </c>
      <c r="E2032" s="7" t="n">
        <v>0</v>
      </c>
      <c r="F2032" s="7" t="s">
        <v>255</v>
      </c>
      <c r="G2032" s="7" t="s">
        <v>20</v>
      </c>
      <c r="H2032" s="7" t="s">
        <v>20</v>
      </c>
      <c r="I2032" s="7" t="s">
        <v>20</v>
      </c>
      <c r="J2032" s="7" t="s">
        <v>20</v>
      </c>
      <c r="K2032" s="7" t="s">
        <v>20</v>
      </c>
      <c r="L2032" s="7" t="s">
        <v>20</v>
      </c>
      <c r="M2032" s="7" t="s">
        <v>20</v>
      </c>
      <c r="N2032" s="7" t="s">
        <v>20</v>
      </c>
      <c r="O2032" s="7" t="s">
        <v>20</v>
      </c>
      <c r="P2032" s="7" t="s">
        <v>20</v>
      </c>
      <c r="Q2032" s="7" t="s">
        <v>20</v>
      </c>
      <c r="R2032" s="7" t="s">
        <v>20</v>
      </c>
      <c r="S2032" s="7" t="s">
        <v>20</v>
      </c>
      <c r="T2032" s="7" t="s">
        <v>20</v>
      </c>
      <c r="U2032" s="7" t="s">
        <v>20</v>
      </c>
    </row>
    <row r="2033" spans="1:21">
      <c r="A2033" t="s">
        <v>4</v>
      </c>
      <c r="B2033" s="4" t="s">
        <v>5</v>
      </c>
      <c r="C2033" s="4" t="s">
        <v>13</v>
      </c>
      <c r="D2033" s="4" t="s">
        <v>7</v>
      </c>
      <c r="E2033" s="4" t="s">
        <v>8</v>
      </c>
      <c r="F2033" s="4" t="s">
        <v>17</v>
      </c>
      <c r="G2033" s="4" t="s">
        <v>17</v>
      </c>
      <c r="H2033" s="4" t="s">
        <v>17</v>
      </c>
    </row>
    <row r="2034" spans="1:21">
      <c r="A2034" t="n">
        <v>23255</v>
      </c>
      <c r="B2034" s="39" t="n">
        <v>48</v>
      </c>
      <c r="C2034" s="7" t="n">
        <v>65534</v>
      </c>
      <c r="D2034" s="7" t="n">
        <v>0</v>
      </c>
      <c r="E2034" s="7" t="s">
        <v>255</v>
      </c>
      <c r="F2034" s="7" t="n">
        <v>0</v>
      </c>
      <c r="G2034" s="7" t="n">
        <v>1</v>
      </c>
      <c r="H2034" s="7" t="n">
        <v>0</v>
      </c>
    </row>
    <row r="2035" spans="1:21">
      <c r="A2035" t="s">
        <v>4</v>
      </c>
      <c r="B2035" s="4" t="s">
        <v>5</v>
      </c>
      <c r="C2035" s="4" t="s">
        <v>13</v>
      </c>
      <c r="D2035" s="4" t="s">
        <v>11</v>
      </c>
    </row>
    <row r="2036" spans="1:21">
      <c r="A2036" t="n">
        <v>23282</v>
      </c>
      <c r="B2036" s="37" t="n">
        <v>43</v>
      </c>
      <c r="C2036" s="7" t="n">
        <v>65534</v>
      </c>
      <c r="D2036" s="7" t="n">
        <v>64</v>
      </c>
    </row>
    <row r="2037" spans="1:21">
      <c r="A2037" t="s">
        <v>4</v>
      </c>
      <c r="B2037" s="4" t="s">
        <v>5</v>
      </c>
      <c r="C2037" s="4" t="s">
        <v>12</v>
      </c>
    </row>
    <row r="2038" spans="1:21">
      <c r="A2038" t="n">
        <v>23289</v>
      </c>
      <c r="B2038" s="14" t="n">
        <v>3</v>
      </c>
      <c r="C2038" s="11" t="n">
        <f t="normal" ca="1">A2104</f>
        <v>0</v>
      </c>
    </row>
    <row r="2039" spans="1:21">
      <c r="A2039" t="s">
        <v>4</v>
      </c>
      <c r="B2039" s="4" t="s">
        <v>5</v>
      </c>
      <c r="C2039" s="4" t="s">
        <v>13</v>
      </c>
      <c r="D2039" s="4" t="s">
        <v>17</v>
      </c>
      <c r="E2039" s="4" t="s">
        <v>17</v>
      </c>
      <c r="F2039" s="4" t="s">
        <v>17</v>
      </c>
      <c r="G2039" s="4" t="s">
        <v>17</v>
      </c>
    </row>
    <row r="2040" spans="1:21">
      <c r="A2040" t="n">
        <v>23294</v>
      </c>
      <c r="B2040" s="36" t="n">
        <v>46</v>
      </c>
      <c r="C2040" s="7" t="n">
        <v>65534</v>
      </c>
      <c r="D2040" s="7" t="n">
        <v>-3.15000009536743</v>
      </c>
      <c r="E2040" s="7" t="n">
        <v>0</v>
      </c>
      <c r="F2040" s="7" t="n">
        <v>-2</v>
      </c>
      <c r="G2040" s="7" t="n">
        <v>342.600006103516</v>
      </c>
    </row>
    <row r="2041" spans="1:21">
      <c r="A2041" t="s">
        <v>4</v>
      </c>
      <c r="B2041" s="4" t="s">
        <v>5</v>
      </c>
      <c r="C2041" s="4" t="s">
        <v>7</v>
      </c>
      <c r="D2041" s="4" t="s">
        <v>13</v>
      </c>
      <c r="E2041" s="4" t="s">
        <v>7</v>
      </c>
      <c r="F2041" s="4" t="s">
        <v>8</v>
      </c>
      <c r="G2041" s="4" t="s">
        <v>8</v>
      </c>
      <c r="H2041" s="4" t="s">
        <v>8</v>
      </c>
      <c r="I2041" s="4" t="s">
        <v>8</v>
      </c>
      <c r="J2041" s="4" t="s">
        <v>8</v>
      </c>
      <c r="K2041" s="4" t="s">
        <v>8</v>
      </c>
      <c r="L2041" s="4" t="s">
        <v>8</v>
      </c>
      <c r="M2041" s="4" t="s">
        <v>8</v>
      </c>
      <c r="N2041" s="4" t="s">
        <v>8</v>
      </c>
      <c r="O2041" s="4" t="s">
        <v>8</v>
      </c>
      <c r="P2041" s="4" t="s">
        <v>8</v>
      </c>
      <c r="Q2041" s="4" t="s">
        <v>8</v>
      </c>
      <c r="R2041" s="4" t="s">
        <v>8</v>
      </c>
      <c r="S2041" s="4" t="s">
        <v>8</v>
      </c>
      <c r="T2041" s="4" t="s">
        <v>8</v>
      </c>
      <c r="U2041" s="4" t="s">
        <v>8</v>
      </c>
    </row>
    <row r="2042" spans="1:21">
      <c r="A2042" t="n">
        <v>23313</v>
      </c>
      <c r="B2042" s="38" t="n">
        <v>36</v>
      </c>
      <c r="C2042" s="7" t="n">
        <v>8</v>
      </c>
      <c r="D2042" s="7" t="n">
        <v>65534</v>
      </c>
      <c r="E2042" s="7" t="n">
        <v>0</v>
      </c>
      <c r="F2042" s="7" t="s">
        <v>256</v>
      </c>
      <c r="G2042" s="7" t="s">
        <v>20</v>
      </c>
      <c r="H2042" s="7" t="s">
        <v>20</v>
      </c>
      <c r="I2042" s="7" t="s">
        <v>20</v>
      </c>
      <c r="J2042" s="7" t="s">
        <v>20</v>
      </c>
      <c r="K2042" s="7" t="s">
        <v>20</v>
      </c>
      <c r="L2042" s="7" t="s">
        <v>20</v>
      </c>
      <c r="M2042" s="7" t="s">
        <v>20</v>
      </c>
      <c r="N2042" s="7" t="s">
        <v>20</v>
      </c>
      <c r="O2042" s="7" t="s">
        <v>20</v>
      </c>
      <c r="P2042" s="7" t="s">
        <v>20</v>
      </c>
      <c r="Q2042" s="7" t="s">
        <v>20</v>
      </c>
      <c r="R2042" s="7" t="s">
        <v>20</v>
      </c>
      <c r="S2042" s="7" t="s">
        <v>20</v>
      </c>
      <c r="T2042" s="7" t="s">
        <v>20</v>
      </c>
      <c r="U2042" s="7" t="s">
        <v>20</v>
      </c>
    </row>
    <row r="2043" spans="1:21">
      <c r="A2043" t="s">
        <v>4</v>
      </c>
      <c r="B2043" s="4" t="s">
        <v>5</v>
      </c>
      <c r="C2043" s="4" t="s">
        <v>13</v>
      </c>
      <c r="D2043" s="4" t="s">
        <v>7</v>
      </c>
      <c r="E2043" s="4" t="s">
        <v>8</v>
      </c>
      <c r="F2043" s="4" t="s">
        <v>17</v>
      </c>
      <c r="G2043" s="4" t="s">
        <v>17</v>
      </c>
      <c r="H2043" s="4" t="s">
        <v>17</v>
      </c>
    </row>
    <row r="2044" spans="1:21">
      <c r="A2044" t="n">
        <v>23347</v>
      </c>
      <c r="B2044" s="39" t="n">
        <v>48</v>
      </c>
      <c r="C2044" s="7" t="n">
        <v>65534</v>
      </c>
      <c r="D2044" s="7" t="n">
        <v>0</v>
      </c>
      <c r="E2044" s="7" t="s">
        <v>256</v>
      </c>
      <c r="F2044" s="7" t="n">
        <v>0</v>
      </c>
      <c r="G2044" s="7" t="n">
        <v>1</v>
      </c>
      <c r="H2044" s="7" t="n">
        <v>1.40129846432482e-45</v>
      </c>
    </row>
    <row r="2045" spans="1:21">
      <c r="A2045" t="s">
        <v>4</v>
      </c>
      <c r="B2045" s="4" t="s">
        <v>5</v>
      </c>
      <c r="C2045" s="4" t="s">
        <v>13</v>
      </c>
      <c r="D2045" s="4" t="s">
        <v>11</v>
      </c>
    </row>
    <row r="2046" spans="1:21">
      <c r="A2046" t="n">
        <v>23377</v>
      </c>
      <c r="B2046" s="37" t="n">
        <v>43</v>
      </c>
      <c r="C2046" s="7" t="n">
        <v>65534</v>
      </c>
      <c r="D2046" s="7" t="n">
        <v>64</v>
      </c>
    </row>
    <row r="2047" spans="1:21">
      <c r="A2047" t="s">
        <v>4</v>
      </c>
      <c r="B2047" s="4" t="s">
        <v>5</v>
      </c>
      <c r="C2047" s="4" t="s">
        <v>12</v>
      </c>
    </row>
    <row r="2048" spans="1:21">
      <c r="A2048" t="n">
        <v>23384</v>
      </c>
      <c r="B2048" s="14" t="n">
        <v>3</v>
      </c>
      <c r="C2048" s="11" t="n">
        <f t="normal" ca="1">A2104</f>
        <v>0</v>
      </c>
    </row>
    <row r="2049" spans="1:21">
      <c r="A2049" t="s">
        <v>4</v>
      </c>
      <c r="B2049" s="4" t="s">
        <v>5</v>
      </c>
      <c r="C2049" s="4" t="s">
        <v>13</v>
      </c>
      <c r="D2049" s="4" t="s">
        <v>17</v>
      </c>
      <c r="E2049" s="4" t="s">
        <v>17</v>
      </c>
      <c r="F2049" s="4" t="s">
        <v>17</v>
      </c>
      <c r="G2049" s="4" t="s">
        <v>17</v>
      </c>
    </row>
    <row r="2050" spans="1:21">
      <c r="A2050" t="n">
        <v>23389</v>
      </c>
      <c r="B2050" s="36" t="n">
        <v>46</v>
      </c>
      <c r="C2050" s="7" t="n">
        <v>65534</v>
      </c>
      <c r="D2050" s="7" t="n">
        <v>4.15000009536743</v>
      </c>
      <c r="E2050" s="7" t="n">
        <v>0</v>
      </c>
      <c r="F2050" s="7" t="n">
        <v>-12.6499996185303</v>
      </c>
      <c r="G2050" s="7" t="n">
        <v>132.899993896484</v>
      </c>
    </row>
    <row r="2051" spans="1:21">
      <c r="A2051" t="s">
        <v>4</v>
      </c>
      <c r="B2051" s="4" t="s">
        <v>5</v>
      </c>
      <c r="C2051" s="4" t="s">
        <v>13</v>
      </c>
      <c r="D2051" s="4" t="s">
        <v>11</v>
      </c>
    </row>
    <row r="2052" spans="1:21">
      <c r="A2052" t="n">
        <v>23408</v>
      </c>
      <c r="B2052" s="37" t="n">
        <v>43</v>
      </c>
      <c r="C2052" s="7" t="n">
        <v>65534</v>
      </c>
      <c r="D2052" s="7" t="n">
        <v>524288</v>
      </c>
    </row>
    <row r="2053" spans="1:21">
      <c r="A2053" t="s">
        <v>4</v>
      </c>
      <c r="B2053" s="4" t="s">
        <v>5</v>
      </c>
      <c r="C2053" s="4" t="s">
        <v>7</v>
      </c>
      <c r="D2053" s="4" t="s">
        <v>13</v>
      </c>
      <c r="E2053" s="4" t="s">
        <v>7</v>
      </c>
      <c r="F2053" s="4" t="s">
        <v>8</v>
      </c>
      <c r="G2053" s="4" t="s">
        <v>8</v>
      </c>
      <c r="H2053" s="4" t="s">
        <v>8</v>
      </c>
      <c r="I2053" s="4" t="s">
        <v>8</v>
      </c>
      <c r="J2053" s="4" t="s">
        <v>8</v>
      </c>
      <c r="K2053" s="4" t="s">
        <v>8</v>
      </c>
      <c r="L2053" s="4" t="s">
        <v>8</v>
      </c>
      <c r="M2053" s="4" t="s">
        <v>8</v>
      </c>
      <c r="N2053" s="4" t="s">
        <v>8</v>
      </c>
      <c r="O2053" s="4" t="s">
        <v>8</v>
      </c>
      <c r="P2053" s="4" t="s">
        <v>8</v>
      </c>
      <c r="Q2053" s="4" t="s">
        <v>8</v>
      </c>
      <c r="R2053" s="4" t="s">
        <v>8</v>
      </c>
      <c r="S2053" s="4" t="s">
        <v>8</v>
      </c>
      <c r="T2053" s="4" t="s">
        <v>8</v>
      </c>
      <c r="U2053" s="4" t="s">
        <v>8</v>
      </c>
    </row>
    <row r="2054" spans="1:21">
      <c r="A2054" t="n">
        <v>23415</v>
      </c>
      <c r="B2054" s="38" t="n">
        <v>36</v>
      </c>
      <c r="C2054" s="7" t="n">
        <v>8</v>
      </c>
      <c r="D2054" s="7" t="n">
        <v>65534</v>
      </c>
      <c r="E2054" s="7" t="n">
        <v>0</v>
      </c>
      <c r="F2054" s="7" t="s">
        <v>234</v>
      </c>
      <c r="G2054" s="7" t="s">
        <v>235</v>
      </c>
      <c r="H2054" s="7" t="s">
        <v>236</v>
      </c>
      <c r="I2054" s="7" t="s">
        <v>237</v>
      </c>
      <c r="J2054" s="7" t="s">
        <v>20</v>
      </c>
      <c r="K2054" s="7" t="s">
        <v>20</v>
      </c>
      <c r="L2054" s="7" t="s">
        <v>20</v>
      </c>
      <c r="M2054" s="7" t="s">
        <v>20</v>
      </c>
      <c r="N2054" s="7" t="s">
        <v>20</v>
      </c>
      <c r="O2054" s="7" t="s">
        <v>20</v>
      </c>
      <c r="P2054" s="7" t="s">
        <v>20</v>
      </c>
      <c r="Q2054" s="7" t="s">
        <v>20</v>
      </c>
      <c r="R2054" s="7" t="s">
        <v>20</v>
      </c>
      <c r="S2054" s="7" t="s">
        <v>20</v>
      </c>
      <c r="T2054" s="7" t="s">
        <v>20</v>
      </c>
      <c r="U2054" s="7" t="s">
        <v>20</v>
      </c>
    </row>
    <row r="2055" spans="1:21">
      <c r="A2055" t="s">
        <v>4</v>
      </c>
      <c r="B2055" s="4" t="s">
        <v>5</v>
      </c>
      <c r="C2055" s="4" t="s">
        <v>13</v>
      </c>
      <c r="D2055" s="4" t="s">
        <v>7</v>
      </c>
      <c r="E2055" s="4" t="s">
        <v>7</v>
      </c>
      <c r="F2055" s="4" t="s">
        <v>8</v>
      </c>
    </row>
    <row r="2056" spans="1:21">
      <c r="A2056" t="n">
        <v>23472</v>
      </c>
      <c r="B2056" s="45" t="n">
        <v>47</v>
      </c>
      <c r="C2056" s="7" t="n">
        <v>65534</v>
      </c>
      <c r="D2056" s="7" t="n">
        <v>0</v>
      </c>
      <c r="E2056" s="7" t="n">
        <v>0</v>
      </c>
      <c r="F2056" s="7" t="s">
        <v>238</v>
      </c>
    </row>
    <row r="2057" spans="1:21">
      <c r="A2057" t="s">
        <v>4</v>
      </c>
      <c r="B2057" s="4" t="s">
        <v>5</v>
      </c>
      <c r="C2057" s="4" t="s">
        <v>13</v>
      </c>
      <c r="D2057" s="4" t="s">
        <v>7</v>
      </c>
      <c r="E2057" s="4" t="s">
        <v>8</v>
      </c>
      <c r="F2057" s="4" t="s">
        <v>17</v>
      </c>
      <c r="G2057" s="4" t="s">
        <v>17</v>
      </c>
      <c r="H2057" s="4" t="s">
        <v>17</v>
      </c>
    </row>
    <row r="2058" spans="1:21">
      <c r="A2058" t="n">
        <v>23493</v>
      </c>
      <c r="B2058" s="39" t="n">
        <v>48</v>
      </c>
      <c r="C2058" s="7" t="n">
        <v>65534</v>
      </c>
      <c r="D2058" s="7" t="n">
        <v>0</v>
      </c>
      <c r="E2058" s="7" t="s">
        <v>236</v>
      </c>
      <c r="F2058" s="7" t="n">
        <v>0</v>
      </c>
      <c r="G2058" s="7" t="n">
        <v>1</v>
      </c>
      <c r="H2058" s="7" t="n">
        <v>0</v>
      </c>
    </row>
    <row r="2059" spans="1:21">
      <c r="A2059" t="s">
        <v>4</v>
      </c>
      <c r="B2059" s="4" t="s">
        <v>5</v>
      </c>
      <c r="C2059" s="4" t="s">
        <v>12</v>
      </c>
    </row>
    <row r="2060" spans="1:21">
      <c r="A2060" t="n">
        <v>23519</v>
      </c>
      <c r="B2060" s="14" t="n">
        <v>3</v>
      </c>
      <c r="C2060" s="11" t="n">
        <f t="normal" ca="1">A2104</f>
        <v>0</v>
      </c>
    </row>
    <row r="2061" spans="1:21">
      <c r="A2061" t="s">
        <v>4</v>
      </c>
      <c r="B2061" s="4" t="s">
        <v>5</v>
      </c>
      <c r="C2061" s="4" t="s">
        <v>13</v>
      </c>
      <c r="D2061" s="4" t="s">
        <v>17</v>
      </c>
      <c r="E2061" s="4" t="s">
        <v>17</v>
      </c>
      <c r="F2061" s="4" t="s">
        <v>17</v>
      </c>
      <c r="G2061" s="4" t="s">
        <v>17</v>
      </c>
    </row>
    <row r="2062" spans="1:21">
      <c r="A2062" t="n">
        <v>23524</v>
      </c>
      <c r="B2062" s="36" t="n">
        <v>46</v>
      </c>
      <c r="C2062" s="7" t="n">
        <v>65534</v>
      </c>
      <c r="D2062" s="7" t="n">
        <v>-1.1599999666214</v>
      </c>
      <c r="E2062" s="7" t="n">
        <v>-4</v>
      </c>
      <c r="F2062" s="7" t="n">
        <v>45.8600006103516</v>
      </c>
      <c r="G2062" s="7" t="n">
        <v>225</v>
      </c>
    </row>
    <row r="2063" spans="1:21">
      <c r="A2063" t="s">
        <v>4</v>
      </c>
      <c r="B2063" s="4" t="s">
        <v>5</v>
      </c>
      <c r="C2063" s="4" t="s">
        <v>7</v>
      </c>
      <c r="D2063" s="4" t="s">
        <v>13</v>
      </c>
      <c r="E2063" s="4" t="s">
        <v>7</v>
      </c>
      <c r="F2063" s="4" t="s">
        <v>8</v>
      </c>
      <c r="G2063" s="4" t="s">
        <v>8</v>
      </c>
      <c r="H2063" s="4" t="s">
        <v>8</v>
      </c>
      <c r="I2063" s="4" t="s">
        <v>8</v>
      </c>
      <c r="J2063" s="4" t="s">
        <v>8</v>
      </c>
      <c r="K2063" s="4" t="s">
        <v>8</v>
      </c>
      <c r="L2063" s="4" t="s">
        <v>8</v>
      </c>
      <c r="M2063" s="4" t="s">
        <v>8</v>
      </c>
      <c r="N2063" s="4" t="s">
        <v>8</v>
      </c>
      <c r="O2063" s="4" t="s">
        <v>8</v>
      </c>
      <c r="P2063" s="4" t="s">
        <v>8</v>
      </c>
      <c r="Q2063" s="4" t="s">
        <v>8</v>
      </c>
      <c r="R2063" s="4" t="s">
        <v>8</v>
      </c>
      <c r="S2063" s="4" t="s">
        <v>8</v>
      </c>
      <c r="T2063" s="4" t="s">
        <v>8</v>
      </c>
      <c r="U2063" s="4" t="s">
        <v>8</v>
      </c>
    </row>
    <row r="2064" spans="1:21">
      <c r="A2064" t="n">
        <v>23543</v>
      </c>
      <c r="B2064" s="38" t="n">
        <v>36</v>
      </c>
      <c r="C2064" s="7" t="n">
        <v>8</v>
      </c>
      <c r="D2064" s="7" t="n">
        <v>65534</v>
      </c>
      <c r="E2064" s="7" t="n">
        <v>0</v>
      </c>
      <c r="F2064" s="7" t="s">
        <v>255</v>
      </c>
      <c r="G2064" s="7" t="s">
        <v>20</v>
      </c>
      <c r="H2064" s="7" t="s">
        <v>20</v>
      </c>
      <c r="I2064" s="7" t="s">
        <v>20</v>
      </c>
      <c r="J2064" s="7" t="s">
        <v>20</v>
      </c>
      <c r="K2064" s="7" t="s">
        <v>20</v>
      </c>
      <c r="L2064" s="7" t="s">
        <v>20</v>
      </c>
      <c r="M2064" s="7" t="s">
        <v>20</v>
      </c>
      <c r="N2064" s="7" t="s">
        <v>20</v>
      </c>
      <c r="O2064" s="7" t="s">
        <v>20</v>
      </c>
      <c r="P2064" s="7" t="s">
        <v>20</v>
      </c>
      <c r="Q2064" s="7" t="s">
        <v>20</v>
      </c>
      <c r="R2064" s="7" t="s">
        <v>20</v>
      </c>
      <c r="S2064" s="7" t="s">
        <v>20</v>
      </c>
      <c r="T2064" s="7" t="s">
        <v>20</v>
      </c>
      <c r="U2064" s="7" t="s">
        <v>20</v>
      </c>
    </row>
    <row r="2065" spans="1:21">
      <c r="A2065" t="s">
        <v>4</v>
      </c>
      <c r="B2065" s="4" t="s">
        <v>5</v>
      </c>
      <c r="C2065" s="4" t="s">
        <v>13</v>
      </c>
      <c r="D2065" s="4" t="s">
        <v>7</v>
      </c>
      <c r="E2065" s="4" t="s">
        <v>8</v>
      </c>
      <c r="F2065" s="4" t="s">
        <v>17</v>
      </c>
      <c r="G2065" s="4" t="s">
        <v>17</v>
      </c>
      <c r="H2065" s="4" t="s">
        <v>17</v>
      </c>
    </row>
    <row r="2066" spans="1:21">
      <c r="A2066" t="n">
        <v>23574</v>
      </c>
      <c r="B2066" s="39" t="n">
        <v>48</v>
      </c>
      <c r="C2066" s="7" t="n">
        <v>65534</v>
      </c>
      <c r="D2066" s="7" t="n">
        <v>0</v>
      </c>
      <c r="E2066" s="7" t="s">
        <v>255</v>
      </c>
      <c r="F2066" s="7" t="n">
        <v>0</v>
      </c>
      <c r="G2066" s="7" t="n">
        <v>1</v>
      </c>
      <c r="H2066" s="7" t="n">
        <v>0</v>
      </c>
    </row>
    <row r="2067" spans="1:21">
      <c r="A2067" t="s">
        <v>4</v>
      </c>
      <c r="B2067" s="4" t="s">
        <v>5</v>
      </c>
      <c r="C2067" s="4" t="s">
        <v>13</v>
      </c>
      <c r="D2067" s="4" t="s">
        <v>11</v>
      </c>
    </row>
    <row r="2068" spans="1:21">
      <c r="A2068" t="n">
        <v>23601</v>
      </c>
      <c r="B2068" s="37" t="n">
        <v>43</v>
      </c>
      <c r="C2068" s="7" t="n">
        <v>65534</v>
      </c>
      <c r="D2068" s="7" t="n">
        <v>64</v>
      </c>
    </row>
    <row r="2069" spans="1:21">
      <c r="A2069" t="s">
        <v>4</v>
      </c>
      <c r="B2069" s="4" t="s">
        <v>5</v>
      </c>
      <c r="C2069" s="4" t="s">
        <v>13</v>
      </c>
    </row>
    <row r="2070" spans="1:21">
      <c r="A2070" t="n">
        <v>23608</v>
      </c>
      <c r="B2070" s="32" t="n">
        <v>16</v>
      </c>
      <c r="C2070" s="7" t="n">
        <v>0</v>
      </c>
    </row>
    <row r="2071" spans="1:21">
      <c r="A2071" t="s">
        <v>4</v>
      </c>
      <c r="B2071" s="4" t="s">
        <v>5</v>
      </c>
      <c r="C2071" s="4" t="s">
        <v>13</v>
      </c>
      <c r="D2071" s="4" t="s">
        <v>13</v>
      </c>
      <c r="E2071" s="4" t="s">
        <v>13</v>
      </c>
    </row>
    <row r="2072" spans="1:21">
      <c r="A2072" t="n">
        <v>23611</v>
      </c>
      <c r="B2072" s="20" t="n">
        <v>61</v>
      </c>
      <c r="C2072" s="7" t="n">
        <v>65534</v>
      </c>
      <c r="D2072" s="7" t="n">
        <v>5510</v>
      </c>
      <c r="E2072" s="7" t="n">
        <v>0</v>
      </c>
    </row>
    <row r="2073" spans="1:21">
      <c r="A2073" t="s">
        <v>4</v>
      </c>
      <c r="B2073" s="4" t="s">
        <v>5</v>
      </c>
      <c r="C2073" s="4" t="s">
        <v>12</v>
      </c>
    </row>
    <row r="2074" spans="1:21">
      <c r="A2074" t="n">
        <v>23618</v>
      </c>
      <c r="B2074" s="14" t="n">
        <v>3</v>
      </c>
      <c r="C2074" s="11" t="n">
        <f t="normal" ca="1">A2104</f>
        <v>0</v>
      </c>
    </row>
    <row r="2075" spans="1:21">
      <c r="A2075" t="s">
        <v>4</v>
      </c>
      <c r="B2075" s="4" t="s">
        <v>5</v>
      </c>
      <c r="C2075" s="4" t="s">
        <v>13</v>
      </c>
      <c r="D2075" s="4" t="s">
        <v>17</v>
      </c>
      <c r="E2075" s="4" t="s">
        <v>17</v>
      </c>
      <c r="F2075" s="4" t="s">
        <v>17</v>
      </c>
      <c r="G2075" s="4" t="s">
        <v>17</v>
      </c>
    </row>
    <row r="2076" spans="1:21">
      <c r="A2076" t="n">
        <v>23623</v>
      </c>
      <c r="B2076" s="36" t="n">
        <v>46</v>
      </c>
      <c r="C2076" s="7" t="n">
        <v>65534</v>
      </c>
      <c r="D2076" s="7" t="n">
        <v>-7.28000020980835</v>
      </c>
      <c r="E2076" s="7" t="n">
        <v>0</v>
      </c>
      <c r="F2076" s="7" t="n">
        <v>-14.1800003051758</v>
      </c>
      <c r="G2076" s="7" t="n">
        <v>216.899993896484</v>
      </c>
    </row>
    <row r="2077" spans="1:21">
      <c r="A2077" t="s">
        <v>4</v>
      </c>
      <c r="B2077" s="4" t="s">
        <v>5</v>
      </c>
      <c r="C2077" s="4" t="s">
        <v>13</v>
      </c>
      <c r="D2077" s="4" t="s">
        <v>11</v>
      </c>
    </row>
    <row r="2078" spans="1:21">
      <c r="A2078" t="n">
        <v>23642</v>
      </c>
      <c r="B2078" s="37" t="n">
        <v>43</v>
      </c>
      <c r="C2078" s="7" t="n">
        <v>65534</v>
      </c>
      <c r="D2078" s="7" t="n">
        <v>524288</v>
      </c>
    </row>
    <row r="2079" spans="1:21">
      <c r="A2079" t="s">
        <v>4</v>
      </c>
      <c r="B2079" s="4" t="s">
        <v>5</v>
      </c>
      <c r="C2079" s="4" t="s">
        <v>7</v>
      </c>
      <c r="D2079" s="4" t="s">
        <v>13</v>
      </c>
      <c r="E2079" s="4" t="s">
        <v>7</v>
      </c>
      <c r="F2079" s="4" t="s">
        <v>8</v>
      </c>
      <c r="G2079" s="4" t="s">
        <v>8</v>
      </c>
      <c r="H2079" s="4" t="s">
        <v>8</v>
      </c>
      <c r="I2079" s="4" t="s">
        <v>8</v>
      </c>
      <c r="J2079" s="4" t="s">
        <v>8</v>
      </c>
      <c r="K2079" s="4" t="s">
        <v>8</v>
      </c>
      <c r="L2079" s="4" t="s">
        <v>8</v>
      </c>
      <c r="M2079" s="4" t="s">
        <v>8</v>
      </c>
      <c r="N2079" s="4" t="s">
        <v>8</v>
      </c>
      <c r="O2079" s="4" t="s">
        <v>8</v>
      </c>
      <c r="P2079" s="4" t="s">
        <v>8</v>
      </c>
      <c r="Q2079" s="4" t="s">
        <v>8</v>
      </c>
      <c r="R2079" s="4" t="s">
        <v>8</v>
      </c>
      <c r="S2079" s="4" t="s">
        <v>8</v>
      </c>
      <c r="T2079" s="4" t="s">
        <v>8</v>
      </c>
      <c r="U2079" s="4" t="s">
        <v>8</v>
      </c>
    </row>
    <row r="2080" spans="1:21">
      <c r="A2080" t="n">
        <v>23649</v>
      </c>
      <c r="B2080" s="38" t="n">
        <v>36</v>
      </c>
      <c r="C2080" s="7" t="n">
        <v>8</v>
      </c>
      <c r="D2080" s="7" t="n">
        <v>65534</v>
      </c>
      <c r="E2080" s="7" t="n">
        <v>0</v>
      </c>
      <c r="F2080" s="7" t="s">
        <v>257</v>
      </c>
      <c r="G2080" s="7" t="s">
        <v>234</v>
      </c>
      <c r="H2080" s="7" t="s">
        <v>235</v>
      </c>
      <c r="I2080" s="7" t="s">
        <v>20</v>
      </c>
      <c r="J2080" s="7" t="s">
        <v>20</v>
      </c>
      <c r="K2080" s="7" t="s">
        <v>20</v>
      </c>
      <c r="L2080" s="7" t="s">
        <v>20</v>
      </c>
      <c r="M2080" s="7" t="s">
        <v>20</v>
      </c>
      <c r="N2080" s="7" t="s">
        <v>20</v>
      </c>
      <c r="O2080" s="7" t="s">
        <v>20</v>
      </c>
      <c r="P2080" s="7" t="s">
        <v>20</v>
      </c>
      <c r="Q2080" s="7" t="s">
        <v>20</v>
      </c>
      <c r="R2080" s="7" t="s">
        <v>20</v>
      </c>
      <c r="S2080" s="7" t="s">
        <v>20</v>
      </c>
      <c r="T2080" s="7" t="s">
        <v>20</v>
      </c>
      <c r="U2080" s="7" t="s">
        <v>20</v>
      </c>
    </row>
    <row r="2081" spans="1:21">
      <c r="A2081" t="s">
        <v>4</v>
      </c>
      <c r="B2081" s="4" t="s">
        <v>5</v>
      </c>
      <c r="C2081" s="4" t="s">
        <v>13</v>
      </c>
      <c r="D2081" s="4" t="s">
        <v>7</v>
      </c>
      <c r="E2081" s="4" t="s">
        <v>7</v>
      </c>
      <c r="F2081" s="4" t="s">
        <v>8</v>
      </c>
    </row>
    <row r="2082" spans="1:21">
      <c r="A2082" t="n">
        <v>23697</v>
      </c>
      <c r="B2082" s="45" t="n">
        <v>47</v>
      </c>
      <c r="C2082" s="7" t="n">
        <v>65534</v>
      </c>
      <c r="D2082" s="7" t="n">
        <v>0</v>
      </c>
      <c r="E2082" s="7" t="n">
        <v>0</v>
      </c>
      <c r="F2082" s="7" t="s">
        <v>258</v>
      </c>
    </row>
    <row r="2083" spans="1:21">
      <c r="A2083" t="s">
        <v>4</v>
      </c>
      <c r="B2083" s="4" t="s">
        <v>5</v>
      </c>
      <c r="C2083" s="4" t="s">
        <v>13</v>
      </c>
      <c r="D2083" s="4" t="s">
        <v>7</v>
      </c>
      <c r="E2083" s="4" t="s">
        <v>7</v>
      </c>
      <c r="F2083" s="4" t="s">
        <v>8</v>
      </c>
    </row>
    <row r="2084" spans="1:21">
      <c r="A2084" t="n">
        <v>23718</v>
      </c>
      <c r="B2084" s="45" t="n">
        <v>47</v>
      </c>
      <c r="C2084" s="7" t="n">
        <v>65534</v>
      </c>
      <c r="D2084" s="7" t="n">
        <v>0</v>
      </c>
      <c r="E2084" s="7" t="n">
        <v>0</v>
      </c>
      <c r="F2084" s="7" t="s">
        <v>235</v>
      </c>
    </row>
    <row r="2085" spans="1:21">
      <c r="A2085" t="s">
        <v>4</v>
      </c>
      <c r="B2085" s="4" t="s">
        <v>5</v>
      </c>
      <c r="C2085" s="4" t="s">
        <v>7</v>
      </c>
      <c r="D2085" s="4" t="s">
        <v>13</v>
      </c>
      <c r="E2085" s="4" t="s">
        <v>17</v>
      </c>
      <c r="F2085" s="4" t="s">
        <v>17</v>
      </c>
      <c r="G2085" s="4" t="s">
        <v>17</v>
      </c>
      <c r="H2085" s="4" t="s">
        <v>17</v>
      </c>
      <c r="I2085" s="4" t="s">
        <v>17</v>
      </c>
      <c r="J2085" s="4" t="s">
        <v>7</v>
      </c>
      <c r="K2085" s="4" t="s">
        <v>13</v>
      </c>
    </row>
    <row r="2086" spans="1:21">
      <c r="A2086" t="n">
        <v>23733</v>
      </c>
      <c r="B2086" s="50" t="n">
        <v>57</v>
      </c>
      <c r="C2086" s="7" t="n">
        <v>1</v>
      </c>
      <c r="D2086" s="7" t="n">
        <v>65534</v>
      </c>
      <c r="E2086" s="7" t="n">
        <v>-9999</v>
      </c>
      <c r="F2086" s="7" t="n">
        <v>-9999</v>
      </c>
      <c r="G2086" s="7" t="n">
        <v>-9999</v>
      </c>
      <c r="H2086" s="7" t="n">
        <v>0</v>
      </c>
      <c r="I2086" s="7" t="n">
        <v>0</v>
      </c>
      <c r="J2086" s="7" t="n">
        <v>0</v>
      </c>
      <c r="K2086" s="7" t="n">
        <v>0</v>
      </c>
    </row>
    <row r="2087" spans="1:21">
      <c r="A2087" t="s">
        <v>4</v>
      </c>
      <c r="B2087" s="4" t="s">
        <v>5</v>
      </c>
      <c r="C2087" s="4" t="s">
        <v>7</v>
      </c>
      <c r="D2087" s="4" t="s">
        <v>11</v>
      </c>
      <c r="E2087" s="4" t="s">
        <v>7</v>
      </c>
      <c r="F2087" s="4" t="s">
        <v>12</v>
      </c>
    </row>
    <row r="2088" spans="1:21">
      <c r="A2088" t="n">
        <v>23760</v>
      </c>
      <c r="B2088" s="10" t="n">
        <v>5</v>
      </c>
      <c r="C2088" s="7" t="n">
        <v>0</v>
      </c>
      <c r="D2088" s="7" t="n">
        <v>1</v>
      </c>
      <c r="E2088" s="7" t="n">
        <v>1</v>
      </c>
      <c r="F2088" s="11" t="n">
        <f t="normal" ca="1">A2102</f>
        <v>0</v>
      </c>
    </row>
    <row r="2089" spans="1:21">
      <c r="A2089" t="s">
        <v>4</v>
      </c>
      <c r="B2089" s="4" t="s">
        <v>5</v>
      </c>
      <c r="C2089" s="4" t="s">
        <v>7</v>
      </c>
      <c r="D2089" s="4" t="s">
        <v>13</v>
      </c>
      <c r="E2089" s="4" t="s">
        <v>17</v>
      </c>
      <c r="F2089" s="4" t="s">
        <v>17</v>
      </c>
      <c r="G2089" s="4" t="s">
        <v>17</v>
      </c>
      <c r="H2089" s="4" t="s">
        <v>17</v>
      </c>
      <c r="I2089" s="4" t="s">
        <v>17</v>
      </c>
      <c r="J2089" s="4" t="s">
        <v>7</v>
      </c>
      <c r="K2089" s="4" t="s">
        <v>13</v>
      </c>
    </row>
    <row r="2090" spans="1:21">
      <c r="A2090" t="n">
        <v>23771</v>
      </c>
      <c r="B2090" s="50" t="n">
        <v>57</v>
      </c>
      <c r="C2090" s="7" t="n">
        <v>0</v>
      </c>
      <c r="D2090" s="7" t="n">
        <v>65534</v>
      </c>
      <c r="E2090" s="7" t="n">
        <v>-9999</v>
      </c>
      <c r="F2090" s="7" t="n">
        <v>-9999</v>
      </c>
      <c r="G2090" s="7" t="n">
        <v>-9999</v>
      </c>
      <c r="H2090" s="7" t="n">
        <v>2</v>
      </c>
      <c r="I2090" s="7" t="n">
        <v>1.5</v>
      </c>
      <c r="J2090" s="7" t="n">
        <v>1</v>
      </c>
      <c r="K2090" s="7" t="n">
        <v>0</v>
      </c>
    </row>
    <row r="2091" spans="1:21">
      <c r="A2091" t="s">
        <v>4</v>
      </c>
      <c r="B2091" s="4" t="s">
        <v>5</v>
      </c>
      <c r="C2091" s="4" t="s">
        <v>13</v>
      </c>
      <c r="D2091" s="4" t="s">
        <v>7</v>
      </c>
    </row>
    <row r="2092" spans="1:21">
      <c r="A2092" t="n">
        <v>23798</v>
      </c>
      <c r="B2092" s="51" t="n">
        <v>56</v>
      </c>
      <c r="C2092" s="7" t="n">
        <v>65534</v>
      </c>
      <c r="D2092" s="7" t="n">
        <v>0</v>
      </c>
    </row>
    <row r="2093" spans="1:21">
      <c r="A2093" t="s">
        <v>4</v>
      </c>
      <c r="B2093" s="4" t="s">
        <v>5</v>
      </c>
      <c r="C2093" s="4" t="s">
        <v>13</v>
      </c>
    </row>
    <row r="2094" spans="1:21">
      <c r="A2094" t="n">
        <v>23802</v>
      </c>
      <c r="B2094" s="32" t="n">
        <v>16</v>
      </c>
      <c r="C2094" s="7" t="n">
        <v>500</v>
      </c>
    </row>
    <row r="2095" spans="1:21">
      <c r="A2095" t="s">
        <v>4</v>
      </c>
      <c r="B2095" s="4" t="s">
        <v>5</v>
      </c>
      <c r="C2095" s="4" t="s">
        <v>13</v>
      </c>
      <c r="D2095" s="4" t="s">
        <v>7</v>
      </c>
      <c r="E2095" s="4" t="s">
        <v>7</v>
      </c>
      <c r="F2095" s="4" t="s">
        <v>8</v>
      </c>
    </row>
    <row r="2096" spans="1:21">
      <c r="A2096" t="n">
        <v>23805</v>
      </c>
      <c r="B2096" s="45" t="n">
        <v>47</v>
      </c>
      <c r="C2096" s="7" t="n">
        <v>65534</v>
      </c>
      <c r="D2096" s="7" t="n">
        <v>0</v>
      </c>
      <c r="E2096" s="7" t="n">
        <v>0</v>
      </c>
      <c r="F2096" s="7" t="s">
        <v>257</v>
      </c>
    </row>
    <row r="2097" spans="1:11">
      <c r="A2097" t="s">
        <v>4</v>
      </c>
      <c r="B2097" s="4" t="s">
        <v>5</v>
      </c>
      <c r="C2097" s="4" t="s">
        <v>13</v>
      </c>
    </row>
    <row r="2098" spans="1:11">
      <c r="A2098" t="n">
        <v>23820</v>
      </c>
      <c r="B2098" s="32" t="n">
        <v>16</v>
      </c>
      <c r="C2098" s="7" t="n">
        <v>4500</v>
      </c>
    </row>
    <row r="2099" spans="1:11">
      <c r="A2099" t="s">
        <v>4</v>
      </c>
      <c r="B2099" s="4" t="s">
        <v>5</v>
      </c>
      <c r="C2099" s="4" t="s">
        <v>12</v>
      </c>
    </row>
    <row r="2100" spans="1:11">
      <c r="A2100" t="n">
        <v>23823</v>
      </c>
      <c r="B2100" s="14" t="n">
        <v>3</v>
      </c>
      <c r="C2100" s="11" t="n">
        <f t="normal" ca="1">A2088</f>
        <v>0</v>
      </c>
    </row>
    <row r="2101" spans="1:11">
      <c r="A2101" t="s">
        <v>4</v>
      </c>
      <c r="B2101" s="4" t="s">
        <v>5</v>
      </c>
      <c r="C2101" s="4" t="s">
        <v>12</v>
      </c>
    </row>
    <row r="2102" spans="1:11">
      <c r="A2102" t="n">
        <v>23828</v>
      </c>
      <c r="B2102" s="14" t="n">
        <v>3</v>
      </c>
      <c r="C2102" s="11" t="n">
        <f t="normal" ca="1">A2104</f>
        <v>0</v>
      </c>
    </row>
    <row r="2103" spans="1:11">
      <c r="A2103" t="s">
        <v>4</v>
      </c>
      <c r="B2103" s="4" t="s">
        <v>5</v>
      </c>
    </row>
    <row r="2104" spans="1:11">
      <c r="A2104" t="n">
        <v>23833</v>
      </c>
      <c r="B2104" s="5" t="n">
        <v>1</v>
      </c>
    </row>
    <row r="2105" spans="1:11" s="3" customFormat="1" customHeight="0">
      <c r="A2105" s="3" t="s">
        <v>2</v>
      </c>
      <c r="B2105" s="3" t="s">
        <v>259</v>
      </c>
    </row>
    <row r="2106" spans="1:11">
      <c r="A2106" t="s">
        <v>4</v>
      </c>
      <c r="B2106" s="4" t="s">
        <v>5</v>
      </c>
      <c r="C2106" s="4" t="s">
        <v>7</v>
      </c>
      <c r="D2106" s="4" t="s">
        <v>13</v>
      </c>
      <c r="E2106" s="4" t="s">
        <v>7</v>
      </c>
      <c r="F2106" s="4" t="s">
        <v>12</v>
      </c>
    </row>
    <row r="2107" spans="1:11">
      <c r="A2107" t="n">
        <v>23836</v>
      </c>
      <c r="B2107" s="10" t="n">
        <v>5</v>
      </c>
      <c r="C2107" s="7" t="n">
        <v>30</v>
      </c>
      <c r="D2107" s="7" t="n">
        <v>10225</v>
      </c>
      <c r="E2107" s="7" t="n">
        <v>1</v>
      </c>
      <c r="F2107" s="11" t="n">
        <f t="normal" ca="1">A2157</f>
        <v>0</v>
      </c>
    </row>
    <row r="2108" spans="1:11">
      <c r="A2108" t="s">
        <v>4</v>
      </c>
      <c r="B2108" s="4" t="s">
        <v>5</v>
      </c>
      <c r="C2108" s="4" t="s">
        <v>7</v>
      </c>
      <c r="D2108" s="4" t="s">
        <v>13</v>
      </c>
      <c r="E2108" s="4" t="s">
        <v>7</v>
      </c>
      <c r="F2108" s="4" t="s">
        <v>7</v>
      </c>
      <c r="G2108" s="4" t="s">
        <v>12</v>
      </c>
    </row>
    <row r="2109" spans="1:11">
      <c r="A2109" t="n">
        <v>23845</v>
      </c>
      <c r="B2109" s="10" t="n">
        <v>5</v>
      </c>
      <c r="C2109" s="7" t="n">
        <v>30</v>
      </c>
      <c r="D2109" s="7" t="n">
        <v>6</v>
      </c>
      <c r="E2109" s="7" t="n">
        <v>8</v>
      </c>
      <c r="F2109" s="7" t="n">
        <v>1</v>
      </c>
      <c r="G2109" s="11" t="n">
        <f t="normal" ca="1">A2115</f>
        <v>0</v>
      </c>
    </row>
    <row r="2110" spans="1:11">
      <c r="A2110" t="s">
        <v>4</v>
      </c>
      <c r="B2110" s="4" t="s">
        <v>5</v>
      </c>
      <c r="C2110" s="4" t="s">
        <v>7</v>
      </c>
      <c r="D2110" s="4" t="s">
        <v>8</v>
      </c>
    </row>
    <row r="2111" spans="1:11">
      <c r="A2111" t="n">
        <v>23855</v>
      </c>
      <c r="B2111" s="6" t="n">
        <v>2</v>
      </c>
      <c r="C2111" s="7" t="n">
        <v>11</v>
      </c>
      <c r="D2111" s="7" t="s">
        <v>260</v>
      </c>
    </row>
    <row r="2112" spans="1:11">
      <c r="A2112" t="s">
        <v>4</v>
      </c>
      <c r="B2112" s="4" t="s">
        <v>5</v>
      </c>
      <c r="C2112" s="4" t="s">
        <v>12</v>
      </c>
    </row>
    <row r="2113" spans="1:7">
      <c r="A2113" t="n">
        <v>23877</v>
      </c>
      <c r="B2113" s="14" t="n">
        <v>3</v>
      </c>
      <c r="C2113" s="11" t="n">
        <f t="normal" ca="1">A2155</f>
        <v>0</v>
      </c>
    </row>
    <row r="2114" spans="1:7">
      <c r="A2114" t="s">
        <v>4</v>
      </c>
      <c r="B2114" s="4" t="s">
        <v>5</v>
      </c>
      <c r="C2114" s="4" t="s">
        <v>13</v>
      </c>
      <c r="D2114" s="4" t="s">
        <v>7</v>
      </c>
      <c r="E2114" s="4" t="s">
        <v>7</v>
      </c>
      <c r="F2114" s="4" t="s">
        <v>8</v>
      </c>
    </row>
    <row r="2115" spans="1:7">
      <c r="A2115" t="n">
        <v>23882</v>
      </c>
      <c r="B2115" s="40" t="n">
        <v>20</v>
      </c>
      <c r="C2115" s="7" t="n">
        <v>65534</v>
      </c>
      <c r="D2115" s="7" t="n">
        <v>3</v>
      </c>
      <c r="E2115" s="7" t="n">
        <v>10</v>
      </c>
      <c r="F2115" s="7" t="s">
        <v>46</v>
      </c>
    </row>
    <row r="2116" spans="1:7">
      <c r="A2116" t="s">
        <v>4</v>
      </c>
      <c r="B2116" s="4" t="s">
        <v>5</v>
      </c>
      <c r="C2116" s="4" t="s">
        <v>13</v>
      </c>
    </row>
    <row r="2117" spans="1:7">
      <c r="A2117" t="n">
        <v>23903</v>
      </c>
      <c r="B2117" s="32" t="n">
        <v>16</v>
      </c>
      <c r="C2117" s="7" t="n">
        <v>0</v>
      </c>
    </row>
    <row r="2118" spans="1:7">
      <c r="A2118" t="s">
        <v>4</v>
      </c>
      <c r="B2118" s="4" t="s">
        <v>5</v>
      </c>
      <c r="C2118" s="4" t="s">
        <v>7</v>
      </c>
      <c r="D2118" s="4" t="s">
        <v>11</v>
      </c>
    </row>
    <row r="2119" spans="1:7">
      <c r="A2119" t="n">
        <v>23906</v>
      </c>
      <c r="B2119" s="13" t="n">
        <v>74</v>
      </c>
      <c r="C2119" s="7" t="n">
        <v>48</v>
      </c>
      <c r="D2119" s="7" t="n">
        <v>1088</v>
      </c>
    </row>
    <row r="2120" spans="1:7">
      <c r="A2120" t="s">
        <v>4</v>
      </c>
      <c r="B2120" s="4" t="s">
        <v>5</v>
      </c>
      <c r="C2120" s="4" t="s">
        <v>7</v>
      </c>
      <c r="D2120" s="4" t="s">
        <v>13</v>
      </c>
    </row>
    <row r="2121" spans="1:7">
      <c r="A2121" t="n">
        <v>23912</v>
      </c>
      <c r="B2121" s="24" t="n">
        <v>22</v>
      </c>
      <c r="C2121" s="7" t="n">
        <v>10</v>
      </c>
      <c r="D2121" s="7" t="n">
        <v>0</v>
      </c>
    </row>
    <row r="2122" spans="1:7">
      <c r="A2122" t="s">
        <v>4</v>
      </c>
      <c r="B2122" s="4" t="s">
        <v>5</v>
      </c>
      <c r="C2122" s="4" t="s">
        <v>7</v>
      </c>
      <c r="D2122" s="4" t="s">
        <v>13</v>
      </c>
      <c r="E2122" s="4" t="s">
        <v>8</v>
      </c>
    </row>
    <row r="2123" spans="1:7">
      <c r="A2123" t="n">
        <v>23916</v>
      </c>
      <c r="B2123" s="41" t="n">
        <v>51</v>
      </c>
      <c r="C2123" s="7" t="n">
        <v>4</v>
      </c>
      <c r="D2123" s="7" t="n">
        <v>5510</v>
      </c>
      <c r="E2123" s="7" t="s">
        <v>47</v>
      </c>
    </row>
    <row r="2124" spans="1:7">
      <c r="A2124" t="s">
        <v>4</v>
      </c>
      <c r="B2124" s="4" t="s">
        <v>5</v>
      </c>
      <c r="C2124" s="4" t="s">
        <v>13</v>
      </c>
    </row>
    <row r="2125" spans="1:7">
      <c r="A2125" t="n">
        <v>23929</v>
      </c>
      <c r="B2125" s="32" t="n">
        <v>16</v>
      </c>
      <c r="C2125" s="7" t="n">
        <v>0</v>
      </c>
    </row>
    <row r="2126" spans="1:7">
      <c r="A2126" t="s">
        <v>4</v>
      </c>
      <c r="B2126" s="4" t="s">
        <v>5</v>
      </c>
      <c r="C2126" s="4" t="s">
        <v>13</v>
      </c>
      <c r="D2126" s="4" t="s">
        <v>31</v>
      </c>
      <c r="E2126" s="4" t="s">
        <v>7</v>
      </c>
      <c r="F2126" s="4" t="s">
        <v>7</v>
      </c>
    </row>
    <row r="2127" spans="1:7">
      <c r="A2127" t="n">
        <v>23932</v>
      </c>
      <c r="B2127" s="42" t="n">
        <v>26</v>
      </c>
      <c r="C2127" s="7" t="n">
        <v>5510</v>
      </c>
      <c r="D2127" s="7" t="s">
        <v>261</v>
      </c>
      <c r="E2127" s="7" t="n">
        <v>2</v>
      </c>
      <c r="F2127" s="7" t="n">
        <v>0</v>
      </c>
    </row>
    <row r="2128" spans="1:7">
      <c r="A2128" t="s">
        <v>4</v>
      </c>
      <c r="B2128" s="4" t="s">
        <v>5</v>
      </c>
    </row>
    <row r="2129" spans="1:6">
      <c r="A2129" t="n">
        <v>24036</v>
      </c>
      <c r="B2129" s="30" t="n">
        <v>28</v>
      </c>
    </row>
    <row r="2130" spans="1:6">
      <c r="A2130" t="s">
        <v>4</v>
      </c>
      <c r="B2130" s="4" t="s">
        <v>5</v>
      </c>
      <c r="C2130" s="4" t="s">
        <v>7</v>
      </c>
      <c r="D2130" s="4" t="s">
        <v>13</v>
      </c>
      <c r="E2130" s="4" t="s">
        <v>8</v>
      </c>
    </row>
    <row r="2131" spans="1:6">
      <c r="A2131" t="n">
        <v>24037</v>
      </c>
      <c r="B2131" s="41" t="n">
        <v>51</v>
      </c>
      <c r="C2131" s="7" t="n">
        <v>4</v>
      </c>
      <c r="D2131" s="7" t="n">
        <v>65534</v>
      </c>
      <c r="E2131" s="7" t="s">
        <v>47</v>
      </c>
    </row>
    <row r="2132" spans="1:6">
      <c r="A2132" t="s">
        <v>4</v>
      </c>
      <c r="B2132" s="4" t="s">
        <v>5</v>
      </c>
      <c r="C2132" s="4" t="s">
        <v>13</v>
      </c>
    </row>
    <row r="2133" spans="1:6">
      <c r="A2133" t="n">
        <v>24050</v>
      </c>
      <c r="B2133" s="32" t="n">
        <v>16</v>
      </c>
      <c r="C2133" s="7" t="n">
        <v>0</v>
      </c>
    </row>
    <row r="2134" spans="1:6">
      <c r="A2134" t="s">
        <v>4</v>
      </c>
      <c r="B2134" s="4" t="s">
        <v>5</v>
      </c>
      <c r="C2134" s="4" t="s">
        <v>13</v>
      </c>
      <c r="D2134" s="4" t="s">
        <v>31</v>
      </c>
      <c r="E2134" s="4" t="s">
        <v>7</v>
      </c>
      <c r="F2134" s="4" t="s">
        <v>7</v>
      </c>
      <c r="G2134" s="4" t="s">
        <v>31</v>
      </c>
      <c r="H2134" s="4" t="s">
        <v>7</v>
      </c>
      <c r="I2134" s="4" t="s">
        <v>7</v>
      </c>
    </row>
    <row r="2135" spans="1:6">
      <c r="A2135" t="n">
        <v>24053</v>
      </c>
      <c r="B2135" s="42" t="n">
        <v>26</v>
      </c>
      <c r="C2135" s="7" t="n">
        <v>65534</v>
      </c>
      <c r="D2135" s="7" t="s">
        <v>262</v>
      </c>
      <c r="E2135" s="7" t="n">
        <v>2</v>
      </c>
      <c r="F2135" s="7" t="n">
        <v>3</v>
      </c>
      <c r="G2135" s="7" t="s">
        <v>263</v>
      </c>
      <c r="H2135" s="7" t="n">
        <v>2</v>
      </c>
      <c r="I2135" s="7" t="n">
        <v>0</v>
      </c>
    </row>
    <row r="2136" spans="1:6">
      <c r="A2136" t="s">
        <v>4</v>
      </c>
      <c r="B2136" s="4" t="s">
        <v>5</v>
      </c>
    </row>
    <row r="2137" spans="1:6">
      <c r="A2137" t="n">
        <v>24181</v>
      </c>
      <c r="B2137" s="30" t="n">
        <v>28</v>
      </c>
    </row>
    <row r="2138" spans="1:6">
      <c r="A2138" t="s">
        <v>4</v>
      </c>
      <c r="B2138" s="4" t="s">
        <v>5</v>
      </c>
      <c r="C2138" s="4" t="s">
        <v>7</v>
      </c>
      <c r="D2138" s="4" t="s">
        <v>13</v>
      </c>
      <c r="E2138" s="4" t="s">
        <v>8</v>
      </c>
    </row>
    <row r="2139" spans="1:6">
      <c r="A2139" t="n">
        <v>24182</v>
      </c>
      <c r="B2139" s="41" t="n">
        <v>51</v>
      </c>
      <c r="C2139" s="7" t="n">
        <v>4</v>
      </c>
      <c r="D2139" s="7" t="n">
        <v>5510</v>
      </c>
      <c r="E2139" s="7" t="s">
        <v>47</v>
      </c>
    </row>
    <row r="2140" spans="1:6">
      <c r="A2140" t="s">
        <v>4</v>
      </c>
      <c r="B2140" s="4" t="s">
        <v>5</v>
      </c>
      <c r="C2140" s="4" t="s">
        <v>13</v>
      </c>
    </row>
    <row r="2141" spans="1:6">
      <c r="A2141" t="n">
        <v>24195</v>
      </c>
      <c r="B2141" s="32" t="n">
        <v>16</v>
      </c>
      <c r="C2141" s="7" t="n">
        <v>0</v>
      </c>
    </row>
    <row r="2142" spans="1:6">
      <c r="A2142" t="s">
        <v>4</v>
      </c>
      <c r="B2142" s="4" t="s">
        <v>5</v>
      </c>
      <c r="C2142" s="4" t="s">
        <v>13</v>
      </c>
      <c r="D2142" s="4" t="s">
        <v>31</v>
      </c>
      <c r="E2142" s="4" t="s">
        <v>7</v>
      </c>
      <c r="F2142" s="4" t="s">
        <v>7</v>
      </c>
      <c r="G2142" s="4" t="s">
        <v>31</v>
      </c>
      <c r="H2142" s="4" t="s">
        <v>7</v>
      </c>
      <c r="I2142" s="4" t="s">
        <v>7</v>
      </c>
    </row>
    <row r="2143" spans="1:6">
      <c r="A2143" t="n">
        <v>24198</v>
      </c>
      <c r="B2143" s="42" t="n">
        <v>26</v>
      </c>
      <c r="C2143" s="7" t="n">
        <v>5510</v>
      </c>
      <c r="D2143" s="7" t="s">
        <v>264</v>
      </c>
      <c r="E2143" s="7" t="n">
        <v>2</v>
      </c>
      <c r="F2143" s="7" t="n">
        <v>3</v>
      </c>
      <c r="G2143" s="7" t="s">
        <v>265</v>
      </c>
      <c r="H2143" s="7" t="n">
        <v>2</v>
      </c>
      <c r="I2143" s="7" t="n">
        <v>0</v>
      </c>
    </row>
    <row r="2144" spans="1:6">
      <c r="A2144" t="s">
        <v>4</v>
      </c>
      <c r="B2144" s="4" t="s">
        <v>5</v>
      </c>
    </row>
    <row r="2145" spans="1:9">
      <c r="A2145" t="n">
        <v>24295</v>
      </c>
      <c r="B2145" s="30" t="n">
        <v>28</v>
      </c>
    </row>
    <row r="2146" spans="1:9">
      <c r="A2146" t="s">
        <v>4</v>
      </c>
      <c r="B2146" s="4" t="s">
        <v>5</v>
      </c>
      <c r="C2146" s="4" t="s">
        <v>7</v>
      </c>
      <c r="D2146" s="4" t="s">
        <v>13</v>
      </c>
      <c r="E2146" s="4" t="s">
        <v>8</v>
      </c>
    </row>
    <row r="2147" spans="1:9">
      <c r="A2147" t="n">
        <v>24296</v>
      </c>
      <c r="B2147" s="41" t="n">
        <v>51</v>
      </c>
      <c r="C2147" s="7" t="n">
        <v>4</v>
      </c>
      <c r="D2147" s="7" t="n">
        <v>65534</v>
      </c>
      <c r="E2147" s="7" t="s">
        <v>47</v>
      </c>
    </row>
    <row r="2148" spans="1:9">
      <c r="A2148" t="s">
        <v>4</v>
      </c>
      <c r="B2148" s="4" t="s">
        <v>5</v>
      </c>
      <c r="C2148" s="4" t="s">
        <v>13</v>
      </c>
    </row>
    <row r="2149" spans="1:9">
      <c r="A2149" t="n">
        <v>24309</v>
      </c>
      <c r="B2149" s="32" t="n">
        <v>16</v>
      </c>
      <c r="C2149" s="7" t="n">
        <v>0</v>
      </c>
    </row>
    <row r="2150" spans="1:9">
      <c r="A2150" t="s">
        <v>4</v>
      </c>
      <c r="B2150" s="4" t="s">
        <v>5</v>
      </c>
      <c r="C2150" s="4" t="s">
        <v>13</v>
      </c>
      <c r="D2150" s="4" t="s">
        <v>31</v>
      </c>
      <c r="E2150" s="4" t="s">
        <v>7</v>
      </c>
      <c r="F2150" s="4" t="s">
        <v>7</v>
      </c>
    </row>
    <row r="2151" spans="1:9">
      <c r="A2151" t="n">
        <v>24312</v>
      </c>
      <c r="B2151" s="42" t="n">
        <v>26</v>
      </c>
      <c r="C2151" s="7" t="n">
        <v>65534</v>
      </c>
      <c r="D2151" s="7" t="s">
        <v>266</v>
      </c>
      <c r="E2151" s="7" t="n">
        <v>2</v>
      </c>
      <c r="F2151" s="7" t="n">
        <v>0</v>
      </c>
    </row>
    <row r="2152" spans="1:9">
      <c r="A2152" t="s">
        <v>4</v>
      </c>
      <c r="B2152" s="4" t="s">
        <v>5</v>
      </c>
    </row>
    <row r="2153" spans="1:9">
      <c r="A2153" t="n">
        <v>24354</v>
      </c>
      <c r="B2153" s="30" t="n">
        <v>28</v>
      </c>
    </row>
    <row r="2154" spans="1:9">
      <c r="A2154" t="s">
        <v>4</v>
      </c>
      <c r="B2154" s="4" t="s">
        <v>5</v>
      </c>
      <c r="C2154" s="4" t="s">
        <v>12</v>
      </c>
    </row>
    <row r="2155" spans="1:9">
      <c r="A2155" t="n">
        <v>24355</v>
      </c>
      <c r="B2155" s="14" t="n">
        <v>3</v>
      </c>
      <c r="C2155" s="11" t="n">
        <f t="normal" ca="1">A2531</f>
        <v>0</v>
      </c>
    </row>
    <row r="2156" spans="1:9">
      <c r="A2156" t="s">
        <v>4</v>
      </c>
      <c r="B2156" s="4" t="s">
        <v>5</v>
      </c>
      <c r="C2156" s="4" t="s">
        <v>7</v>
      </c>
      <c r="D2156" s="4" t="s">
        <v>13</v>
      </c>
      <c r="E2156" s="4" t="s">
        <v>7</v>
      </c>
      <c r="F2156" s="4" t="s">
        <v>12</v>
      </c>
    </row>
    <row r="2157" spans="1:9">
      <c r="A2157" t="n">
        <v>24360</v>
      </c>
      <c r="B2157" s="10" t="n">
        <v>5</v>
      </c>
      <c r="C2157" s="7" t="n">
        <v>30</v>
      </c>
      <c r="D2157" s="7" t="n">
        <v>9513</v>
      </c>
      <c r="E2157" s="7" t="n">
        <v>1</v>
      </c>
      <c r="F2157" s="11" t="n">
        <f t="normal" ca="1">A2189</f>
        <v>0</v>
      </c>
    </row>
    <row r="2158" spans="1:9">
      <c r="A2158" t="s">
        <v>4</v>
      </c>
      <c r="B2158" s="4" t="s">
        <v>5</v>
      </c>
      <c r="C2158" s="4" t="s">
        <v>13</v>
      </c>
      <c r="D2158" s="4" t="s">
        <v>7</v>
      </c>
      <c r="E2158" s="4" t="s">
        <v>7</v>
      </c>
      <c r="F2158" s="4" t="s">
        <v>8</v>
      </c>
    </row>
    <row r="2159" spans="1:9">
      <c r="A2159" t="n">
        <v>24369</v>
      </c>
      <c r="B2159" s="40" t="n">
        <v>20</v>
      </c>
      <c r="C2159" s="7" t="n">
        <v>65534</v>
      </c>
      <c r="D2159" s="7" t="n">
        <v>3</v>
      </c>
      <c r="E2159" s="7" t="n">
        <v>10</v>
      </c>
      <c r="F2159" s="7" t="s">
        <v>46</v>
      </c>
    </row>
    <row r="2160" spans="1:9">
      <c r="A2160" t="s">
        <v>4</v>
      </c>
      <c r="B2160" s="4" t="s">
        <v>5</v>
      </c>
      <c r="C2160" s="4" t="s">
        <v>13</v>
      </c>
    </row>
    <row r="2161" spans="1:6">
      <c r="A2161" t="n">
        <v>24390</v>
      </c>
      <c r="B2161" s="32" t="n">
        <v>16</v>
      </c>
      <c r="C2161" s="7" t="n">
        <v>0</v>
      </c>
    </row>
    <row r="2162" spans="1:6">
      <c r="A2162" t="s">
        <v>4</v>
      </c>
      <c r="B2162" s="4" t="s">
        <v>5</v>
      </c>
      <c r="C2162" s="4" t="s">
        <v>7</v>
      </c>
      <c r="D2162" s="4" t="s">
        <v>13</v>
      </c>
    </row>
    <row r="2163" spans="1:6">
      <c r="A2163" t="n">
        <v>24393</v>
      </c>
      <c r="B2163" s="24" t="n">
        <v>22</v>
      </c>
      <c r="C2163" s="7" t="n">
        <v>10</v>
      </c>
      <c r="D2163" s="7" t="n">
        <v>0</v>
      </c>
    </row>
    <row r="2164" spans="1:6">
      <c r="A2164" t="s">
        <v>4</v>
      </c>
      <c r="B2164" s="4" t="s">
        <v>5</v>
      </c>
      <c r="C2164" s="4" t="s">
        <v>7</v>
      </c>
      <c r="D2164" s="4" t="s">
        <v>13</v>
      </c>
      <c r="E2164" s="4" t="s">
        <v>7</v>
      </c>
      <c r="F2164" s="4" t="s">
        <v>7</v>
      </c>
      <c r="G2164" s="4" t="s">
        <v>12</v>
      </c>
    </row>
    <row r="2165" spans="1:6">
      <c r="A2165" t="n">
        <v>24397</v>
      </c>
      <c r="B2165" s="10" t="n">
        <v>5</v>
      </c>
      <c r="C2165" s="7" t="n">
        <v>30</v>
      </c>
      <c r="D2165" s="7" t="n">
        <v>6</v>
      </c>
      <c r="E2165" s="7" t="n">
        <v>8</v>
      </c>
      <c r="F2165" s="7" t="n">
        <v>1</v>
      </c>
      <c r="G2165" s="11" t="n">
        <f t="normal" ca="1">A2179</f>
        <v>0</v>
      </c>
    </row>
    <row r="2166" spans="1:6">
      <c r="A2166" t="s">
        <v>4</v>
      </c>
      <c r="B2166" s="4" t="s">
        <v>5</v>
      </c>
      <c r="C2166" s="4" t="s">
        <v>7</v>
      </c>
      <c r="D2166" s="4" t="s">
        <v>13</v>
      </c>
      <c r="E2166" s="4" t="s">
        <v>8</v>
      </c>
    </row>
    <row r="2167" spans="1:6">
      <c r="A2167" t="n">
        <v>24407</v>
      </c>
      <c r="B2167" s="41" t="n">
        <v>51</v>
      </c>
      <c r="C2167" s="7" t="n">
        <v>4</v>
      </c>
      <c r="D2167" s="7" t="n">
        <v>65534</v>
      </c>
      <c r="E2167" s="7" t="s">
        <v>47</v>
      </c>
    </row>
    <row r="2168" spans="1:6">
      <c r="A2168" t="s">
        <v>4</v>
      </c>
      <c r="B2168" s="4" t="s">
        <v>5</v>
      </c>
      <c r="C2168" s="4" t="s">
        <v>13</v>
      </c>
    </row>
    <row r="2169" spans="1:6">
      <c r="A2169" t="n">
        <v>24420</v>
      </c>
      <c r="B2169" s="32" t="n">
        <v>16</v>
      </c>
      <c r="C2169" s="7" t="n">
        <v>0</v>
      </c>
    </row>
    <row r="2170" spans="1:6">
      <c r="A2170" t="s">
        <v>4</v>
      </c>
      <c r="B2170" s="4" t="s">
        <v>5</v>
      </c>
      <c r="C2170" s="4" t="s">
        <v>13</v>
      </c>
      <c r="D2170" s="4" t="s">
        <v>31</v>
      </c>
      <c r="E2170" s="4" t="s">
        <v>7</v>
      </c>
      <c r="F2170" s="4" t="s">
        <v>7</v>
      </c>
      <c r="G2170" s="4" t="s">
        <v>31</v>
      </c>
      <c r="H2170" s="4" t="s">
        <v>7</v>
      </c>
      <c r="I2170" s="4" t="s">
        <v>7</v>
      </c>
      <c r="J2170" s="4" t="s">
        <v>31</v>
      </c>
      <c r="K2170" s="4" t="s">
        <v>7</v>
      </c>
      <c r="L2170" s="4" t="s">
        <v>7</v>
      </c>
      <c r="M2170" s="4" t="s">
        <v>31</v>
      </c>
      <c r="N2170" s="4" t="s">
        <v>7</v>
      </c>
      <c r="O2170" s="4" t="s">
        <v>7</v>
      </c>
    </row>
    <row r="2171" spans="1:6">
      <c r="A2171" t="n">
        <v>24423</v>
      </c>
      <c r="B2171" s="42" t="n">
        <v>26</v>
      </c>
      <c r="C2171" s="7" t="n">
        <v>65534</v>
      </c>
      <c r="D2171" s="7" t="s">
        <v>267</v>
      </c>
      <c r="E2171" s="7" t="n">
        <v>2</v>
      </c>
      <c r="F2171" s="7" t="n">
        <v>3</v>
      </c>
      <c r="G2171" s="7" t="s">
        <v>268</v>
      </c>
      <c r="H2171" s="7" t="n">
        <v>2</v>
      </c>
      <c r="I2171" s="7" t="n">
        <v>3</v>
      </c>
      <c r="J2171" s="7" t="s">
        <v>269</v>
      </c>
      <c r="K2171" s="7" t="n">
        <v>2</v>
      </c>
      <c r="L2171" s="7" t="n">
        <v>3</v>
      </c>
      <c r="M2171" s="7" t="s">
        <v>270</v>
      </c>
      <c r="N2171" s="7" t="n">
        <v>2</v>
      </c>
      <c r="O2171" s="7" t="n">
        <v>0</v>
      </c>
    </row>
    <row r="2172" spans="1:6">
      <c r="A2172" t="s">
        <v>4</v>
      </c>
      <c r="B2172" s="4" t="s">
        <v>5</v>
      </c>
    </row>
    <row r="2173" spans="1:6">
      <c r="A2173" t="n">
        <v>24839</v>
      </c>
      <c r="B2173" s="30" t="n">
        <v>28</v>
      </c>
    </row>
    <row r="2174" spans="1:6">
      <c r="A2174" t="s">
        <v>4</v>
      </c>
      <c r="B2174" s="4" t="s">
        <v>5</v>
      </c>
      <c r="C2174" s="4" t="s">
        <v>13</v>
      </c>
    </row>
    <row r="2175" spans="1:6">
      <c r="A2175" t="n">
        <v>24840</v>
      </c>
      <c r="B2175" s="43" t="n">
        <v>12</v>
      </c>
      <c r="C2175" s="7" t="n">
        <v>6</v>
      </c>
    </row>
    <row r="2176" spans="1:6">
      <c r="A2176" t="s">
        <v>4</v>
      </c>
      <c r="B2176" s="4" t="s">
        <v>5</v>
      </c>
      <c r="C2176" s="4" t="s">
        <v>12</v>
      </c>
    </row>
    <row r="2177" spans="1:15">
      <c r="A2177" t="n">
        <v>24843</v>
      </c>
      <c r="B2177" s="14" t="n">
        <v>3</v>
      </c>
      <c r="C2177" s="11" t="n">
        <f t="normal" ca="1">A2187</f>
        <v>0</v>
      </c>
    </row>
    <row r="2178" spans="1:15">
      <c r="A2178" t="s">
        <v>4</v>
      </c>
      <c r="B2178" s="4" t="s">
        <v>5</v>
      </c>
      <c r="C2178" s="4" t="s">
        <v>7</v>
      </c>
      <c r="D2178" s="4" t="s">
        <v>13</v>
      </c>
      <c r="E2178" s="4" t="s">
        <v>8</v>
      </c>
    </row>
    <row r="2179" spans="1:15">
      <c r="A2179" t="n">
        <v>24848</v>
      </c>
      <c r="B2179" s="41" t="n">
        <v>51</v>
      </c>
      <c r="C2179" s="7" t="n">
        <v>4</v>
      </c>
      <c r="D2179" s="7" t="n">
        <v>65534</v>
      </c>
      <c r="E2179" s="7" t="s">
        <v>47</v>
      </c>
    </row>
    <row r="2180" spans="1:15">
      <c r="A2180" t="s">
        <v>4</v>
      </c>
      <c r="B2180" s="4" t="s">
        <v>5</v>
      </c>
      <c r="C2180" s="4" t="s">
        <v>13</v>
      </c>
    </row>
    <row r="2181" spans="1:15">
      <c r="A2181" t="n">
        <v>24861</v>
      </c>
      <c r="B2181" s="32" t="n">
        <v>16</v>
      </c>
      <c r="C2181" s="7" t="n">
        <v>0</v>
      </c>
    </row>
    <row r="2182" spans="1:15">
      <c r="A2182" t="s">
        <v>4</v>
      </c>
      <c r="B2182" s="4" t="s">
        <v>5</v>
      </c>
      <c r="C2182" s="4" t="s">
        <v>13</v>
      </c>
      <c r="D2182" s="4" t="s">
        <v>31</v>
      </c>
      <c r="E2182" s="4" t="s">
        <v>7</v>
      </c>
      <c r="F2182" s="4" t="s">
        <v>7</v>
      </c>
      <c r="G2182" s="4" t="s">
        <v>31</v>
      </c>
      <c r="H2182" s="4" t="s">
        <v>7</v>
      </c>
      <c r="I2182" s="4" t="s">
        <v>7</v>
      </c>
    </row>
    <row r="2183" spans="1:15">
      <c r="A2183" t="n">
        <v>24864</v>
      </c>
      <c r="B2183" s="42" t="n">
        <v>26</v>
      </c>
      <c r="C2183" s="7" t="n">
        <v>65534</v>
      </c>
      <c r="D2183" s="7" t="s">
        <v>271</v>
      </c>
      <c r="E2183" s="7" t="n">
        <v>2</v>
      </c>
      <c r="F2183" s="7" t="n">
        <v>3</v>
      </c>
      <c r="G2183" s="7" t="s">
        <v>272</v>
      </c>
      <c r="H2183" s="7" t="n">
        <v>2</v>
      </c>
      <c r="I2183" s="7" t="n">
        <v>0</v>
      </c>
    </row>
    <row r="2184" spans="1:15">
      <c r="A2184" t="s">
        <v>4</v>
      </c>
      <c r="B2184" s="4" t="s">
        <v>5</v>
      </c>
    </row>
    <row r="2185" spans="1:15">
      <c r="A2185" t="n">
        <v>25040</v>
      </c>
      <c r="B2185" s="30" t="n">
        <v>28</v>
      </c>
    </row>
    <row r="2186" spans="1:15">
      <c r="A2186" t="s">
        <v>4</v>
      </c>
      <c r="B2186" s="4" t="s">
        <v>5</v>
      </c>
      <c r="C2186" s="4" t="s">
        <v>12</v>
      </c>
    </row>
    <row r="2187" spans="1:15">
      <c r="A2187" t="n">
        <v>25041</v>
      </c>
      <c r="B2187" s="14" t="n">
        <v>3</v>
      </c>
      <c r="C2187" s="11" t="n">
        <f t="normal" ca="1">A2531</f>
        <v>0</v>
      </c>
    </row>
    <row r="2188" spans="1:15">
      <c r="A2188" t="s">
        <v>4</v>
      </c>
      <c r="B2188" s="4" t="s">
        <v>5</v>
      </c>
      <c r="C2188" s="4" t="s">
        <v>7</v>
      </c>
      <c r="D2188" s="4" t="s">
        <v>13</v>
      </c>
      <c r="E2188" s="4" t="s">
        <v>7</v>
      </c>
      <c r="F2188" s="4" t="s">
        <v>12</v>
      </c>
    </row>
    <row r="2189" spans="1:15">
      <c r="A2189" t="n">
        <v>25046</v>
      </c>
      <c r="B2189" s="10" t="n">
        <v>5</v>
      </c>
      <c r="C2189" s="7" t="n">
        <v>30</v>
      </c>
      <c r="D2189" s="7" t="n">
        <v>9724</v>
      </c>
      <c r="E2189" s="7" t="n">
        <v>1</v>
      </c>
      <c r="F2189" s="11" t="n">
        <f t="normal" ca="1">A2215</f>
        <v>0</v>
      </c>
    </row>
    <row r="2190" spans="1:15">
      <c r="A2190" t="s">
        <v>4</v>
      </c>
      <c r="B2190" s="4" t="s">
        <v>5</v>
      </c>
      <c r="C2190" s="4" t="s">
        <v>7</v>
      </c>
      <c r="D2190" s="4" t="s">
        <v>13</v>
      </c>
      <c r="E2190" s="4" t="s">
        <v>7</v>
      </c>
      <c r="F2190" s="4" t="s">
        <v>7</v>
      </c>
      <c r="G2190" s="4" t="s">
        <v>12</v>
      </c>
    </row>
    <row r="2191" spans="1:15">
      <c r="A2191" t="n">
        <v>25055</v>
      </c>
      <c r="B2191" s="10" t="n">
        <v>5</v>
      </c>
      <c r="C2191" s="7" t="n">
        <v>30</v>
      </c>
      <c r="D2191" s="7" t="n">
        <v>6</v>
      </c>
      <c r="E2191" s="7" t="n">
        <v>8</v>
      </c>
      <c r="F2191" s="7" t="n">
        <v>1</v>
      </c>
      <c r="G2191" s="11" t="n">
        <f t="normal" ca="1">A2197</f>
        <v>0</v>
      </c>
    </row>
    <row r="2192" spans="1:15">
      <c r="A2192" t="s">
        <v>4</v>
      </c>
      <c r="B2192" s="4" t="s">
        <v>5</v>
      </c>
      <c r="C2192" s="4" t="s">
        <v>7</v>
      </c>
      <c r="D2192" s="4" t="s">
        <v>8</v>
      </c>
    </row>
    <row r="2193" spans="1:9">
      <c r="A2193" t="n">
        <v>25065</v>
      </c>
      <c r="B2193" s="6" t="n">
        <v>2</v>
      </c>
      <c r="C2193" s="7" t="n">
        <v>11</v>
      </c>
      <c r="D2193" s="7" t="s">
        <v>245</v>
      </c>
    </row>
    <row r="2194" spans="1:9">
      <c r="A2194" t="s">
        <v>4</v>
      </c>
      <c r="B2194" s="4" t="s">
        <v>5</v>
      </c>
      <c r="C2194" s="4" t="s">
        <v>12</v>
      </c>
    </row>
    <row r="2195" spans="1:9">
      <c r="A2195" t="n">
        <v>25087</v>
      </c>
      <c r="B2195" s="14" t="n">
        <v>3</v>
      </c>
      <c r="C2195" s="11" t="n">
        <f t="normal" ca="1">A2213</f>
        <v>0</v>
      </c>
    </row>
    <row r="2196" spans="1:9">
      <c r="A2196" t="s">
        <v>4</v>
      </c>
      <c r="B2196" s="4" t="s">
        <v>5</v>
      </c>
      <c r="C2196" s="4" t="s">
        <v>13</v>
      </c>
      <c r="D2196" s="4" t="s">
        <v>7</v>
      </c>
      <c r="E2196" s="4" t="s">
        <v>7</v>
      </c>
      <c r="F2196" s="4" t="s">
        <v>8</v>
      </c>
    </row>
    <row r="2197" spans="1:9">
      <c r="A2197" t="n">
        <v>25092</v>
      </c>
      <c r="B2197" s="40" t="n">
        <v>20</v>
      </c>
      <c r="C2197" s="7" t="n">
        <v>65534</v>
      </c>
      <c r="D2197" s="7" t="n">
        <v>3</v>
      </c>
      <c r="E2197" s="7" t="n">
        <v>10</v>
      </c>
      <c r="F2197" s="7" t="s">
        <v>46</v>
      </c>
    </row>
    <row r="2198" spans="1:9">
      <c r="A2198" t="s">
        <v>4</v>
      </c>
      <c r="B2198" s="4" t="s">
        <v>5</v>
      </c>
      <c r="C2198" s="4" t="s">
        <v>13</v>
      </c>
    </row>
    <row r="2199" spans="1:9">
      <c r="A2199" t="n">
        <v>25113</v>
      </c>
      <c r="B2199" s="32" t="n">
        <v>16</v>
      </c>
      <c r="C2199" s="7" t="n">
        <v>0</v>
      </c>
    </row>
    <row r="2200" spans="1:9">
      <c r="A2200" t="s">
        <v>4</v>
      </c>
      <c r="B2200" s="4" t="s">
        <v>5</v>
      </c>
      <c r="C2200" s="4" t="s">
        <v>7</v>
      </c>
      <c r="D2200" s="4" t="s">
        <v>11</v>
      </c>
    </row>
    <row r="2201" spans="1:9">
      <c r="A2201" t="n">
        <v>25116</v>
      </c>
      <c r="B2201" s="13" t="n">
        <v>74</v>
      </c>
      <c r="C2201" s="7" t="n">
        <v>48</v>
      </c>
      <c r="D2201" s="7" t="n">
        <v>1088</v>
      </c>
    </row>
    <row r="2202" spans="1:9">
      <c r="A2202" t="s">
        <v>4</v>
      </c>
      <c r="B2202" s="4" t="s">
        <v>5</v>
      </c>
      <c r="C2202" s="4" t="s">
        <v>7</v>
      </c>
      <c r="D2202" s="4" t="s">
        <v>13</v>
      </c>
    </row>
    <row r="2203" spans="1:9">
      <c r="A2203" t="n">
        <v>25122</v>
      </c>
      <c r="B2203" s="24" t="n">
        <v>22</v>
      </c>
      <c r="C2203" s="7" t="n">
        <v>10</v>
      </c>
      <c r="D2203" s="7" t="n">
        <v>0</v>
      </c>
    </row>
    <row r="2204" spans="1:9">
      <c r="A2204" t="s">
        <v>4</v>
      </c>
      <c r="B2204" s="4" t="s">
        <v>5</v>
      </c>
      <c r="C2204" s="4" t="s">
        <v>7</v>
      </c>
      <c r="D2204" s="4" t="s">
        <v>13</v>
      </c>
      <c r="E2204" s="4" t="s">
        <v>8</v>
      </c>
    </row>
    <row r="2205" spans="1:9">
      <c r="A2205" t="n">
        <v>25126</v>
      </c>
      <c r="B2205" s="41" t="n">
        <v>51</v>
      </c>
      <c r="C2205" s="7" t="n">
        <v>4</v>
      </c>
      <c r="D2205" s="7" t="n">
        <v>65534</v>
      </c>
      <c r="E2205" s="7" t="s">
        <v>47</v>
      </c>
    </row>
    <row r="2206" spans="1:9">
      <c r="A2206" t="s">
        <v>4</v>
      </c>
      <c r="B2206" s="4" t="s">
        <v>5</v>
      </c>
      <c r="C2206" s="4" t="s">
        <v>13</v>
      </c>
    </row>
    <row r="2207" spans="1:9">
      <c r="A2207" t="n">
        <v>25139</v>
      </c>
      <c r="B2207" s="32" t="n">
        <v>16</v>
      </c>
      <c r="C2207" s="7" t="n">
        <v>0</v>
      </c>
    </row>
    <row r="2208" spans="1:9">
      <c r="A2208" t="s">
        <v>4</v>
      </c>
      <c r="B2208" s="4" t="s">
        <v>5</v>
      </c>
      <c r="C2208" s="4" t="s">
        <v>13</v>
      </c>
      <c r="D2208" s="4" t="s">
        <v>31</v>
      </c>
      <c r="E2208" s="4" t="s">
        <v>7</v>
      </c>
      <c r="F2208" s="4" t="s">
        <v>7</v>
      </c>
      <c r="G2208" s="4" t="s">
        <v>31</v>
      </c>
      <c r="H2208" s="4" t="s">
        <v>7</v>
      </c>
      <c r="I2208" s="4" t="s">
        <v>7</v>
      </c>
    </row>
    <row r="2209" spans="1:9">
      <c r="A2209" t="n">
        <v>25142</v>
      </c>
      <c r="B2209" s="42" t="n">
        <v>26</v>
      </c>
      <c r="C2209" s="7" t="n">
        <v>65534</v>
      </c>
      <c r="D2209" s="7" t="s">
        <v>273</v>
      </c>
      <c r="E2209" s="7" t="n">
        <v>2</v>
      </c>
      <c r="F2209" s="7" t="n">
        <v>3</v>
      </c>
      <c r="G2209" s="7" t="s">
        <v>274</v>
      </c>
      <c r="H2209" s="7" t="n">
        <v>2</v>
      </c>
      <c r="I2209" s="7" t="n">
        <v>0</v>
      </c>
    </row>
    <row r="2210" spans="1:9">
      <c r="A2210" t="s">
        <v>4</v>
      </c>
      <c r="B2210" s="4" t="s">
        <v>5</v>
      </c>
    </row>
    <row r="2211" spans="1:9">
      <c r="A2211" t="n">
        <v>25285</v>
      </c>
      <c r="B2211" s="30" t="n">
        <v>28</v>
      </c>
    </row>
    <row r="2212" spans="1:9">
      <c r="A2212" t="s">
        <v>4</v>
      </c>
      <c r="B2212" s="4" t="s">
        <v>5</v>
      </c>
      <c r="C2212" s="4" t="s">
        <v>12</v>
      </c>
    </row>
    <row r="2213" spans="1:9">
      <c r="A2213" t="n">
        <v>25286</v>
      </c>
      <c r="B2213" s="14" t="n">
        <v>3</v>
      </c>
      <c r="C2213" s="11" t="n">
        <f t="normal" ca="1">A2531</f>
        <v>0</v>
      </c>
    </row>
    <row r="2214" spans="1:9">
      <c r="A2214" t="s">
        <v>4</v>
      </c>
      <c r="B2214" s="4" t="s">
        <v>5</v>
      </c>
      <c r="C2214" s="4" t="s">
        <v>7</v>
      </c>
      <c r="D2214" s="4" t="s">
        <v>13</v>
      </c>
      <c r="E2214" s="4" t="s">
        <v>7</v>
      </c>
      <c r="F2214" s="4" t="s">
        <v>12</v>
      </c>
    </row>
    <row r="2215" spans="1:9">
      <c r="A2215" t="n">
        <v>25291</v>
      </c>
      <c r="B2215" s="10" t="n">
        <v>5</v>
      </c>
      <c r="C2215" s="7" t="n">
        <v>30</v>
      </c>
      <c r="D2215" s="7" t="n">
        <v>9721</v>
      </c>
      <c r="E2215" s="7" t="n">
        <v>1</v>
      </c>
      <c r="F2215" s="11" t="n">
        <f t="normal" ca="1">A2261</f>
        <v>0</v>
      </c>
    </row>
    <row r="2216" spans="1:9">
      <c r="A2216" t="s">
        <v>4</v>
      </c>
      <c r="B2216" s="4" t="s">
        <v>5</v>
      </c>
      <c r="C2216" s="4" t="s">
        <v>13</v>
      </c>
      <c r="D2216" s="4" t="s">
        <v>7</v>
      </c>
      <c r="E2216" s="4" t="s">
        <v>7</v>
      </c>
      <c r="F2216" s="4" t="s">
        <v>8</v>
      </c>
    </row>
    <row r="2217" spans="1:9">
      <c r="A2217" t="n">
        <v>25300</v>
      </c>
      <c r="B2217" s="40" t="n">
        <v>20</v>
      </c>
      <c r="C2217" s="7" t="n">
        <v>65534</v>
      </c>
      <c r="D2217" s="7" t="n">
        <v>3</v>
      </c>
      <c r="E2217" s="7" t="n">
        <v>10</v>
      </c>
      <c r="F2217" s="7" t="s">
        <v>46</v>
      </c>
    </row>
    <row r="2218" spans="1:9">
      <c r="A2218" t="s">
        <v>4</v>
      </c>
      <c r="B2218" s="4" t="s">
        <v>5</v>
      </c>
      <c r="C2218" s="4" t="s">
        <v>13</v>
      </c>
    </row>
    <row r="2219" spans="1:9">
      <c r="A2219" t="n">
        <v>25321</v>
      </c>
      <c r="B2219" s="32" t="n">
        <v>16</v>
      </c>
      <c r="C2219" s="7" t="n">
        <v>0</v>
      </c>
    </row>
    <row r="2220" spans="1:9">
      <c r="A2220" t="s">
        <v>4</v>
      </c>
      <c r="B2220" s="4" t="s">
        <v>5</v>
      </c>
      <c r="C2220" s="4" t="s">
        <v>7</v>
      </c>
      <c r="D2220" s="4" t="s">
        <v>13</v>
      </c>
    </row>
    <row r="2221" spans="1:9">
      <c r="A2221" t="n">
        <v>25324</v>
      </c>
      <c r="B2221" s="24" t="n">
        <v>22</v>
      </c>
      <c r="C2221" s="7" t="n">
        <v>10</v>
      </c>
      <c r="D2221" s="7" t="n">
        <v>0</v>
      </c>
    </row>
    <row r="2222" spans="1:9">
      <c r="A2222" t="s">
        <v>4</v>
      </c>
      <c r="B2222" s="4" t="s">
        <v>5</v>
      </c>
      <c r="C2222" s="4" t="s">
        <v>7</v>
      </c>
      <c r="D2222" s="4" t="s">
        <v>13</v>
      </c>
      <c r="E2222" s="4" t="s">
        <v>7</v>
      </c>
      <c r="F2222" s="4" t="s">
        <v>7</v>
      </c>
      <c r="G2222" s="4" t="s">
        <v>12</v>
      </c>
    </row>
    <row r="2223" spans="1:9">
      <c r="A2223" t="n">
        <v>25328</v>
      </c>
      <c r="B2223" s="10" t="n">
        <v>5</v>
      </c>
      <c r="C2223" s="7" t="n">
        <v>30</v>
      </c>
      <c r="D2223" s="7" t="n">
        <v>6</v>
      </c>
      <c r="E2223" s="7" t="n">
        <v>8</v>
      </c>
      <c r="F2223" s="7" t="n">
        <v>1</v>
      </c>
      <c r="G2223" s="11" t="n">
        <f t="normal" ca="1">A2251</f>
        <v>0</v>
      </c>
    </row>
    <row r="2224" spans="1:9">
      <c r="A2224" t="s">
        <v>4</v>
      </c>
      <c r="B2224" s="4" t="s">
        <v>5</v>
      </c>
      <c r="C2224" s="4" t="s">
        <v>7</v>
      </c>
      <c r="D2224" s="4" t="s">
        <v>13</v>
      </c>
      <c r="E2224" s="4" t="s">
        <v>8</v>
      </c>
    </row>
    <row r="2225" spans="1:9">
      <c r="A2225" t="n">
        <v>25338</v>
      </c>
      <c r="B2225" s="41" t="n">
        <v>51</v>
      </c>
      <c r="C2225" s="7" t="n">
        <v>4</v>
      </c>
      <c r="D2225" s="7" t="n">
        <v>65534</v>
      </c>
      <c r="E2225" s="7" t="s">
        <v>47</v>
      </c>
    </row>
    <row r="2226" spans="1:9">
      <c r="A2226" t="s">
        <v>4</v>
      </c>
      <c r="B2226" s="4" t="s">
        <v>5</v>
      </c>
      <c r="C2226" s="4" t="s">
        <v>13</v>
      </c>
    </row>
    <row r="2227" spans="1:9">
      <c r="A2227" t="n">
        <v>25351</v>
      </c>
      <c r="B2227" s="32" t="n">
        <v>16</v>
      </c>
      <c r="C2227" s="7" t="n">
        <v>0</v>
      </c>
    </row>
    <row r="2228" spans="1:9">
      <c r="A2228" t="s">
        <v>4</v>
      </c>
      <c r="B2228" s="4" t="s">
        <v>5</v>
      </c>
      <c r="C2228" s="4" t="s">
        <v>13</v>
      </c>
      <c r="D2228" s="4" t="s">
        <v>31</v>
      </c>
      <c r="E2228" s="4" t="s">
        <v>7</v>
      </c>
      <c r="F2228" s="4" t="s">
        <v>7</v>
      </c>
    </row>
    <row r="2229" spans="1:9">
      <c r="A2229" t="n">
        <v>25354</v>
      </c>
      <c r="B2229" s="42" t="n">
        <v>26</v>
      </c>
      <c r="C2229" s="7" t="n">
        <v>65534</v>
      </c>
      <c r="D2229" s="7" t="s">
        <v>275</v>
      </c>
      <c r="E2229" s="7" t="n">
        <v>2</v>
      </c>
      <c r="F2229" s="7" t="n">
        <v>0</v>
      </c>
    </row>
    <row r="2230" spans="1:9">
      <c r="A2230" t="s">
        <v>4</v>
      </c>
      <c r="B2230" s="4" t="s">
        <v>5</v>
      </c>
    </row>
    <row r="2231" spans="1:9">
      <c r="A2231" t="n">
        <v>25416</v>
      </c>
      <c r="B2231" s="30" t="n">
        <v>28</v>
      </c>
    </row>
    <row r="2232" spans="1:9">
      <c r="A2232" t="s">
        <v>4</v>
      </c>
      <c r="B2232" s="4" t="s">
        <v>5</v>
      </c>
      <c r="C2232" s="4" t="s">
        <v>13</v>
      </c>
      <c r="D2232" s="4" t="s">
        <v>7</v>
      </c>
      <c r="E2232" s="4" t="s">
        <v>17</v>
      </c>
      <c r="F2232" s="4" t="s">
        <v>13</v>
      </c>
    </row>
    <row r="2233" spans="1:9">
      <c r="A2233" t="n">
        <v>25417</v>
      </c>
      <c r="B2233" s="44" t="n">
        <v>59</v>
      </c>
      <c r="C2233" s="7" t="n">
        <v>5506</v>
      </c>
      <c r="D2233" s="7" t="n">
        <v>5</v>
      </c>
      <c r="E2233" s="7" t="n">
        <v>0.150000005960464</v>
      </c>
      <c r="F2233" s="7" t="n">
        <v>0</v>
      </c>
    </row>
    <row r="2234" spans="1:9">
      <c r="A2234" t="s">
        <v>4</v>
      </c>
      <c r="B2234" s="4" t="s">
        <v>5</v>
      </c>
      <c r="C2234" s="4" t="s">
        <v>13</v>
      </c>
    </row>
    <row r="2235" spans="1:9">
      <c r="A2235" t="n">
        <v>25427</v>
      </c>
      <c r="B2235" s="32" t="n">
        <v>16</v>
      </c>
      <c r="C2235" s="7" t="n">
        <v>1300</v>
      </c>
    </row>
    <row r="2236" spans="1:9">
      <c r="A2236" t="s">
        <v>4</v>
      </c>
      <c r="B2236" s="4" t="s">
        <v>5</v>
      </c>
      <c r="C2236" s="4" t="s">
        <v>13</v>
      </c>
      <c r="D2236" s="4" t="s">
        <v>7</v>
      </c>
      <c r="E2236" s="4" t="s">
        <v>17</v>
      </c>
      <c r="F2236" s="4" t="s">
        <v>13</v>
      </c>
    </row>
    <row r="2237" spans="1:9">
      <c r="A2237" t="n">
        <v>25430</v>
      </c>
      <c r="B2237" s="44" t="n">
        <v>59</v>
      </c>
      <c r="C2237" s="7" t="n">
        <v>5506</v>
      </c>
      <c r="D2237" s="7" t="n">
        <v>255</v>
      </c>
      <c r="E2237" s="7" t="n">
        <v>0</v>
      </c>
      <c r="F2237" s="7" t="n">
        <v>0</v>
      </c>
    </row>
    <row r="2238" spans="1:9">
      <c r="A2238" t="s">
        <v>4</v>
      </c>
      <c r="B2238" s="4" t="s">
        <v>5</v>
      </c>
      <c r="C2238" s="4" t="s">
        <v>7</v>
      </c>
      <c r="D2238" s="4" t="s">
        <v>13</v>
      </c>
      <c r="E2238" s="4" t="s">
        <v>8</v>
      </c>
    </row>
    <row r="2239" spans="1:9">
      <c r="A2239" t="n">
        <v>25440</v>
      </c>
      <c r="B2239" s="41" t="n">
        <v>51</v>
      </c>
      <c r="C2239" s="7" t="n">
        <v>4</v>
      </c>
      <c r="D2239" s="7" t="n">
        <v>65534</v>
      </c>
      <c r="E2239" s="7" t="s">
        <v>47</v>
      </c>
    </row>
    <row r="2240" spans="1:9">
      <c r="A2240" t="s">
        <v>4</v>
      </c>
      <c r="B2240" s="4" t="s">
        <v>5</v>
      </c>
      <c r="C2240" s="4" t="s">
        <v>13</v>
      </c>
    </row>
    <row r="2241" spans="1:6">
      <c r="A2241" t="n">
        <v>25453</v>
      </c>
      <c r="B2241" s="32" t="n">
        <v>16</v>
      </c>
      <c r="C2241" s="7" t="n">
        <v>0</v>
      </c>
    </row>
    <row r="2242" spans="1:6">
      <c r="A2242" t="s">
        <v>4</v>
      </c>
      <c r="B2242" s="4" t="s">
        <v>5</v>
      </c>
      <c r="C2242" s="4" t="s">
        <v>13</v>
      </c>
      <c r="D2242" s="4" t="s">
        <v>31</v>
      </c>
      <c r="E2242" s="4" t="s">
        <v>7</v>
      </c>
      <c r="F2242" s="4" t="s">
        <v>7</v>
      </c>
      <c r="G2242" s="4" t="s">
        <v>31</v>
      </c>
      <c r="H2242" s="4" t="s">
        <v>7</v>
      </c>
      <c r="I2242" s="4" t="s">
        <v>7</v>
      </c>
    </row>
    <row r="2243" spans="1:6">
      <c r="A2243" t="n">
        <v>25456</v>
      </c>
      <c r="B2243" s="42" t="n">
        <v>26</v>
      </c>
      <c r="C2243" s="7" t="n">
        <v>65534</v>
      </c>
      <c r="D2243" s="7" t="s">
        <v>276</v>
      </c>
      <c r="E2243" s="7" t="n">
        <v>2</v>
      </c>
      <c r="F2243" s="7" t="n">
        <v>3</v>
      </c>
      <c r="G2243" s="7" t="s">
        <v>277</v>
      </c>
      <c r="H2243" s="7" t="n">
        <v>2</v>
      </c>
      <c r="I2243" s="7" t="n">
        <v>0</v>
      </c>
    </row>
    <row r="2244" spans="1:6">
      <c r="A2244" t="s">
        <v>4</v>
      </c>
      <c r="B2244" s="4" t="s">
        <v>5</v>
      </c>
    </row>
    <row r="2245" spans="1:6">
      <c r="A2245" t="n">
        <v>25641</v>
      </c>
      <c r="B2245" s="30" t="n">
        <v>28</v>
      </c>
    </row>
    <row r="2246" spans="1:6">
      <c r="A2246" t="s">
        <v>4</v>
      </c>
      <c r="B2246" s="4" t="s">
        <v>5</v>
      </c>
      <c r="C2246" s="4" t="s">
        <v>13</v>
      </c>
    </row>
    <row r="2247" spans="1:6">
      <c r="A2247" t="n">
        <v>25642</v>
      </c>
      <c r="B2247" s="43" t="n">
        <v>12</v>
      </c>
      <c r="C2247" s="7" t="n">
        <v>6</v>
      </c>
    </row>
    <row r="2248" spans="1:6">
      <c r="A2248" t="s">
        <v>4</v>
      </c>
      <c r="B2248" s="4" t="s">
        <v>5</v>
      </c>
      <c r="C2248" s="4" t="s">
        <v>12</v>
      </c>
    </row>
    <row r="2249" spans="1:6">
      <c r="A2249" t="n">
        <v>25645</v>
      </c>
      <c r="B2249" s="14" t="n">
        <v>3</v>
      </c>
      <c r="C2249" s="11" t="n">
        <f t="normal" ca="1">A2259</f>
        <v>0</v>
      </c>
    </row>
    <row r="2250" spans="1:6">
      <c r="A2250" t="s">
        <v>4</v>
      </c>
      <c r="B2250" s="4" t="s">
        <v>5</v>
      </c>
      <c r="C2250" s="4" t="s">
        <v>7</v>
      </c>
      <c r="D2250" s="4" t="s">
        <v>13</v>
      </c>
      <c r="E2250" s="4" t="s">
        <v>8</v>
      </c>
    </row>
    <row r="2251" spans="1:6">
      <c r="A2251" t="n">
        <v>25650</v>
      </c>
      <c r="B2251" s="41" t="n">
        <v>51</v>
      </c>
      <c r="C2251" s="7" t="n">
        <v>4</v>
      </c>
      <c r="D2251" s="7" t="n">
        <v>65534</v>
      </c>
      <c r="E2251" s="7" t="s">
        <v>47</v>
      </c>
    </row>
    <row r="2252" spans="1:6">
      <c r="A2252" t="s">
        <v>4</v>
      </c>
      <c r="B2252" s="4" t="s">
        <v>5</v>
      </c>
      <c r="C2252" s="4" t="s">
        <v>13</v>
      </c>
    </row>
    <row r="2253" spans="1:6">
      <c r="A2253" t="n">
        <v>25663</v>
      </c>
      <c r="B2253" s="32" t="n">
        <v>16</v>
      </c>
      <c r="C2253" s="7" t="n">
        <v>0</v>
      </c>
    </row>
    <row r="2254" spans="1:6">
      <c r="A2254" t="s">
        <v>4</v>
      </c>
      <c r="B2254" s="4" t="s">
        <v>5</v>
      </c>
      <c r="C2254" s="4" t="s">
        <v>13</v>
      </c>
      <c r="D2254" s="4" t="s">
        <v>31</v>
      </c>
      <c r="E2254" s="4" t="s">
        <v>7</v>
      </c>
      <c r="F2254" s="4" t="s">
        <v>7</v>
      </c>
      <c r="G2254" s="4" t="s">
        <v>31</v>
      </c>
      <c r="H2254" s="4" t="s">
        <v>7</v>
      </c>
      <c r="I2254" s="4" t="s">
        <v>7</v>
      </c>
      <c r="J2254" s="4" t="s">
        <v>31</v>
      </c>
      <c r="K2254" s="4" t="s">
        <v>7</v>
      </c>
      <c r="L2254" s="4" t="s">
        <v>7</v>
      </c>
    </row>
    <row r="2255" spans="1:6">
      <c r="A2255" t="n">
        <v>25666</v>
      </c>
      <c r="B2255" s="42" t="n">
        <v>26</v>
      </c>
      <c r="C2255" s="7" t="n">
        <v>65534</v>
      </c>
      <c r="D2255" s="7" t="s">
        <v>278</v>
      </c>
      <c r="E2255" s="7" t="n">
        <v>2</v>
      </c>
      <c r="F2255" s="7" t="n">
        <v>3</v>
      </c>
      <c r="G2255" s="7" t="s">
        <v>279</v>
      </c>
      <c r="H2255" s="7" t="n">
        <v>2</v>
      </c>
      <c r="I2255" s="7" t="n">
        <v>3</v>
      </c>
      <c r="J2255" s="7" t="s">
        <v>280</v>
      </c>
      <c r="K2255" s="7" t="n">
        <v>2</v>
      </c>
      <c r="L2255" s="7" t="n">
        <v>0</v>
      </c>
    </row>
    <row r="2256" spans="1:6">
      <c r="A2256" t="s">
        <v>4</v>
      </c>
      <c r="B2256" s="4" t="s">
        <v>5</v>
      </c>
    </row>
    <row r="2257" spans="1:12">
      <c r="A2257" t="n">
        <v>25913</v>
      </c>
      <c r="B2257" s="30" t="n">
        <v>28</v>
      </c>
    </row>
    <row r="2258" spans="1:12">
      <c r="A2258" t="s">
        <v>4</v>
      </c>
      <c r="B2258" s="4" t="s">
        <v>5</v>
      </c>
      <c r="C2258" s="4" t="s">
        <v>12</v>
      </c>
    </row>
    <row r="2259" spans="1:12">
      <c r="A2259" t="n">
        <v>25914</v>
      </c>
      <c r="B2259" s="14" t="n">
        <v>3</v>
      </c>
      <c r="C2259" s="11" t="n">
        <f t="normal" ca="1">A2531</f>
        <v>0</v>
      </c>
    </row>
    <row r="2260" spans="1:12">
      <c r="A2260" t="s">
        <v>4</v>
      </c>
      <c r="B2260" s="4" t="s">
        <v>5</v>
      </c>
      <c r="C2260" s="4" t="s">
        <v>7</v>
      </c>
      <c r="D2260" s="4" t="s">
        <v>13</v>
      </c>
      <c r="E2260" s="4" t="s">
        <v>7</v>
      </c>
      <c r="F2260" s="4" t="s">
        <v>12</v>
      </c>
    </row>
    <row r="2261" spans="1:12">
      <c r="A2261" t="n">
        <v>25919</v>
      </c>
      <c r="B2261" s="10" t="n">
        <v>5</v>
      </c>
      <c r="C2261" s="7" t="n">
        <v>30</v>
      </c>
      <c r="D2261" s="7" t="n">
        <v>9712</v>
      </c>
      <c r="E2261" s="7" t="n">
        <v>1</v>
      </c>
      <c r="F2261" s="11" t="n">
        <f t="normal" ca="1">A2293</f>
        <v>0</v>
      </c>
    </row>
    <row r="2262" spans="1:12">
      <c r="A2262" t="s">
        <v>4</v>
      </c>
      <c r="B2262" s="4" t="s">
        <v>5</v>
      </c>
      <c r="C2262" s="4" t="s">
        <v>13</v>
      </c>
      <c r="D2262" s="4" t="s">
        <v>7</v>
      </c>
      <c r="E2262" s="4" t="s">
        <v>7</v>
      </c>
      <c r="F2262" s="4" t="s">
        <v>8</v>
      </c>
    </row>
    <row r="2263" spans="1:12">
      <c r="A2263" t="n">
        <v>25928</v>
      </c>
      <c r="B2263" s="40" t="n">
        <v>20</v>
      </c>
      <c r="C2263" s="7" t="n">
        <v>65534</v>
      </c>
      <c r="D2263" s="7" t="n">
        <v>3</v>
      </c>
      <c r="E2263" s="7" t="n">
        <v>10</v>
      </c>
      <c r="F2263" s="7" t="s">
        <v>46</v>
      </c>
    </row>
    <row r="2264" spans="1:12">
      <c r="A2264" t="s">
        <v>4</v>
      </c>
      <c r="B2264" s="4" t="s">
        <v>5</v>
      </c>
      <c r="C2264" s="4" t="s">
        <v>13</v>
      </c>
    </row>
    <row r="2265" spans="1:12">
      <c r="A2265" t="n">
        <v>25949</v>
      </c>
      <c r="B2265" s="32" t="n">
        <v>16</v>
      </c>
      <c r="C2265" s="7" t="n">
        <v>0</v>
      </c>
    </row>
    <row r="2266" spans="1:12">
      <c r="A2266" t="s">
        <v>4</v>
      </c>
      <c r="B2266" s="4" t="s">
        <v>5</v>
      </c>
      <c r="C2266" s="4" t="s">
        <v>7</v>
      </c>
      <c r="D2266" s="4" t="s">
        <v>13</v>
      </c>
    </row>
    <row r="2267" spans="1:12">
      <c r="A2267" t="n">
        <v>25952</v>
      </c>
      <c r="B2267" s="24" t="n">
        <v>22</v>
      </c>
      <c r="C2267" s="7" t="n">
        <v>10</v>
      </c>
      <c r="D2267" s="7" t="n">
        <v>0</v>
      </c>
    </row>
    <row r="2268" spans="1:12">
      <c r="A2268" t="s">
        <v>4</v>
      </c>
      <c r="B2268" s="4" t="s">
        <v>5</v>
      </c>
      <c r="C2268" s="4" t="s">
        <v>7</v>
      </c>
      <c r="D2268" s="4" t="s">
        <v>13</v>
      </c>
      <c r="E2268" s="4" t="s">
        <v>7</v>
      </c>
      <c r="F2268" s="4" t="s">
        <v>7</v>
      </c>
      <c r="G2268" s="4" t="s">
        <v>12</v>
      </c>
    </row>
    <row r="2269" spans="1:12">
      <c r="A2269" t="n">
        <v>25956</v>
      </c>
      <c r="B2269" s="10" t="n">
        <v>5</v>
      </c>
      <c r="C2269" s="7" t="n">
        <v>30</v>
      </c>
      <c r="D2269" s="7" t="n">
        <v>6</v>
      </c>
      <c r="E2269" s="7" t="n">
        <v>8</v>
      </c>
      <c r="F2269" s="7" t="n">
        <v>1</v>
      </c>
      <c r="G2269" s="11" t="n">
        <f t="normal" ca="1">A2283</f>
        <v>0</v>
      </c>
    </row>
    <row r="2270" spans="1:12">
      <c r="A2270" t="s">
        <v>4</v>
      </c>
      <c r="B2270" s="4" t="s">
        <v>5</v>
      </c>
      <c r="C2270" s="4" t="s">
        <v>7</v>
      </c>
      <c r="D2270" s="4" t="s">
        <v>13</v>
      </c>
      <c r="E2270" s="4" t="s">
        <v>8</v>
      </c>
    </row>
    <row r="2271" spans="1:12">
      <c r="A2271" t="n">
        <v>25966</v>
      </c>
      <c r="B2271" s="41" t="n">
        <v>51</v>
      </c>
      <c r="C2271" s="7" t="n">
        <v>4</v>
      </c>
      <c r="D2271" s="7" t="n">
        <v>65534</v>
      </c>
      <c r="E2271" s="7" t="s">
        <v>47</v>
      </c>
    </row>
    <row r="2272" spans="1:12">
      <c r="A2272" t="s">
        <v>4</v>
      </c>
      <c r="B2272" s="4" t="s">
        <v>5</v>
      </c>
      <c r="C2272" s="4" t="s">
        <v>13</v>
      </c>
    </row>
    <row r="2273" spans="1:7">
      <c r="A2273" t="n">
        <v>25979</v>
      </c>
      <c r="B2273" s="32" t="n">
        <v>16</v>
      </c>
      <c r="C2273" s="7" t="n">
        <v>0</v>
      </c>
    </row>
    <row r="2274" spans="1:7">
      <c r="A2274" t="s">
        <v>4</v>
      </c>
      <c r="B2274" s="4" t="s">
        <v>5</v>
      </c>
      <c r="C2274" s="4" t="s">
        <v>13</v>
      </c>
      <c r="D2274" s="4" t="s">
        <v>31</v>
      </c>
      <c r="E2274" s="4" t="s">
        <v>7</v>
      </c>
      <c r="F2274" s="4" t="s">
        <v>7</v>
      </c>
      <c r="G2274" s="4" t="s">
        <v>31</v>
      </c>
      <c r="H2274" s="4" t="s">
        <v>7</v>
      </c>
      <c r="I2274" s="4" t="s">
        <v>7</v>
      </c>
      <c r="J2274" s="4" t="s">
        <v>31</v>
      </c>
      <c r="K2274" s="4" t="s">
        <v>7</v>
      </c>
      <c r="L2274" s="4" t="s">
        <v>7</v>
      </c>
    </row>
    <row r="2275" spans="1:7">
      <c r="A2275" t="n">
        <v>25982</v>
      </c>
      <c r="B2275" s="42" t="n">
        <v>26</v>
      </c>
      <c r="C2275" s="7" t="n">
        <v>65534</v>
      </c>
      <c r="D2275" s="7" t="s">
        <v>281</v>
      </c>
      <c r="E2275" s="7" t="n">
        <v>2</v>
      </c>
      <c r="F2275" s="7" t="n">
        <v>3</v>
      </c>
      <c r="G2275" s="7" t="s">
        <v>282</v>
      </c>
      <c r="H2275" s="7" t="n">
        <v>2</v>
      </c>
      <c r="I2275" s="7" t="n">
        <v>3</v>
      </c>
      <c r="J2275" s="7" t="s">
        <v>283</v>
      </c>
      <c r="K2275" s="7" t="n">
        <v>2</v>
      </c>
      <c r="L2275" s="7" t="n">
        <v>0</v>
      </c>
    </row>
    <row r="2276" spans="1:7">
      <c r="A2276" t="s">
        <v>4</v>
      </c>
      <c r="B2276" s="4" t="s">
        <v>5</v>
      </c>
    </row>
    <row r="2277" spans="1:7">
      <c r="A2277" t="n">
        <v>26216</v>
      </c>
      <c r="B2277" s="30" t="n">
        <v>28</v>
      </c>
    </row>
    <row r="2278" spans="1:7">
      <c r="A2278" t="s">
        <v>4</v>
      </c>
      <c r="B2278" s="4" t="s">
        <v>5</v>
      </c>
      <c r="C2278" s="4" t="s">
        <v>13</v>
      </c>
    </row>
    <row r="2279" spans="1:7">
      <c r="A2279" t="n">
        <v>26217</v>
      </c>
      <c r="B2279" s="43" t="n">
        <v>12</v>
      </c>
      <c r="C2279" s="7" t="n">
        <v>6</v>
      </c>
    </row>
    <row r="2280" spans="1:7">
      <c r="A2280" t="s">
        <v>4</v>
      </c>
      <c r="B2280" s="4" t="s">
        <v>5</v>
      </c>
      <c r="C2280" s="4" t="s">
        <v>12</v>
      </c>
    </row>
    <row r="2281" spans="1:7">
      <c r="A2281" t="n">
        <v>26220</v>
      </c>
      <c r="B2281" s="14" t="n">
        <v>3</v>
      </c>
      <c r="C2281" s="11" t="n">
        <f t="normal" ca="1">A2291</f>
        <v>0</v>
      </c>
    </row>
    <row r="2282" spans="1:7">
      <c r="A2282" t="s">
        <v>4</v>
      </c>
      <c r="B2282" s="4" t="s">
        <v>5</v>
      </c>
      <c r="C2282" s="4" t="s">
        <v>7</v>
      </c>
      <c r="D2282" s="4" t="s">
        <v>13</v>
      </c>
      <c r="E2282" s="4" t="s">
        <v>8</v>
      </c>
    </row>
    <row r="2283" spans="1:7">
      <c r="A2283" t="n">
        <v>26225</v>
      </c>
      <c r="B2283" s="41" t="n">
        <v>51</v>
      </c>
      <c r="C2283" s="7" t="n">
        <v>4</v>
      </c>
      <c r="D2283" s="7" t="n">
        <v>65534</v>
      </c>
      <c r="E2283" s="7" t="s">
        <v>47</v>
      </c>
    </row>
    <row r="2284" spans="1:7">
      <c r="A2284" t="s">
        <v>4</v>
      </c>
      <c r="B2284" s="4" t="s">
        <v>5</v>
      </c>
      <c r="C2284" s="4" t="s">
        <v>13</v>
      </c>
    </row>
    <row r="2285" spans="1:7">
      <c r="A2285" t="n">
        <v>26238</v>
      </c>
      <c r="B2285" s="32" t="n">
        <v>16</v>
      </c>
      <c r="C2285" s="7" t="n">
        <v>0</v>
      </c>
    </row>
    <row r="2286" spans="1:7">
      <c r="A2286" t="s">
        <v>4</v>
      </c>
      <c r="B2286" s="4" t="s">
        <v>5</v>
      </c>
      <c r="C2286" s="4" t="s">
        <v>13</v>
      </c>
      <c r="D2286" s="4" t="s">
        <v>31</v>
      </c>
      <c r="E2286" s="4" t="s">
        <v>7</v>
      </c>
      <c r="F2286" s="4" t="s">
        <v>7</v>
      </c>
      <c r="G2286" s="4" t="s">
        <v>31</v>
      </c>
      <c r="H2286" s="4" t="s">
        <v>7</v>
      </c>
      <c r="I2286" s="4" t="s">
        <v>7</v>
      </c>
    </row>
    <row r="2287" spans="1:7">
      <c r="A2287" t="n">
        <v>26241</v>
      </c>
      <c r="B2287" s="42" t="n">
        <v>26</v>
      </c>
      <c r="C2287" s="7" t="n">
        <v>65534</v>
      </c>
      <c r="D2287" s="7" t="s">
        <v>284</v>
      </c>
      <c r="E2287" s="7" t="n">
        <v>2</v>
      </c>
      <c r="F2287" s="7" t="n">
        <v>3</v>
      </c>
      <c r="G2287" s="7" t="s">
        <v>285</v>
      </c>
      <c r="H2287" s="7" t="n">
        <v>2</v>
      </c>
      <c r="I2287" s="7" t="n">
        <v>0</v>
      </c>
    </row>
    <row r="2288" spans="1:7">
      <c r="A2288" t="s">
        <v>4</v>
      </c>
      <c r="B2288" s="4" t="s">
        <v>5</v>
      </c>
    </row>
    <row r="2289" spans="1:12">
      <c r="A2289" t="n">
        <v>26363</v>
      </c>
      <c r="B2289" s="30" t="n">
        <v>28</v>
      </c>
    </row>
    <row r="2290" spans="1:12">
      <c r="A2290" t="s">
        <v>4</v>
      </c>
      <c r="B2290" s="4" t="s">
        <v>5</v>
      </c>
      <c r="C2290" s="4" t="s">
        <v>12</v>
      </c>
    </row>
    <row r="2291" spans="1:12">
      <c r="A2291" t="n">
        <v>26364</v>
      </c>
      <c r="B2291" s="14" t="n">
        <v>3</v>
      </c>
      <c r="C2291" s="11" t="n">
        <f t="normal" ca="1">A2531</f>
        <v>0</v>
      </c>
    </row>
    <row r="2292" spans="1:12">
      <c r="A2292" t="s">
        <v>4</v>
      </c>
      <c r="B2292" s="4" t="s">
        <v>5</v>
      </c>
      <c r="C2292" s="4" t="s">
        <v>7</v>
      </c>
      <c r="D2292" s="4" t="s">
        <v>13</v>
      </c>
      <c r="E2292" s="4" t="s">
        <v>7</v>
      </c>
      <c r="F2292" s="4" t="s">
        <v>12</v>
      </c>
    </row>
    <row r="2293" spans="1:12">
      <c r="A2293" t="n">
        <v>26369</v>
      </c>
      <c r="B2293" s="10" t="n">
        <v>5</v>
      </c>
      <c r="C2293" s="7" t="n">
        <v>30</v>
      </c>
      <c r="D2293" s="7" t="n">
        <v>8956</v>
      </c>
      <c r="E2293" s="7" t="n">
        <v>1</v>
      </c>
      <c r="F2293" s="11" t="n">
        <f t="normal" ca="1">A2357</f>
        <v>0</v>
      </c>
    </row>
    <row r="2294" spans="1:12">
      <c r="A2294" t="s">
        <v>4</v>
      </c>
      <c r="B2294" s="4" t="s">
        <v>5</v>
      </c>
      <c r="C2294" s="4" t="s">
        <v>13</v>
      </c>
      <c r="D2294" s="4" t="s">
        <v>7</v>
      </c>
      <c r="E2294" s="4" t="s">
        <v>7</v>
      </c>
      <c r="F2294" s="4" t="s">
        <v>8</v>
      </c>
    </row>
    <row r="2295" spans="1:12">
      <c r="A2295" t="n">
        <v>26378</v>
      </c>
      <c r="B2295" s="40" t="n">
        <v>20</v>
      </c>
      <c r="C2295" s="7" t="n">
        <v>65534</v>
      </c>
      <c r="D2295" s="7" t="n">
        <v>3</v>
      </c>
      <c r="E2295" s="7" t="n">
        <v>10</v>
      </c>
      <c r="F2295" s="7" t="s">
        <v>46</v>
      </c>
    </row>
    <row r="2296" spans="1:12">
      <c r="A2296" t="s">
        <v>4</v>
      </c>
      <c r="B2296" s="4" t="s">
        <v>5</v>
      </c>
      <c r="C2296" s="4" t="s">
        <v>13</v>
      </c>
    </row>
    <row r="2297" spans="1:12">
      <c r="A2297" t="n">
        <v>26399</v>
      </c>
      <c r="B2297" s="32" t="n">
        <v>16</v>
      </c>
      <c r="C2297" s="7" t="n">
        <v>0</v>
      </c>
    </row>
    <row r="2298" spans="1:12">
      <c r="A2298" t="s">
        <v>4</v>
      </c>
      <c r="B2298" s="4" t="s">
        <v>5</v>
      </c>
      <c r="C2298" s="4" t="s">
        <v>7</v>
      </c>
      <c r="D2298" s="4" t="s">
        <v>13</v>
      </c>
    </row>
    <row r="2299" spans="1:12">
      <c r="A2299" t="n">
        <v>26402</v>
      </c>
      <c r="B2299" s="24" t="n">
        <v>22</v>
      </c>
      <c r="C2299" s="7" t="n">
        <v>10</v>
      </c>
      <c r="D2299" s="7" t="n">
        <v>0</v>
      </c>
    </row>
    <row r="2300" spans="1:12">
      <c r="A2300" t="s">
        <v>4</v>
      </c>
      <c r="B2300" s="4" t="s">
        <v>5</v>
      </c>
      <c r="C2300" s="4" t="s">
        <v>7</v>
      </c>
      <c r="D2300" s="4" t="s">
        <v>13</v>
      </c>
      <c r="E2300" s="4" t="s">
        <v>7</v>
      </c>
      <c r="F2300" s="4" t="s">
        <v>7</v>
      </c>
      <c r="G2300" s="4" t="s">
        <v>12</v>
      </c>
    </row>
    <row r="2301" spans="1:12">
      <c r="A2301" t="n">
        <v>26406</v>
      </c>
      <c r="B2301" s="10" t="n">
        <v>5</v>
      </c>
      <c r="C2301" s="7" t="n">
        <v>30</v>
      </c>
      <c r="D2301" s="7" t="n">
        <v>6</v>
      </c>
      <c r="E2301" s="7" t="n">
        <v>8</v>
      </c>
      <c r="F2301" s="7" t="n">
        <v>1</v>
      </c>
      <c r="G2301" s="11" t="n">
        <f t="normal" ca="1">A2347</f>
        <v>0</v>
      </c>
    </row>
    <row r="2302" spans="1:12">
      <c r="A2302" t="s">
        <v>4</v>
      </c>
      <c r="B2302" s="4" t="s">
        <v>5</v>
      </c>
      <c r="C2302" s="4" t="s">
        <v>7</v>
      </c>
      <c r="D2302" s="4" t="s">
        <v>13</v>
      </c>
      <c r="E2302" s="4" t="s">
        <v>8</v>
      </c>
    </row>
    <row r="2303" spans="1:12">
      <c r="A2303" t="n">
        <v>26416</v>
      </c>
      <c r="B2303" s="41" t="n">
        <v>51</v>
      </c>
      <c r="C2303" s="7" t="n">
        <v>4</v>
      </c>
      <c r="D2303" s="7" t="n">
        <v>65534</v>
      </c>
      <c r="E2303" s="7" t="s">
        <v>47</v>
      </c>
    </row>
    <row r="2304" spans="1:12">
      <c r="A2304" t="s">
        <v>4</v>
      </c>
      <c r="B2304" s="4" t="s">
        <v>5</v>
      </c>
      <c r="C2304" s="4" t="s">
        <v>13</v>
      </c>
    </row>
    <row r="2305" spans="1:7">
      <c r="A2305" t="n">
        <v>26429</v>
      </c>
      <c r="B2305" s="32" t="n">
        <v>16</v>
      </c>
      <c r="C2305" s="7" t="n">
        <v>0</v>
      </c>
    </row>
    <row r="2306" spans="1:7">
      <c r="A2306" t="s">
        <v>4</v>
      </c>
      <c r="B2306" s="4" t="s">
        <v>5</v>
      </c>
      <c r="C2306" s="4" t="s">
        <v>13</v>
      </c>
      <c r="D2306" s="4" t="s">
        <v>31</v>
      </c>
      <c r="E2306" s="4" t="s">
        <v>7</v>
      </c>
      <c r="F2306" s="4" t="s">
        <v>7</v>
      </c>
      <c r="G2306" s="4" t="s">
        <v>31</v>
      </c>
      <c r="H2306" s="4" t="s">
        <v>7</v>
      </c>
      <c r="I2306" s="4" t="s">
        <v>7</v>
      </c>
    </row>
    <row r="2307" spans="1:7">
      <c r="A2307" t="n">
        <v>26432</v>
      </c>
      <c r="B2307" s="42" t="n">
        <v>26</v>
      </c>
      <c r="C2307" s="7" t="n">
        <v>65534</v>
      </c>
      <c r="D2307" s="7" t="s">
        <v>286</v>
      </c>
      <c r="E2307" s="7" t="n">
        <v>2</v>
      </c>
      <c r="F2307" s="7" t="n">
        <v>3</v>
      </c>
      <c r="G2307" s="7" t="s">
        <v>287</v>
      </c>
      <c r="H2307" s="7" t="n">
        <v>2</v>
      </c>
      <c r="I2307" s="7" t="n">
        <v>0</v>
      </c>
    </row>
    <row r="2308" spans="1:7">
      <c r="A2308" t="s">
        <v>4</v>
      </c>
      <c r="B2308" s="4" t="s">
        <v>5</v>
      </c>
    </row>
    <row r="2309" spans="1:7">
      <c r="A2309" t="n">
        <v>26614</v>
      </c>
      <c r="B2309" s="30" t="n">
        <v>28</v>
      </c>
    </row>
    <row r="2310" spans="1:7">
      <c r="A2310" t="s">
        <v>4</v>
      </c>
      <c r="B2310" s="4" t="s">
        <v>5</v>
      </c>
      <c r="C2310" s="4" t="s">
        <v>13</v>
      </c>
      <c r="D2310" s="4" t="s">
        <v>7</v>
      </c>
      <c r="E2310" s="4" t="s">
        <v>17</v>
      </c>
      <c r="F2310" s="4" t="s">
        <v>13</v>
      </c>
    </row>
    <row r="2311" spans="1:7">
      <c r="A2311" t="n">
        <v>26615</v>
      </c>
      <c r="B2311" s="44" t="n">
        <v>59</v>
      </c>
      <c r="C2311" s="7" t="n">
        <v>61456</v>
      </c>
      <c r="D2311" s="7" t="n">
        <v>6</v>
      </c>
      <c r="E2311" s="7" t="n">
        <v>0</v>
      </c>
      <c r="F2311" s="7" t="n">
        <v>0</v>
      </c>
    </row>
    <row r="2312" spans="1:7">
      <c r="A2312" t="s">
        <v>4</v>
      </c>
      <c r="B2312" s="4" t="s">
        <v>5</v>
      </c>
      <c r="C2312" s="4" t="s">
        <v>13</v>
      </c>
    </row>
    <row r="2313" spans="1:7">
      <c r="A2313" t="n">
        <v>26625</v>
      </c>
      <c r="B2313" s="32" t="n">
        <v>16</v>
      </c>
      <c r="C2313" s="7" t="n">
        <v>1300</v>
      </c>
    </row>
    <row r="2314" spans="1:7">
      <c r="A2314" t="s">
        <v>4</v>
      </c>
      <c r="B2314" s="4" t="s">
        <v>5</v>
      </c>
      <c r="C2314" s="4" t="s">
        <v>7</v>
      </c>
      <c r="D2314" s="46" t="s">
        <v>182</v>
      </c>
      <c r="E2314" s="4" t="s">
        <v>5</v>
      </c>
      <c r="F2314" s="4" t="s">
        <v>7</v>
      </c>
      <c r="G2314" s="4" t="s">
        <v>13</v>
      </c>
      <c r="H2314" s="46" t="s">
        <v>183</v>
      </c>
      <c r="I2314" s="4" t="s">
        <v>7</v>
      </c>
      <c r="J2314" s="4" t="s">
        <v>12</v>
      </c>
    </row>
    <row r="2315" spans="1:7">
      <c r="A2315" t="n">
        <v>26628</v>
      </c>
      <c r="B2315" s="10" t="n">
        <v>5</v>
      </c>
      <c r="C2315" s="7" t="n">
        <v>28</v>
      </c>
      <c r="D2315" s="46" t="s">
        <v>3</v>
      </c>
      <c r="E2315" s="49" t="n">
        <v>64</v>
      </c>
      <c r="F2315" s="7" t="n">
        <v>5</v>
      </c>
      <c r="G2315" s="7" t="n">
        <v>16</v>
      </c>
      <c r="H2315" s="46" t="s">
        <v>3</v>
      </c>
      <c r="I2315" s="7" t="n">
        <v>1</v>
      </c>
      <c r="J2315" s="11" t="n">
        <f t="normal" ca="1">A2327</f>
        <v>0</v>
      </c>
    </row>
    <row r="2316" spans="1:7">
      <c r="A2316" t="s">
        <v>4</v>
      </c>
      <c r="B2316" s="4" t="s">
        <v>5</v>
      </c>
      <c r="C2316" s="4" t="s">
        <v>7</v>
      </c>
      <c r="D2316" s="4" t="s">
        <v>13</v>
      </c>
      <c r="E2316" s="4" t="s">
        <v>8</v>
      </c>
    </row>
    <row r="2317" spans="1:7">
      <c r="A2317" t="n">
        <v>26639</v>
      </c>
      <c r="B2317" s="41" t="n">
        <v>51</v>
      </c>
      <c r="C2317" s="7" t="n">
        <v>4</v>
      </c>
      <c r="D2317" s="7" t="n">
        <v>16</v>
      </c>
      <c r="E2317" s="7" t="s">
        <v>157</v>
      </c>
    </row>
    <row r="2318" spans="1:7">
      <c r="A2318" t="s">
        <v>4</v>
      </c>
      <c r="B2318" s="4" t="s">
        <v>5</v>
      </c>
      <c r="C2318" s="4" t="s">
        <v>13</v>
      </c>
    </row>
    <row r="2319" spans="1:7">
      <c r="A2319" t="n">
        <v>26653</v>
      </c>
      <c r="B2319" s="32" t="n">
        <v>16</v>
      </c>
      <c r="C2319" s="7" t="n">
        <v>0</v>
      </c>
    </row>
    <row r="2320" spans="1:7">
      <c r="A2320" t="s">
        <v>4</v>
      </c>
      <c r="B2320" s="4" t="s">
        <v>5</v>
      </c>
      <c r="C2320" s="4" t="s">
        <v>13</v>
      </c>
      <c r="D2320" s="4" t="s">
        <v>31</v>
      </c>
      <c r="E2320" s="4" t="s">
        <v>7</v>
      </c>
      <c r="F2320" s="4" t="s">
        <v>7</v>
      </c>
    </row>
    <row r="2321" spans="1:10">
      <c r="A2321" t="n">
        <v>26656</v>
      </c>
      <c r="B2321" s="42" t="n">
        <v>26</v>
      </c>
      <c r="C2321" s="7" t="n">
        <v>16</v>
      </c>
      <c r="D2321" s="7" t="s">
        <v>288</v>
      </c>
      <c r="E2321" s="7" t="n">
        <v>2</v>
      </c>
      <c r="F2321" s="7" t="n">
        <v>0</v>
      </c>
    </row>
    <row r="2322" spans="1:10">
      <c r="A2322" t="s">
        <v>4</v>
      </c>
      <c r="B2322" s="4" t="s">
        <v>5</v>
      </c>
    </row>
    <row r="2323" spans="1:10">
      <c r="A2323" t="n">
        <v>26702</v>
      </c>
      <c r="B2323" s="30" t="n">
        <v>28</v>
      </c>
    </row>
    <row r="2324" spans="1:10">
      <c r="A2324" t="s">
        <v>4</v>
      </c>
      <c r="B2324" s="4" t="s">
        <v>5</v>
      </c>
      <c r="C2324" s="4" t="s">
        <v>12</v>
      </c>
    </row>
    <row r="2325" spans="1:10">
      <c r="A2325" t="n">
        <v>26703</v>
      </c>
      <c r="B2325" s="14" t="n">
        <v>3</v>
      </c>
      <c r="C2325" s="11" t="n">
        <f t="normal" ca="1">A2335</f>
        <v>0</v>
      </c>
    </row>
    <row r="2326" spans="1:10">
      <c r="A2326" t="s">
        <v>4</v>
      </c>
      <c r="B2326" s="4" t="s">
        <v>5</v>
      </c>
      <c r="C2326" s="4" t="s">
        <v>7</v>
      </c>
      <c r="D2326" s="4" t="s">
        <v>13</v>
      </c>
      <c r="E2326" s="4" t="s">
        <v>8</v>
      </c>
    </row>
    <row r="2327" spans="1:10">
      <c r="A2327" t="n">
        <v>26708</v>
      </c>
      <c r="B2327" s="41" t="n">
        <v>51</v>
      </c>
      <c r="C2327" s="7" t="n">
        <v>4</v>
      </c>
      <c r="D2327" s="7" t="n">
        <v>0</v>
      </c>
      <c r="E2327" s="7" t="s">
        <v>71</v>
      </c>
    </row>
    <row r="2328" spans="1:10">
      <c r="A2328" t="s">
        <v>4</v>
      </c>
      <c r="B2328" s="4" t="s">
        <v>5</v>
      </c>
      <c r="C2328" s="4" t="s">
        <v>13</v>
      </c>
    </row>
    <row r="2329" spans="1:10">
      <c r="A2329" t="n">
        <v>26722</v>
      </c>
      <c r="B2329" s="32" t="n">
        <v>16</v>
      </c>
      <c r="C2329" s="7" t="n">
        <v>0</v>
      </c>
    </row>
    <row r="2330" spans="1:10">
      <c r="A2330" t="s">
        <v>4</v>
      </c>
      <c r="B2330" s="4" t="s">
        <v>5</v>
      </c>
      <c r="C2330" s="4" t="s">
        <v>13</v>
      </c>
      <c r="D2330" s="4" t="s">
        <v>31</v>
      </c>
      <c r="E2330" s="4" t="s">
        <v>7</v>
      </c>
      <c r="F2330" s="4" t="s">
        <v>7</v>
      </c>
    </row>
    <row r="2331" spans="1:10">
      <c r="A2331" t="n">
        <v>26725</v>
      </c>
      <c r="B2331" s="42" t="n">
        <v>26</v>
      </c>
      <c r="C2331" s="7" t="n">
        <v>0</v>
      </c>
      <c r="D2331" s="7" t="s">
        <v>289</v>
      </c>
      <c r="E2331" s="7" t="n">
        <v>2</v>
      </c>
      <c r="F2331" s="7" t="n">
        <v>0</v>
      </c>
    </row>
    <row r="2332" spans="1:10">
      <c r="A2332" t="s">
        <v>4</v>
      </c>
      <c r="B2332" s="4" t="s">
        <v>5</v>
      </c>
    </row>
    <row r="2333" spans="1:10">
      <c r="A2333" t="n">
        <v>26810</v>
      </c>
      <c r="B2333" s="30" t="n">
        <v>28</v>
      </c>
    </row>
    <row r="2334" spans="1:10">
      <c r="A2334" t="s">
        <v>4</v>
      </c>
      <c r="B2334" s="4" t="s">
        <v>5</v>
      </c>
      <c r="C2334" s="4" t="s">
        <v>7</v>
      </c>
      <c r="D2334" s="4" t="s">
        <v>13</v>
      </c>
      <c r="E2334" s="4" t="s">
        <v>8</v>
      </c>
    </row>
    <row r="2335" spans="1:10">
      <c r="A2335" t="n">
        <v>26811</v>
      </c>
      <c r="B2335" s="41" t="n">
        <v>51</v>
      </c>
      <c r="C2335" s="7" t="n">
        <v>4</v>
      </c>
      <c r="D2335" s="7" t="n">
        <v>3</v>
      </c>
      <c r="E2335" s="7" t="s">
        <v>290</v>
      </c>
    </row>
    <row r="2336" spans="1:10">
      <c r="A2336" t="s">
        <v>4</v>
      </c>
      <c r="B2336" s="4" t="s">
        <v>5</v>
      </c>
      <c r="C2336" s="4" t="s">
        <v>13</v>
      </c>
    </row>
    <row r="2337" spans="1:6">
      <c r="A2337" t="n">
        <v>26825</v>
      </c>
      <c r="B2337" s="32" t="n">
        <v>16</v>
      </c>
      <c r="C2337" s="7" t="n">
        <v>0</v>
      </c>
    </row>
    <row r="2338" spans="1:6">
      <c r="A2338" t="s">
        <v>4</v>
      </c>
      <c r="B2338" s="4" t="s">
        <v>5</v>
      </c>
      <c r="C2338" s="4" t="s">
        <v>13</v>
      </c>
      <c r="D2338" s="4" t="s">
        <v>31</v>
      </c>
      <c r="E2338" s="4" t="s">
        <v>7</v>
      </c>
      <c r="F2338" s="4" t="s">
        <v>7</v>
      </c>
    </row>
    <row r="2339" spans="1:6">
      <c r="A2339" t="n">
        <v>26828</v>
      </c>
      <c r="B2339" s="42" t="n">
        <v>26</v>
      </c>
      <c r="C2339" s="7" t="n">
        <v>3</v>
      </c>
      <c r="D2339" s="7" t="s">
        <v>291</v>
      </c>
      <c r="E2339" s="7" t="n">
        <v>2</v>
      </c>
      <c r="F2339" s="7" t="n">
        <v>0</v>
      </c>
    </row>
    <row r="2340" spans="1:6">
      <c r="A2340" t="s">
        <v>4</v>
      </c>
      <c r="B2340" s="4" t="s">
        <v>5</v>
      </c>
    </row>
    <row r="2341" spans="1:6">
      <c r="A2341" t="n">
        <v>26938</v>
      </c>
      <c r="B2341" s="30" t="n">
        <v>28</v>
      </c>
    </row>
    <row r="2342" spans="1:6">
      <c r="A2342" t="s">
        <v>4</v>
      </c>
      <c r="B2342" s="4" t="s">
        <v>5</v>
      </c>
      <c r="C2342" s="4" t="s">
        <v>13</v>
      </c>
    </row>
    <row r="2343" spans="1:6">
      <c r="A2343" t="n">
        <v>26939</v>
      </c>
      <c r="B2343" s="43" t="n">
        <v>12</v>
      </c>
      <c r="C2343" s="7" t="n">
        <v>6</v>
      </c>
    </row>
    <row r="2344" spans="1:6">
      <c r="A2344" t="s">
        <v>4</v>
      </c>
      <c r="B2344" s="4" t="s">
        <v>5</v>
      </c>
      <c r="C2344" s="4" t="s">
        <v>12</v>
      </c>
    </row>
    <row r="2345" spans="1:6">
      <c r="A2345" t="n">
        <v>26942</v>
      </c>
      <c r="B2345" s="14" t="n">
        <v>3</v>
      </c>
      <c r="C2345" s="11" t="n">
        <f t="normal" ca="1">A2355</f>
        <v>0</v>
      </c>
    </row>
    <row r="2346" spans="1:6">
      <c r="A2346" t="s">
        <v>4</v>
      </c>
      <c r="B2346" s="4" t="s">
        <v>5</v>
      </c>
      <c r="C2346" s="4" t="s">
        <v>7</v>
      </c>
      <c r="D2346" s="4" t="s">
        <v>13</v>
      </c>
      <c r="E2346" s="4" t="s">
        <v>8</v>
      </c>
    </row>
    <row r="2347" spans="1:6">
      <c r="A2347" t="n">
        <v>26947</v>
      </c>
      <c r="B2347" s="41" t="n">
        <v>51</v>
      </c>
      <c r="C2347" s="7" t="n">
        <v>4</v>
      </c>
      <c r="D2347" s="7" t="n">
        <v>65534</v>
      </c>
      <c r="E2347" s="7" t="s">
        <v>47</v>
      </c>
    </row>
    <row r="2348" spans="1:6">
      <c r="A2348" t="s">
        <v>4</v>
      </c>
      <c r="B2348" s="4" t="s">
        <v>5</v>
      </c>
      <c r="C2348" s="4" t="s">
        <v>13</v>
      </c>
    </row>
    <row r="2349" spans="1:6">
      <c r="A2349" t="n">
        <v>26960</v>
      </c>
      <c r="B2349" s="32" t="n">
        <v>16</v>
      </c>
      <c r="C2349" s="7" t="n">
        <v>0</v>
      </c>
    </row>
    <row r="2350" spans="1:6">
      <c r="A2350" t="s">
        <v>4</v>
      </c>
      <c r="B2350" s="4" t="s">
        <v>5</v>
      </c>
      <c r="C2350" s="4" t="s">
        <v>13</v>
      </c>
      <c r="D2350" s="4" t="s">
        <v>31</v>
      </c>
      <c r="E2350" s="4" t="s">
        <v>7</v>
      </c>
      <c r="F2350" s="4" t="s">
        <v>7</v>
      </c>
      <c r="G2350" s="4" t="s">
        <v>31</v>
      </c>
      <c r="H2350" s="4" t="s">
        <v>7</v>
      </c>
      <c r="I2350" s="4" t="s">
        <v>7</v>
      </c>
      <c r="J2350" s="4" t="s">
        <v>31</v>
      </c>
      <c r="K2350" s="4" t="s">
        <v>7</v>
      </c>
      <c r="L2350" s="4" t="s">
        <v>7</v>
      </c>
    </row>
    <row r="2351" spans="1:6">
      <c r="A2351" t="n">
        <v>26963</v>
      </c>
      <c r="B2351" s="42" t="n">
        <v>26</v>
      </c>
      <c r="C2351" s="7" t="n">
        <v>65534</v>
      </c>
      <c r="D2351" s="7" t="s">
        <v>292</v>
      </c>
      <c r="E2351" s="7" t="n">
        <v>2</v>
      </c>
      <c r="F2351" s="7" t="n">
        <v>3</v>
      </c>
      <c r="G2351" s="7" t="s">
        <v>293</v>
      </c>
      <c r="H2351" s="7" t="n">
        <v>2</v>
      </c>
      <c r="I2351" s="7" t="n">
        <v>3</v>
      </c>
      <c r="J2351" s="7" t="s">
        <v>294</v>
      </c>
      <c r="K2351" s="7" t="n">
        <v>2</v>
      </c>
      <c r="L2351" s="7" t="n">
        <v>0</v>
      </c>
    </row>
    <row r="2352" spans="1:6">
      <c r="A2352" t="s">
        <v>4</v>
      </c>
      <c r="B2352" s="4" t="s">
        <v>5</v>
      </c>
    </row>
    <row r="2353" spans="1:12">
      <c r="A2353" t="n">
        <v>27306</v>
      </c>
      <c r="B2353" s="30" t="n">
        <v>28</v>
      </c>
    </row>
    <row r="2354" spans="1:12">
      <c r="A2354" t="s">
        <v>4</v>
      </c>
      <c r="B2354" s="4" t="s">
        <v>5</v>
      </c>
      <c r="C2354" s="4" t="s">
        <v>12</v>
      </c>
    </row>
    <row r="2355" spans="1:12">
      <c r="A2355" t="n">
        <v>27307</v>
      </c>
      <c r="B2355" s="14" t="n">
        <v>3</v>
      </c>
      <c r="C2355" s="11" t="n">
        <f t="normal" ca="1">A2531</f>
        <v>0</v>
      </c>
    </row>
    <row r="2356" spans="1:12">
      <c r="A2356" t="s">
        <v>4</v>
      </c>
      <c r="B2356" s="4" t="s">
        <v>5</v>
      </c>
      <c r="C2356" s="4" t="s">
        <v>7</v>
      </c>
      <c r="D2356" s="4" t="s">
        <v>13</v>
      </c>
      <c r="E2356" s="4" t="s">
        <v>7</v>
      </c>
      <c r="F2356" s="4" t="s">
        <v>12</v>
      </c>
    </row>
    <row r="2357" spans="1:12">
      <c r="A2357" t="n">
        <v>27312</v>
      </c>
      <c r="B2357" s="10" t="n">
        <v>5</v>
      </c>
      <c r="C2357" s="7" t="n">
        <v>30</v>
      </c>
      <c r="D2357" s="7" t="n">
        <v>8955</v>
      </c>
      <c r="E2357" s="7" t="n">
        <v>1</v>
      </c>
      <c r="F2357" s="11" t="n">
        <f t="normal" ca="1">A2531</f>
        <v>0</v>
      </c>
    </row>
    <row r="2358" spans="1:12">
      <c r="A2358" t="s">
        <v>4</v>
      </c>
      <c r="B2358" s="4" t="s">
        <v>5</v>
      </c>
      <c r="C2358" s="4" t="s">
        <v>7</v>
      </c>
      <c r="D2358" s="4" t="s">
        <v>13</v>
      </c>
      <c r="E2358" s="4" t="s">
        <v>7</v>
      </c>
      <c r="F2358" s="4" t="s">
        <v>7</v>
      </c>
      <c r="G2358" s="4" t="s">
        <v>12</v>
      </c>
    </row>
    <row r="2359" spans="1:12">
      <c r="A2359" t="n">
        <v>27321</v>
      </c>
      <c r="B2359" s="10" t="n">
        <v>5</v>
      </c>
      <c r="C2359" s="7" t="n">
        <v>30</v>
      </c>
      <c r="D2359" s="7" t="n">
        <v>8578</v>
      </c>
      <c r="E2359" s="7" t="n">
        <v>8</v>
      </c>
      <c r="F2359" s="7" t="n">
        <v>1</v>
      </c>
      <c r="G2359" s="11" t="n">
        <f t="normal" ca="1">A2465</f>
        <v>0</v>
      </c>
    </row>
    <row r="2360" spans="1:12">
      <c r="A2360" t="s">
        <v>4</v>
      </c>
      <c r="B2360" s="4" t="s">
        <v>5</v>
      </c>
      <c r="C2360" s="4" t="s">
        <v>13</v>
      </c>
      <c r="D2360" s="4" t="s">
        <v>7</v>
      </c>
      <c r="E2360" s="4" t="s">
        <v>7</v>
      </c>
      <c r="F2360" s="4" t="s">
        <v>8</v>
      </c>
    </row>
    <row r="2361" spans="1:12">
      <c r="A2361" t="n">
        <v>27331</v>
      </c>
      <c r="B2361" s="40" t="n">
        <v>20</v>
      </c>
      <c r="C2361" s="7" t="n">
        <v>65534</v>
      </c>
      <c r="D2361" s="7" t="n">
        <v>3</v>
      </c>
      <c r="E2361" s="7" t="n">
        <v>10</v>
      </c>
      <c r="F2361" s="7" t="s">
        <v>46</v>
      </c>
    </row>
    <row r="2362" spans="1:12">
      <c r="A2362" t="s">
        <v>4</v>
      </c>
      <c r="B2362" s="4" t="s">
        <v>5</v>
      </c>
      <c r="C2362" s="4" t="s">
        <v>13</v>
      </c>
    </row>
    <row r="2363" spans="1:12">
      <c r="A2363" t="n">
        <v>27352</v>
      </c>
      <c r="B2363" s="32" t="n">
        <v>16</v>
      </c>
      <c r="C2363" s="7" t="n">
        <v>0</v>
      </c>
    </row>
    <row r="2364" spans="1:12">
      <c r="A2364" t="s">
        <v>4</v>
      </c>
      <c r="B2364" s="4" t="s">
        <v>5</v>
      </c>
      <c r="C2364" s="4" t="s">
        <v>7</v>
      </c>
      <c r="D2364" s="4" t="s">
        <v>11</v>
      </c>
    </row>
    <row r="2365" spans="1:12">
      <c r="A2365" t="n">
        <v>27355</v>
      </c>
      <c r="B2365" s="13" t="n">
        <v>74</v>
      </c>
      <c r="C2365" s="7" t="n">
        <v>48</v>
      </c>
      <c r="D2365" s="7" t="n">
        <v>1088</v>
      </c>
    </row>
    <row r="2366" spans="1:12">
      <c r="A2366" t="s">
        <v>4</v>
      </c>
      <c r="B2366" s="4" t="s">
        <v>5</v>
      </c>
      <c r="C2366" s="4" t="s">
        <v>7</v>
      </c>
      <c r="D2366" s="4" t="s">
        <v>13</v>
      </c>
    </row>
    <row r="2367" spans="1:12">
      <c r="A2367" t="n">
        <v>27361</v>
      </c>
      <c r="B2367" s="24" t="n">
        <v>22</v>
      </c>
      <c r="C2367" s="7" t="n">
        <v>10</v>
      </c>
      <c r="D2367" s="7" t="n">
        <v>0</v>
      </c>
    </row>
    <row r="2368" spans="1:12">
      <c r="A2368" t="s">
        <v>4</v>
      </c>
      <c r="B2368" s="4" t="s">
        <v>5</v>
      </c>
      <c r="C2368" s="4" t="s">
        <v>7</v>
      </c>
      <c r="D2368" s="4" t="s">
        <v>13</v>
      </c>
      <c r="E2368" s="4" t="s">
        <v>8</v>
      </c>
    </row>
    <row r="2369" spans="1:7">
      <c r="A2369" t="n">
        <v>27365</v>
      </c>
      <c r="B2369" s="41" t="n">
        <v>51</v>
      </c>
      <c r="C2369" s="7" t="n">
        <v>4</v>
      </c>
      <c r="D2369" s="7" t="n">
        <v>65534</v>
      </c>
      <c r="E2369" s="7" t="s">
        <v>47</v>
      </c>
    </row>
    <row r="2370" spans="1:7">
      <c r="A2370" t="s">
        <v>4</v>
      </c>
      <c r="B2370" s="4" t="s">
        <v>5</v>
      </c>
      <c r="C2370" s="4" t="s">
        <v>13</v>
      </c>
    </row>
    <row r="2371" spans="1:7">
      <c r="A2371" t="n">
        <v>27378</v>
      </c>
      <c r="B2371" s="32" t="n">
        <v>16</v>
      </c>
      <c r="C2371" s="7" t="n">
        <v>0</v>
      </c>
    </row>
    <row r="2372" spans="1:7">
      <c r="A2372" t="s">
        <v>4</v>
      </c>
      <c r="B2372" s="4" t="s">
        <v>5</v>
      </c>
      <c r="C2372" s="4" t="s">
        <v>13</v>
      </c>
      <c r="D2372" s="4" t="s">
        <v>31</v>
      </c>
      <c r="E2372" s="4" t="s">
        <v>7</v>
      </c>
      <c r="F2372" s="4" t="s">
        <v>7</v>
      </c>
      <c r="G2372" s="4" t="s">
        <v>31</v>
      </c>
      <c r="H2372" s="4" t="s">
        <v>7</v>
      </c>
      <c r="I2372" s="4" t="s">
        <v>7</v>
      </c>
    </row>
    <row r="2373" spans="1:7">
      <c r="A2373" t="n">
        <v>27381</v>
      </c>
      <c r="B2373" s="42" t="n">
        <v>26</v>
      </c>
      <c r="C2373" s="7" t="n">
        <v>65534</v>
      </c>
      <c r="D2373" s="7" t="s">
        <v>295</v>
      </c>
      <c r="E2373" s="7" t="n">
        <v>2</v>
      </c>
      <c r="F2373" s="7" t="n">
        <v>3</v>
      </c>
      <c r="G2373" s="7" t="s">
        <v>296</v>
      </c>
      <c r="H2373" s="7" t="n">
        <v>2</v>
      </c>
      <c r="I2373" s="7" t="n">
        <v>0</v>
      </c>
    </row>
    <row r="2374" spans="1:7">
      <c r="A2374" t="s">
        <v>4</v>
      </c>
      <c r="B2374" s="4" t="s">
        <v>5</v>
      </c>
    </row>
    <row r="2375" spans="1:7">
      <c r="A2375" t="n">
        <v>27482</v>
      </c>
      <c r="B2375" s="30" t="n">
        <v>28</v>
      </c>
    </row>
    <row r="2376" spans="1:7">
      <c r="A2376" t="s">
        <v>4</v>
      </c>
      <c r="B2376" s="4" t="s">
        <v>5</v>
      </c>
      <c r="C2376" s="4" t="s">
        <v>13</v>
      </c>
      <c r="D2376" s="4" t="s">
        <v>7</v>
      </c>
      <c r="E2376" s="4" t="s">
        <v>17</v>
      </c>
      <c r="F2376" s="4" t="s">
        <v>13</v>
      </c>
    </row>
    <row r="2377" spans="1:7">
      <c r="A2377" t="n">
        <v>27483</v>
      </c>
      <c r="B2377" s="44" t="n">
        <v>59</v>
      </c>
      <c r="C2377" s="7" t="n">
        <v>65534</v>
      </c>
      <c r="D2377" s="7" t="n">
        <v>1</v>
      </c>
      <c r="E2377" s="7" t="n">
        <v>0.150000005960464</v>
      </c>
      <c r="F2377" s="7" t="n">
        <v>0</v>
      </c>
    </row>
    <row r="2378" spans="1:7">
      <c r="A2378" t="s">
        <v>4</v>
      </c>
      <c r="B2378" s="4" t="s">
        <v>5</v>
      </c>
      <c r="C2378" s="4" t="s">
        <v>13</v>
      </c>
      <c r="D2378" s="4" t="s">
        <v>7</v>
      </c>
      <c r="E2378" s="4" t="s">
        <v>8</v>
      </c>
      <c r="F2378" s="4" t="s">
        <v>17</v>
      </c>
      <c r="G2378" s="4" t="s">
        <v>17</v>
      </c>
      <c r="H2378" s="4" t="s">
        <v>17</v>
      </c>
    </row>
    <row r="2379" spans="1:7">
      <c r="A2379" t="n">
        <v>27493</v>
      </c>
      <c r="B2379" s="39" t="n">
        <v>48</v>
      </c>
      <c r="C2379" s="7" t="n">
        <v>65534</v>
      </c>
      <c r="D2379" s="7" t="n">
        <v>0</v>
      </c>
      <c r="E2379" s="7" t="s">
        <v>235</v>
      </c>
      <c r="F2379" s="7" t="n">
        <v>0.400000005960464</v>
      </c>
      <c r="G2379" s="7" t="n">
        <v>1</v>
      </c>
      <c r="H2379" s="7" t="n">
        <v>0</v>
      </c>
    </row>
    <row r="2380" spans="1:7">
      <c r="A2380" t="s">
        <v>4</v>
      </c>
      <c r="B2380" s="4" t="s">
        <v>5</v>
      </c>
      <c r="C2380" s="4" t="s">
        <v>13</v>
      </c>
    </row>
    <row r="2381" spans="1:7">
      <c r="A2381" t="n">
        <v>27519</v>
      </c>
      <c r="B2381" s="32" t="n">
        <v>16</v>
      </c>
      <c r="C2381" s="7" t="n">
        <v>1300</v>
      </c>
    </row>
    <row r="2382" spans="1:7">
      <c r="A2382" t="s">
        <v>4</v>
      </c>
      <c r="B2382" s="4" t="s">
        <v>5</v>
      </c>
      <c r="C2382" s="4" t="s">
        <v>13</v>
      </c>
      <c r="D2382" s="4" t="s">
        <v>13</v>
      </c>
      <c r="E2382" s="4" t="s">
        <v>13</v>
      </c>
    </row>
    <row r="2383" spans="1:7">
      <c r="A2383" t="n">
        <v>27522</v>
      </c>
      <c r="B2383" s="20" t="n">
        <v>61</v>
      </c>
      <c r="C2383" s="7" t="n">
        <v>65534</v>
      </c>
      <c r="D2383" s="7" t="n">
        <v>61456</v>
      </c>
      <c r="E2383" s="7" t="n">
        <v>1000</v>
      </c>
    </row>
    <row r="2384" spans="1:7">
      <c r="A2384" t="s">
        <v>4</v>
      </c>
      <c r="B2384" s="4" t="s">
        <v>5</v>
      </c>
      <c r="C2384" s="4" t="s">
        <v>13</v>
      </c>
      <c r="D2384" s="4" t="s">
        <v>13</v>
      </c>
      <c r="E2384" s="4" t="s">
        <v>17</v>
      </c>
      <c r="F2384" s="4" t="s">
        <v>7</v>
      </c>
    </row>
    <row r="2385" spans="1:9">
      <c r="A2385" t="n">
        <v>27529</v>
      </c>
      <c r="B2385" s="52" t="n">
        <v>53</v>
      </c>
      <c r="C2385" s="7" t="n">
        <v>65534</v>
      </c>
      <c r="D2385" s="7" t="n">
        <v>61456</v>
      </c>
      <c r="E2385" s="7" t="n">
        <v>10</v>
      </c>
      <c r="F2385" s="7" t="n">
        <v>0</v>
      </c>
    </row>
    <row r="2386" spans="1:9">
      <c r="A2386" t="s">
        <v>4</v>
      </c>
      <c r="B2386" s="4" t="s">
        <v>5</v>
      </c>
      <c r="C2386" s="4" t="s">
        <v>13</v>
      </c>
    </row>
    <row r="2387" spans="1:9">
      <c r="A2387" t="n">
        <v>27539</v>
      </c>
      <c r="B2387" s="22" t="n">
        <v>54</v>
      </c>
      <c r="C2387" s="7" t="n">
        <v>65534</v>
      </c>
    </row>
    <row r="2388" spans="1:9">
      <c r="A2388" t="s">
        <v>4</v>
      </c>
      <c r="B2388" s="4" t="s">
        <v>5</v>
      </c>
      <c r="C2388" s="4" t="s">
        <v>7</v>
      </c>
      <c r="D2388" s="4" t="s">
        <v>13</v>
      </c>
      <c r="E2388" s="4" t="s">
        <v>8</v>
      </c>
    </row>
    <row r="2389" spans="1:9">
      <c r="A2389" t="n">
        <v>27542</v>
      </c>
      <c r="B2389" s="41" t="n">
        <v>51</v>
      </c>
      <c r="C2389" s="7" t="n">
        <v>4</v>
      </c>
      <c r="D2389" s="7" t="n">
        <v>65534</v>
      </c>
      <c r="E2389" s="7" t="s">
        <v>47</v>
      </c>
    </row>
    <row r="2390" spans="1:9">
      <c r="A2390" t="s">
        <v>4</v>
      </c>
      <c r="B2390" s="4" t="s">
        <v>5</v>
      </c>
      <c r="C2390" s="4" t="s">
        <v>13</v>
      </c>
    </row>
    <row r="2391" spans="1:9">
      <c r="A2391" t="n">
        <v>27555</v>
      </c>
      <c r="B2391" s="32" t="n">
        <v>16</v>
      </c>
      <c r="C2391" s="7" t="n">
        <v>0</v>
      </c>
    </row>
    <row r="2392" spans="1:9">
      <c r="A2392" t="s">
        <v>4</v>
      </c>
      <c r="B2392" s="4" t="s">
        <v>5</v>
      </c>
      <c r="C2392" s="4" t="s">
        <v>13</v>
      </c>
      <c r="D2392" s="4" t="s">
        <v>31</v>
      </c>
      <c r="E2392" s="4" t="s">
        <v>7</v>
      </c>
      <c r="F2392" s="4" t="s">
        <v>7</v>
      </c>
      <c r="G2392" s="4" t="s">
        <v>31</v>
      </c>
      <c r="H2392" s="4" t="s">
        <v>7</v>
      </c>
      <c r="I2392" s="4" t="s">
        <v>7</v>
      </c>
    </row>
    <row r="2393" spans="1:9">
      <c r="A2393" t="n">
        <v>27558</v>
      </c>
      <c r="B2393" s="42" t="n">
        <v>26</v>
      </c>
      <c r="C2393" s="7" t="n">
        <v>65534</v>
      </c>
      <c r="D2393" s="7" t="s">
        <v>297</v>
      </c>
      <c r="E2393" s="7" t="n">
        <v>2</v>
      </c>
      <c r="F2393" s="7" t="n">
        <v>3</v>
      </c>
      <c r="G2393" s="7" t="s">
        <v>298</v>
      </c>
      <c r="H2393" s="7" t="n">
        <v>2</v>
      </c>
      <c r="I2393" s="7" t="n">
        <v>0</v>
      </c>
    </row>
    <row r="2394" spans="1:9">
      <c r="A2394" t="s">
        <v>4</v>
      </c>
      <c r="B2394" s="4" t="s">
        <v>5</v>
      </c>
    </row>
    <row r="2395" spans="1:9">
      <c r="A2395" t="n">
        <v>27690</v>
      </c>
      <c r="B2395" s="30" t="n">
        <v>28</v>
      </c>
    </row>
    <row r="2396" spans="1:9">
      <c r="A2396" t="s">
        <v>4</v>
      </c>
      <c r="B2396" s="4" t="s">
        <v>5</v>
      </c>
      <c r="C2396" s="4" t="s">
        <v>13</v>
      </c>
      <c r="D2396" s="4" t="s">
        <v>7</v>
      </c>
      <c r="E2396" s="4" t="s">
        <v>17</v>
      </c>
      <c r="F2396" s="4" t="s">
        <v>13</v>
      </c>
    </row>
    <row r="2397" spans="1:9">
      <c r="A2397" t="n">
        <v>27691</v>
      </c>
      <c r="B2397" s="44" t="n">
        <v>59</v>
      </c>
      <c r="C2397" s="7" t="n">
        <v>61456</v>
      </c>
      <c r="D2397" s="7" t="n">
        <v>6</v>
      </c>
      <c r="E2397" s="7" t="n">
        <v>0</v>
      </c>
      <c r="F2397" s="7" t="n">
        <v>0</v>
      </c>
    </row>
    <row r="2398" spans="1:9">
      <c r="A2398" t="s">
        <v>4</v>
      </c>
      <c r="B2398" s="4" t="s">
        <v>5</v>
      </c>
      <c r="C2398" s="4" t="s">
        <v>13</v>
      </c>
    </row>
    <row r="2399" spans="1:9">
      <c r="A2399" t="n">
        <v>27701</v>
      </c>
      <c r="B2399" s="32" t="n">
        <v>16</v>
      </c>
      <c r="C2399" s="7" t="n">
        <v>1300</v>
      </c>
    </row>
    <row r="2400" spans="1:9">
      <c r="A2400" t="s">
        <v>4</v>
      </c>
      <c r="B2400" s="4" t="s">
        <v>5</v>
      </c>
      <c r="C2400" s="4" t="s">
        <v>7</v>
      </c>
      <c r="D2400" s="4" t="s">
        <v>13</v>
      </c>
      <c r="E2400" s="4" t="s">
        <v>8</v>
      </c>
    </row>
    <row r="2401" spans="1:9">
      <c r="A2401" t="n">
        <v>27704</v>
      </c>
      <c r="B2401" s="41" t="n">
        <v>51</v>
      </c>
      <c r="C2401" s="7" t="n">
        <v>4</v>
      </c>
      <c r="D2401" s="7" t="n">
        <v>0</v>
      </c>
      <c r="E2401" s="7" t="s">
        <v>226</v>
      </c>
    </row>
    <row r="2402" spans="1:9">
      <c r="A2402" t="s">
        <v>4</v>
      </c>
      <c r="B2402" s="4" t="s">
        <v>5</v>
      </c>
      <c r="C2402" s="4" t="s">
        <v>13</v>
      </c>
    </row>
    <row r="2403" spans="1:9">
      <c r="A2403" t="n">
        <v>27718</v>
      </c>
      <c r="B2403" s="32" t="n">
        <v>16</v>
      </c>
      <c r="C2403" s="7" t="n">
        <v>0</v>
      </c>
    </row>
    <row r="2404" spans="1:9">
      <c r="A2404" t="s">
        <v>4</v>
      </c>
      <c r="B2404" s="4" t="s">
        <v>5</v>
      </c>
      <c r="C2404" s="4" t="s">
        <v>13</v>
      </c>
      <c r="D2404" s="4" t="s">
        <v>31</v>
      </c>
      <c r="E2404" s="4" t="s">
        <v>7</v>
      </c>
      <c r="F2404" s="4" t="s">
        <v>7</v>
      </c>
    </row>
    <row r="2405" spans="1:9">
      <c r="A2405" t="n">
        <v>27721</v>
      </c>
      <c r="B2405" s="42" t="n">
        <v>26</v>
      </c>
      <c r="C2405" s="7" t="n">
        <v>0</v>
      </c>
      <c r="D2405" s="7" t="s">
        <v>299</v>
      </c>
      <c r="E2405" s="7" t="n">
        <v>2</v>
      </c>
      <c r="F2405" s="7" t="n">
        <v>0</v>
      </c>
    </row>
    <row r="2406" spans="1:9">
      <c r="A2406" t="s">
        <v>4</v>
      </c>
      <c r="B2406" s="4" t="s">
        <v>5</v>
      </c>
    </row>
    <row r="2407" spans="1:9">
      <c r="A2407" t="n">
        <v>27760</v>
      </c>
      <c r="B2407" s="30" t="n">
        <v>28</v>
      </c>
    </row>
    <row r="2408" spans="1:9">
      <c r="A2408" t="s">
        <v>4</v>
      </c>
      <c r="B2408" s="4" t="s">
        <v>5</v>
      </c>
      <c r="C2408" s="4" t="s">
        <v>7</v>
      </c>
      <c r="D2408" s="46" t="s">
        <v>182</v>
      </c>
      <c r="E2408" s="4" t="s">
        <v>5</v>
      </c>
      <c r="F2408" s="4" t="s">
        <v>7</v>
      </c>
      <c r="G2408" s="4" t="s">
        <v>13</v>
      </c>
      <c r="H2408" s="46" t="s">
        <v>183</v>
      </c>
      <c r="I2408" s="4" t="s">
        <v>7</v>
      </c>
      <c r="J2408" s="4" t="s">
        <v>12</v>
      </c>
    </row>
    <row r="2409" spans="1:9">
      <c r="A2409" t="n">
        <v>27761</v>
      </c>
      <c r="B2409" s="10" t="n">
        <v>5</v>
      </c>
      <c r="C2409" s="7" t="n">
        <v>28</v>
      </c>
      <c r="D2409" s="46" t="s">
        <v>3</v>
      </c>
      <c r="E2409" s="49" t="n">
        <v>64</v>
      </c>
      <c r="F2409" s="7" t="n">
        <v>5</v>
      </c>
      <c r="G2409" s="7" t="n">
        <v>16</v>
      </c>
      <c r="H2409" s="46" t="s">
        <v>3</v>
      </c>
      <c r="I2409" s="7" t="n">
        <v>1</v>
      </c>
      <c r="J2409" s="11" t="n">
        <f t="normal" ca="1">A2437</f>
        <v>0</v>
      </c>
    </row>
    <row r="2410" spans="1:9">
      <c r="A2410" t="s">
        <v>4</v>
      </c>
      <c r="B2410" s="4" t="s">
        <v>5</v>
      </c>
      <c r="C2410" s="4" t="s">
        <v>7</v>
      </c>
      <c r="D2410" s="4" t="s">
        <v>13</v>
      </c>
      <c r="E2410" s="4" t="s">
        <v>8</v>
      </c>
    </row>
    <row r="2411" spans="1:9">
      <c r="A2411" t="n">
        <v>27772</v>
      </c>
      <c r="B2411" s="41" t="n">
        <v>51</v>
      </c>
      <c r="C2411" s="7" t="n">
        <v>4</v>
      </c>
      <c r="D2411" s="7" t="n">
        <v>16</v>
      </c>
      <c r="E2411" s="7" t="s">
        <v>300</v>
      </c>
    </row>
    <row r="2412" spans="1:9">
      <c r="A2412" t="s">
        <v>4</v>
      </c>
      <c r="B2412" s="4" t="s">
        <v>5</v>
      </c>
      <c r="C2412" s="4" t="s">
        <v>13</v>
      </c>
    </row>
    <row r="2413" spans="1:9">
      <c r="A2413" t="n">
        <v>27786</v>
      </c>
      <c r="B2413" s="32" t="n">
        <v>16</v>
      </c>
      <c r="C2413" s="7" t="n">
        <v>0</v>
      </c>
    </row>
    <row r="2414" spans="1:9">
      <c r="A2414" t="s">
        <v>4</v>
      </c>
      <c r="B2414" s="4" t="s">
        <v>5</v>
      </c>
      <c r="C2414" s="4" t="s">
        <v>13</v>
      </c>
      <c r="D2414" s="4" t="s">
        <v>31</v>
      </c>
      <c r="E2414" s="4" t="s">
        <v>7</v>
      </c>
      <c r="F2414" s="4" t="s">
        <v>7</v>
      </c>
    </row>
    <row r="2415" spans="1:9">
      <c r="A2415" t="n">
        <v>27789</v>
      </c>
      <c r="B2415" s="42" t="n">
        <v>26</v>
      </c>
      <c r="C2415" s="7" t="n">
        <v>16</v>
      </c>
      <c r="D2415" s="7" t="s">
        <v>301</v>
      </c>
      <c r="E2415" s="7" t="n">
        <v>2</v>
      </c>
      <c r="F2415" s="7" t="n">
        <v>0</v>
      </c>
    </row>
    <row r="2416" spans="1:9">
      <c r="A2416" t="s">
        <v>4</v>
      </c>
      <c r="B2416" s="4" t="s">
        <v>5</v>
      </c>
    </row>
    <row r="2417" spans="1:10">
      <c r="A2417" t="n">
        <v>27858</v>
      </c>
      <c r="B2417" s="30" t="n">
        <v>28</v>
      </c>
    </row>
    <row r="2418" spans="1:10">
      <c r="A2418" t="s">
        <v>4</v>
      </c>
      <c r="B2418" s="4" t="s">
        <v>5</v>
      </c>
      <c r="C2418" s="4" t="s">
        <v>7</v>
      </c>
      <c r="D2418" s="4" t="s">
        <v>13</v>
      </c>
      <c r="E2418" s="4" t="s">
        <v>8</v>
      </c>
    </row>
    <row r="2419" spans="1:10">
      <c r="A2419" t="n">
        <v>27859</v>
      </c>
      <c r="B2419" s="41" t="n">
        <v>51</v>
      </c>
      <c r="C2419" s="7" t="n">
        <v>4</v>
      </c>
      <c r="D2419" s="7" t="n">
        <v>65534</v>
      </c>
      <c r="E2419" s="7" t="s">
        <v>47</v>
      </c>
    </row>
    <row r="2420" spans="1:10">
      <c r="A2420" t="s">
        <v>4</v>
      </c>
      <c r="B2420" s="4" t="s">
        <v>5</v>
      </c>
      <c r="C2420" s="4" t="s">
        <v>13</v>
      </c>
    </row>
    <row r="2421" spans="1:10">
      <c r="A2421" t="n">
        <v>27872</v>
      </c>
      <c r="B2421" s="32" t="n">
        <v>16</v>
      </c>
      <c r="C2421" s="7" t="n">
        <v>0</v>
      </c>
    </row>
    <row r="2422" spans="1:10">
      <c r="A2422" t="s">
        <v>4</v>
      </c>
      <c r="B2422" s="4" t="s">
        <v>5</v>
      </c>
      <c r="C2422" s="4" t="s">
        <v>13</v>
      </c>
      <c r="D2422" s="4" t="s">
        <v>31</v>
      </c>
      <c r="E2422" s="4" t="s">
        <v>7</v>
      </c>
      <c r="F2422" s="4" t="s">
        <v>7</v>
      </c>
      <c r="G2422" s="4" t="s">
        <v>31</v>
      </c>
      <c r="H2422" s="4" t="s">
        <v>7</v>
      </c>
      <c r="I2422" s="4" t="s">
        <v>7</v>
      </c>
    </row>
    <row r="2423" spans="1:10">
      <c r="A2423" t="n">
        <v>27875</v>
      </c>
      <c r="B2423" s="42" t="n">
        <v>26</v>
      </c>
      <c r="C2423" s="7" t="n">
        <v>65534</v>
      </c>
      <c r="D2423" s="7" t="s">
        <v>302</v>
      </c>
      <c r="E2423" s="7" t="n">
        <v>2</v>
      </c>
      <c r="F2423" s="7" t="n">
        <v>3</v>
      </c>
      <c r="G2423" s="7" t="s">
        <v>303</v>
      </c>
      <c r="H2423" s="7" t="n">
        <v>2</v>
      </c>
      <c r="I2423" s="7" t="n">
        <v>0</v>
      </c>
    </row>
    <row r="2424" spans="1:10">
      <c r="A2424" t="s">
        <v>4</v>
      </c>
      <c r="B2424" s="4" t="s">
        <v>5</v>
      </c>
    </row>
    <row r="2425" spans="1:10">
      <c r="A2425" t="n">
        <v>27993</v>
      </c>
      <c r="B2425" s="30" t="n">
        <v>28</v>
      </c>
    </row>
    <row r="2426" spans="1:10">
      <c r="A2426" t="s">
        <v>4</v>
      </c>
      <c r="B2426" s="4" t="s">
        <v>5</v>
      </c>
      <c r="C2426" s="4" t="s">
        <v>7</v>
      </c>
      <c r="D2426" s="4" t="s">
        <v>13</v>
      </c>
      <c r="E2426" s="4" t="s">
        <v>8</v>
      </c>
    </row>
    <row r="2427" spans="1:10">
      <c r="A2427" t="n">
        <v>27994</v>
      </c>
      <c r="B2427" s="41" t="n">
        <v>51</v>
      </c>
      <c r="C2427" s="7" t="n">
        <v>4</v>
      </c>
      <c r="D2427" s="7" t="n">
        <v>16</v>
      </c>
      <c r="E2427" s="7" t="s">
        <v>304</v>
      </c>
    </row>
    <row r="2428" spans="1:10">
      <c r="A2428" t="s">
        <v>4</v>
      </c>
      <c r="B2428" s="4" t="s">
        <v>5</v>
      </c>
      <c r="C2428" s="4" t="s">
        <v>13</v>
      </c>
    </row>
    <row r="2429" spans="1:10">
      <c r="A2429" t="n">
        <v>28008</v>
      </c>
      <c r="B2429" s="32" t="n">
        <v>16</v>
      </c>
      <c r="C2429" s="7" t="n">
        <v>0</v>
      </c>
    </row>
    <row r="2430" spans="1:10">
      <c r="A2430" t="s">
        <v>4</v>
      </c>
      <c r="B2430" s="4" t="s">
        <v>5</v>
      </c>
      <c r="C2430" s="4" t="s">
        <v>13</v>
      </c>
      <c r="D2430" s="4" t="s">
        <v>31</v>
      </c>
      <c r="E2430" s="4" t="s">
        <v>7</v>
      </c>
      <c r="F2430" s="4" t="s">
        <v>7</v>
      </c>
    </row>
    <row r="2431" spans="1:10">
      <c r="A2431" t="n">
        <v>28011</v>
      </c>
      <c r="B2431" s="42" t="n">
        <v>26</v>
      </c>
      <c r="C2431" s="7" t="n">
        <v>16</v>
      </c>
      <c r="D2431" s="7" t="s">
        <v>305</v>
      </c>
      <c r="E2431" s="7" t="n">
        <v>2</v>
      </c>
      <c r="F2431" s="7" t="n">
        <v>0</v>
      </c>
    </row>
    <row r="2432" spans="1:10">
      <c r="A2432" t="s">
        <v>4</v>
      </c>
      <c r="B2432" s="4" t="s">
        <v>5</v>
      </c>
    </row>
    <row r="2433" spans="1:9">
      <c r="A2433" t="n">
        <v>28075</v>
      </c>
      <c r="B2433" s="30" t="n">
        <v>28</v>
      </c>
    </row>
    <row r="2434" spans="1:9">
      <c r="A2434" t="s">
        <v>4</v>
      </c>
      <c r="B2434" s="4" t="s">
        <v>5</v>
      </c>
      <c r="C2434" s="4" t="s">
        <v>12</v>
      </c>
    </row>
    <row r="2435" spans="1:9">
      <c r="A2435" t="n">
        <v>28076</v>
      </c>
      <c r="B2435" s="14" t="n">
        <v>3</v>
      </c>
      <c r="C2435" s="11" t="n">
        <f t="normal" ca="1">A2459</f>
        <v>0</v>
      </c>
    </row>
    <row r="2436" spans="1:9">
      <c r="A2436" t="s">
        <v>4</v>
      </c>
      <c r="B2436" s="4" t="s">
        <v>5</v>
      </c>
      <c r="C2436" s="4" t="s">
        <v>7</v>
      </c>
      <c r="D2436" s="46" t="s">
        <v>182</v>
      </c>
      <c r="E2436" s="4" t="s">
        <v>5</v>
      </c>
      <c r="F2436" s="4" t="s">
        <v>7</v>
      </c>
      <c r="G2436" s="4" t="s">
        <v>13</v>
      </c>
      <c r="H2436" s="46" t="s">
        <v>183</v>
      </c>
      <c r="I2436" s="4" t="s">
        <v>7</v>
      </c>
      <c r="J2436" s="4" t="s">
        <v>12</v>
      </c>
    </row>
    <row r="2437" spans="1:9">
      <c r="A2437" t="n">
        <v>28081</v>
      </c>
      <c r="B2437" s="10" t="n">
        <v>5</v>
      </c>
      <c r="C2437" s="7" t="n">
        <v>28</v>
      </c>
      <c r="D2437" s="46" t="s">
        <v>3</v>
      </c>
      <c r="E2437" s="49" t="n">
        <v>64</v>
      </c>
      <c r="F2437" s="7" t="n">
        <v>5</v>
      </c>
      <c r="G2437" s="7" t="n">
        <v>8</v>
      </c>
      <c r="H2437" s="46" t="s">
        <v>3</v>
      </c>
      <c r="I2437" s="7" t="n">
        <v>1</v>
      </c>
      <c r="J2437" s="11" t="n">
        <f t="normal" ca="1">A2449</f>
        <v>0</v>
      </c>
    </row>
    <row r="2438" spans="1:9">
      <c r="A2438" t="s">
        <v>4</v>
      </c>
      <c r="B2438" s="4" t="s">
        <v>5</v>
      </c>
      <c r="C2438" s="4" t="s">
        <v>7</v>
      </c>
      <c r="D2438" s="4" t="s">
        <v>13</v>
      </c>
      <c r="E2438" s="4" t="s">
        <v>8</v>
      </c>
    </row>
    <row r="2439" spans="1:9">
      <c r="A2439" t="n">
        <v>28092</v>
      </c>
      <c r="B2439" s="41" t="n">
        <v>51</v>
      </c>
      <c r="C2439" s="7" t="n">
        <v>4</v>
      </c>
      <c r="D2439" s="7" t="n">
        <v>8</v>
      </c>
      <c r="E2439" s="7" t="s">
        <v>290</v>
      </c>
    </row>
    <row r="2440" spans="1:9">
      <c r="A2440" t="s">
        <v>4</v>
      </c>
      <c r="B2440" s="4" t="s">
        <v>5</v>
      </c>
      <c r="C2440" s="4" t="s">
        <v>13</v>
      </c>
    </row>
    <row r="2441" spans="1:9">
      <c r="A2441" t="n">
        <v>28106</v>
      </c>
      <c r="B2441" s="32" t="n">
        <v>16</v>
      </c>
      <c r="C2441" s="7" t="n">
        <v>0</v>
      </c>
    </row>
    <row r="2442" spans="1:9">
      <c r="A2442" t="s">
        <v>4</v>
      </c>
      <c r="B2442" s="4" t="s">
        <v>5</v>
      </c>
      <c r="C2442" s="4" t="s">
        <v>13</v>
      </c>
      <c r="D2442" s="4" t="s">
        <v>31</v>
      </c>
      <c r="E2442" s="4" t="s">
        <v>7</v>
      </c>
      <c r="F2442" s="4" t="s">
        <v>7</v>
      </c>
    </row>
    <row r="2443" spans="1:9">
      <c r="A2443" t="n">
        <v>28109</v>
      </c>
      <c r="B2443" s="42" t="n">
        <v>26</v>
      </c>
      <c r="C2443" s="7" t="n">
        <v>8</v>
      </c>
      <c r="D2443" s="7" t="s">
        <v>306</v>
      </c>
      <c r="E2443" s="7" t="n">
        <v>2</v>
      </c>
      <c r="F2443" s="7" t="n">
        <v>0</v>
      </c>
    </row>
    <row r="2444" spans="1:9">
      <c r="A2444" t="s">
        <v>4</v>
      </c>
      <c r="B2444" s="4" t="s">
        <v>5</v>
      </c>
    </row>
    <row r="2445" spans="1:9">
      <c r="A2445" t="n">
        <v>28152</v>
      </c>
      <c r="B2445" s="30" t="n">
        <v>28</v>
      </c>
    </row>
    <row r="2446" spans="1:9">
      <c r="A2446" t="s">
        <v>4</v>
      </c>
      <c r="B2446" s="4" t="s">
        <v>5</v>
      </c>
      <c r="C2446" s="4" t="s">
        <v>12</v>
      </c>
    </row>
    <row r="2447" spans="1:9">
      <c r="A2447" t="n">
        <v>28153</v>
      </c>
      <c r="B2447" s="14" t="n">
        <v>3</v>
      </c>
      <c r="C2447" s="11" t="n">
        <f t="normal" ca="1">A2459</f>
        <v>0</v>
      </c>
    </row>
    <row r="2448" spans="1:9">
      <c r="A2448" t="s">
        <v>4</v>
      </c>
      <c r="B2448" s="4" t="s">
        <v>5</v>
      </c>
      <c r="C2448" s="4" t="s">
        <v>7</v>
      </c>
      <c r="D2448" s="46" t="s">
        <v>182</v>
      </c>
      <c r="E2448" s="4" t="s">
        <v>5</v>
      </c>
      <c r="F2448" s="4" t="s">
        <v>7</v>
      </c>
      <c r="G2448" s="4" t="s">
        <v>13</v>
      </c>
      <c r="H2448" s="46" t="s">
        <v>183</v>
      </c>
      <c r="I2448" s="4" t="s">
        <v>7</v>
      </c>
      <c r="J2448" s="4" t="s">
        <v>12</v>
      </c>
    </row>
    <row r="2449" spans="1:10">
      <c r="A2449" t="n">
        <v>28158</v>
      </c>
      <c r="B2449" s="10" t="n">
        <v>5</v>
      </c>
      <c r="C2449" s="7" t="n">
        <v>28</v>
      </c>
      <c r="D2449" s="46" t="s">
        <v>3</v>
      </c>
      <c r="E2449" s="49" t="n">
        <v>64</v>
      </c>
      <c r="F2449" s="7" t="n">
        <v>5</v>
      </c>
      <c r="G2449" s="7" t="n">
        <v>9</v>
      </c>
      <c r="H2449" s="46" t="s">
        <v>3</v>
      </c>
      <c r="I2449" s="7" t="n">
        <v>1</v>
      </c>
      <c r="J2449" s="11" t="n">
        <f t="normal" ca="1">A2459</f>
        <v>0</v>
      </c>
    </row>
    <row r="2450" spans="1:10">
      <c r="A2450" t="s">
        <v>4</v>
      </c>
      <c r="B2450" s="4" t="s">
        <v>5</v>
      </c>
      <c r="C2450" s="4" t="s">
        <v>7</v>
      </c>
      <c r="D2450" s="4" t="s">
        <v>13</v>
      </c>
      <c r="E2450" s="4" t="s">
        <v>8</v>
      </c>
    </row>
    <row r="2451" spans="1:10">
      <c r="A2451" t="n">
        <v>28169</v>
      </c>
      <c r="B2451" s="41" t="n">
        <v>51</v>
      </c>
      <c r="C2451" s="7" t="n">
        <v>4</v>
      </c>
      <c r="D2451" s="7" t="n">
        <v>9</v>
      </c>
      <c r="E2451" s="7" t="s">
        <v>300</v>
      </c>
    </row>
    <row r="2452" spans="1:10">
      <c r="A2452" t="s">
        <v>4</v>
      </c>
      <c r="B2452" s="4" t="s">
        <v>5</v>
      </c>
      <c r="C2452" s="4" t="s">
        <v>13</v>
      </c>
    </row>
    <row r="2453" spans="1:10">
      <c r="A2453" t="n">
        <v>28183</v>
      </c>
      <c r="B2453" s="32" t="n">
        <v>16</v>
      </c>
      <c r="C2453" s="7" t="n">
        <v>0</v>
      </c>
    </row>
    <row r="2454" spans="1:10">
      <c r="A2454" t="s">
        <v>4</v>
      </c>
      <c r="B2454" s="4" t="s">
        <v>5</v>
      </c>
      <c r="C2454" s="4" t="s">
        <v>13</v>
      </c>
      <c r="D2454" s="4" t="s">
        <v>31</v>
      </c>
      <c r="E2454" s="4" t="s">
        <v>7</v>
      </c>
      <c r="F2454" s="4" t="s">
        <v>7</v>
      </c>
    </row>
    <row r="2455" spans="1:10">
      <c r="A2455" t="n">
        <v>28186</v>
      </c>
      <c r="B2455" s="42" t="n">
        <v>26</v>
      </c>
      <c r="C2455" s="7" t="n">
        <v>9</v>
      </c>
      <c r="D2455" s="7" t="s">
        <v>307</v>
      </c>
      <c r="E2455" s="7" t="n">
        <v>2</v>
      </c>
      <c r="F2455" s="7" t="n">
        <v>0</v>
      </c>
    </row>
    <row r="2456" spans="1:10">
      <c r="A2456" t="s">
        <v>4</v>
      </c>
      <c r="B2456" s="4" t="s">
        <v>5</v>
      </c>
    </row>
    <row r="2457" spans="1:10">
      <c r="A2457" t="n">
        <v>28231</v>
      </c>
      <c r="B2457" s="30" t="n">
        <v>28</v>
      </c>
    </row>
    <row r="2458" spans="1:10">
      <c r="A2458" t="s">
        <v>4</v>
      </c>
      <c r="B2458" s="4" t="s">
        <v>5</v>
      </c>
      <c r="C2458" s="4" t="s">
        <v>13</v>
      </c>
      <c r="D2458" s="4" t="s">
        <v>13</v>
      </c>
      <c r="E2458" s="4" t="s">
        <v>13</v>
      </c>
    </row>
    <row r="2459" spans="1:10">
      <c r="A2459" t="n">
        <v>28232</v>
      </c>
      <c r="B2459" s="20" t="n">
        <v>61</v>
      </c>
      <c r="C2459" s="7" t="n">
        <v>65534</v>
      </c>
      <c r="D2459" s="7" t="n">
        <v>65533</v>
      </c>
      <c r="E2459" s="7" t="n">
        <v>1000</v>
      </c>
    </row>
    <row r="2460" spans="1:10">
      <c r="A2460" t="s">
        <v>4</v>
      </c>
      <c r="B2460" s="4" t="s">
        <v>5</v>
      </c>
      <c r="C2460" s="4" t="s">
        <v>13</v>
      </c>
    </row>
    <row r="2461" spans="1:10">
      <c r="A2461" t="n">
        <v>28239</v>
      </c>
      <c r="B2461" s="43" t="n">
        <v>12</v>
      </c>
      <c r="C2461" s="7" t="n">
        <v>8578</v>
      </c>
    </row>
    <row r="2462" spans="1:10">
      <c r="A2462" t="s">
        <v>4</v>
      </c>
      <c r="B2462" s="4" t="s">
        <v>5</v>
      </c>
      <c r="C2462" s="4" t="s">
        <v>12</v>
      </c>
    </row>
    <row r="2463" spans="1:10">
      <c r="A2463" t="n">
        <v>28242</v>
      </c>
      <c r="B2463" s="14" t="n">
        <v>3</v>
      </c>
      <c r="C2463" s="11" t="n">
        <f t="normal" ca="1">A2531</f>
        <v>0</v>
      </c>
    </row>
    <row r="2464" spans="1:10">
      <c r="A2464" t="s">
        <v>4</v>
      </c>
      <c r="B2464" s="4" t="s">
        <v>5</v>
      </c>
      <c r="C2464" s="4" t="s">
        <v>13</v>
      </c>
      <c r="D2464" s="4" t="s">
        <v>7</v>
      </c>
      <c r="E2464" s="4" t="s">
        <v>7</v>
      </c>
      <c r="F2464" s="4" t="s">
        <v>8</v>
      </c>
    </row>
    <row r="2465" spans="1:10">
      <c r="A2465" t="n">
        <v>28247</v>
      </c>
      <c r="B2465" s="40" t="n">
        <v>20</v>
      </c>
      <c r="C2465" s="7" t="n">
        <v>65534</v>
      </c>
      <c r="D2465" s="7" t="n">
        <v>3</v>
      </c>
      <c r="E2465" s="7" t="n">
        <v>10</v>
      </c>
      <c r="F2465" s="7" t="s">
        <v>46</v>
      </c>
    </row>
    <row r="2466" spans="1:10">
      <c r="A2466" t="s">
        <v>4</v>
      </c>
      <c r="B2466" s="4" t="s">
        <v>5</v>
      </c>
      <c r="C2466" s="4" t="s">
        <v>13</v>
      </c>
    </row>
    <row r="2467" spans="1:10">
      <c r="A2467" t="n">
        <v>28268</v>
      </c>
      <c r="B2467" s="32" t="n">
        <v>16</v>
      </c>
      <c r="C2467" s="7" t="n">
        <v>0</v>
      </c>
    </row>
    <row r="2468" spans="1:10">
      <c r="A2468" t="s">
        <v>4</v>
      </c>
      <c r="B2468" s="4" t="s">
        <v>5</v>
      </c>
      <c r="C2468" s="4" t="s">
        <v>7</v>
      </c>
      <c r="D2468" s="4" t="s">
        <v>13</v>
      </c>
    </row>
    <row r="2469" spans="1:10">
      <c r="A2469" t="n">
        <v>28271</v>
      </c>
      <c r="B2469" s="24" t="n">
        <v>22</v>
      </c>
      <c r="C2469" s="7" t="n">
        <v>10</v>
      </c>
      <c r="D2469" s="7" t="n">
        <v>0</v>
      </c>
    </row>
    <row r="2470" spans="1:10">
      <c r="A2470" t="s">
        <v>4</v>
      </c>
      <c r="B2470" s="4" t="s">
        <v>5</v>
      </c>
      <c r="C2470" s="4" t="s">
        <v>7</v>
      </c>
      <c r="D2470" s="4" t="s">
        <v>13</v>
      </c>
      <c r="E2470" s="4" t="s">
        <v>7</v>
      </c>
      <c r="F2470" s="4" t="s">
        <v>7</v>
      </c>
      <c r="G2470" s="4" t="s">
        <v>12</v>
      </c>
    </row>
    <row r="2471" spans="1:10">
      <c r="A2471" t="n">
        <v>28275</v>
      </c>
      <c r="B2471" s="10" t="n">
        <v>5</v>
      </c>
      <c r="C2471" s="7" t="n">
        <v>30</v>
      </c>
      <c r="D2471" s="7" t="n">
        <v>21</v>
      </c>
      <c r="E2471" s="7" t="n">
        <v>8</v>
      </c>
      <c r="F2471" s="7" t="n">
        <v>1</v>
      </c>
      <c r="G2471" s="11" t="n">
        <f t="normal" ca="1">A2485</f>
        <v>0</v>
      </c>
    </row>
    <row r="2472" spans="1:10">
      <c r="A2472" t="s">
        <v>4</v>
      </c>
      <c r="B2472" s="4" t="s">
        <v>5</v>
      </c>
      <c r="C2472" s="4" t="s">
        <v>7</v>
      </c>
      <c r="D2472" s="4" t="s">
        <v>13</v>
      </c>
      <c r="E2472" s="4" t="s">
        <v>8</v>
      </c>
    </row>
    <row r="2473" spans="1:10">
      <c r="A2473" t="n">
        <v>28285</v>
      </c>
      <c r="B2473" s="41" t="n">
        <v>51</v>
      </c>
      <c r="C2473" s="7" t="n">
        <v>4</v>
      </c>
      <c r="D2473" s="7" t="n">
        <v>65534</v>
      </c>
      <c r="E2473" s="7" t="s">
        <v>47</v>
      </c>
    </row>
    <row r="2474" spans="1:10">
      <c r="A2474" t="s">
        <v>4</v>
      </c>
      <c r="B2474" s="4" t="s">
        <v>5</v>
      </c>
      <c r="C2474" s="4" t="s">
        <v>13</v>
      </c>
    </row>
    <row r="2475" spans="1:10">
      <c r="A2475" t="n">
        <v>28298</v>
      </c>
      <c r="B2475" s="32" t="n">
        <v>16</v>
      </c>
      <c r="C2475" s="7" t="n">
        <v>0</v>
      </c>
    </row>
    <row r="2476" spans="1:10">
      <c r="A2476" t="s">
        <v>4</v>
      </c>
      <c r="B2476" s="4" t="s">
        <v>5</v>
      </c>
      <c r="C2476" s="4" t="s">
        <v>13</v>
      </c>
      <c r="D2476" s="4" t="s">
        <v>31</v>
      </c>
      <c r="E2476" s="4" t="s">
        <v>7</v>
      </c>
      <c r="F2476" s="4" t="s">
        <v>7</v>
      </c>
      <c r="G2476" s="4" t="s">
        <v>31</v>
      </c>
      <c r="H2476" s="4" t="s">
        <v>7</v>
      </c>
      <c r="I2476" s="4" t="s">
        <v>7</v>
      </c>
      <c r="J2476" s="4" t="s">
        <v>31</v>
      </c>
      <c r="K2476" s="4" t="s">
        <v>7</v>
      </c>
      <c r="L2476" s="4" t="s">
        <v>7</v>
      </c>
      <c r="M2476" s="4" t="s">
        <v>31</v>
      </c>
      <c r="N2476" s="4" t="s">
        <v>7</v>
      </c>
      <c r="O2476" s="4" t="s">
        <v>7</v>
      </c>
    </row>
    <row r="2477" spans="1:10">
      <c r="A2477" t="n">
        <v>28301</v>
      </c>
      <c r="B2477" s="42" t="n">
        <v>26</v>
      </c>
      <c r="C2477" s="7" t="n">
        <v>65534</v>
      </c>
      <c r="D2477" s="7" t="s">
        <v>308</v>
      </c>
      <c r="E2477" s="7" t="n">
        <v>2</v>
      </c>
      <c r="F2477" s="7" t="n">
        <v>3</v>
      </c>
      <c r="G2477" s="7" t="s">
        <v>309</v>
      </c>
      <c r="H2477" s="7" t="n">
        <v>2</v>
      </c>
      <c r="I2477" s="7" t="n">
        <v>3</v>
      </c>
      <c r="J2477" s="7" t="s">
        <v>310</v>
      </c>
      <c r="K2477" s="7" t="n">
        <v>2</v>
      </c>
      <c r="L2477" s="7" t="n">
        <v>3</v>
      </c>
      <c r="M2477" s="7" t="s">
        <v>311</v>
      </c>
      <c r="N2477" s="7" t="n">
        <v>2</v>
      </c>
      <c r="O2477" s="7" t="n">
        <v>0</v>
      </c>
    </row>
    <row r="2478" spans="1:10">
      <c r="A2478" t="s">
        <v>4</v>
      </c>
      <c r="B2478" s="4" t="s">
        <v>5</v>
      </c>
    </row>
    <row r="2479" spans="1:10">
      <c r="A2479" t="n">
        <v>28744</v>
      </c>
      <c r="B2479" s="30" t="n">
        <v>28</v>
      </c>
    </row>
    <row r="2480" spans="1:10">
      <c r="A2480" t="s">
        <v>4</v>
      </c>
      <c r="B2480" s="4" t="s">
        <v>5</v>
      </c>
      <c r="C2480" s="4" t="s">
        <v>13</v>
      </c>
    </row>
    <row r="2481" spans="1:15">
      <c r="A2481" t="n">
        <v>28745</v>
      </c>
      <c r="B2481" s="43" t="n">
        <v>12</v>
      </c>
      <c r="C2481" s="7" t="n">
        <v>21</v>
      </c>
    </row>
    <row r="2482" spans="1:15">
      <c r="A2482" t="s">
        <v>4</v>
      </c>
      <c r="B2482" s="4" t="s">
        <v>5</v>
      </c>
      <c r="C2482" s="4" t="s">
        <v>12</v>
      </c>
    </row>
    <row r="2483" spans="1:15">
      <c r="A2483" t="n">
        <v>28748</v>
      </c>
      <c r="B2483" s="14" t="n">
        <v>3</v>
      </c>
      <c r="C2483" s="11" t="n">
        <f t="normal" ca="1">A2531</f>
        <v>0</v>
      </c>
    </row>
    <row r="2484" spans="1:15">
      <c r="A2484" t="s">
        <v>4</v>
      </c>
      <c r="B2484" s="4" t="s">
        <v>5</v>
      </c>
      <c r="C2484" s="4" t="s">
        <v>7</v>
      </c>
      <c r="D2484" s="4" t="s">
        <v>13</v>
      </c>
      <c r="E2484" s="4" t="s">
        <v>7</v>
      </c>
      <c r="F2484" s="4" t="s">
        <v>7</v>
      </c>
      <c r="G2484" s="4" t="s">
        <v>12</v>
      </c>
    </row>
    <row r="2485" spans="1:15">
      <c r="A2485" t="n">
        <v>28753</v>
      </c>
      <c r="B2485" s="10" t="n">
        <v>5</v>
      </c>
      <c r="C2485" s="7" t="n">
        <v>30</v>
      </c>
      <c r="D2485" s="7" t="n">
        <v>6</v>
      </c>
      <c r="E2485" s="7" t="n">
        <v>8</v>
      </c>
      <c r="F2485" s="7" t="n">
        <v>1</v>
      </c>
      <c r="G2485" s="11" t="n">
        <f t="normal" ca="1">A2523</f>
        <v>0</v>
      </c>
    </row>
    <row r="2486" spans="1:15">
      <c r="A2486" t="s">
        <v>4</v>
      </c>
      <c r="B2486" s="4" t="s">
        <v>5</v>
      </c>
      <c r="C2486" s="4" t="s">
        <v>7</v>
      </c>
      <c r="D2486" s="4" t="s">
        <v>13</v>
      </c>
      <c r="E2486" s="4" t="s">
        <v>8</v>
      </c>
    </row>
    <row r="2487" spans="1:15">
      <c r="A2487" t="n">
        <v>28763</v>
      </c>
      <c r="B2487" s="41" t="n">
        <v>51</v>
      </c>
      <c r="C2487" s="7" t="n">
        <v>4</v>
      </c>
      <c r="D2487" s="7" t="n">
        <v>65534</v>
      </c>
      <c r="E2487" s="7" t="s">
        <v>47</v>
      </c>
    </row>
    <row r="2488" spans="1:15">
      <c r="A2488" t="s">
        <v>4</v>
      </c>
      <c r="B2488" s="4" t="s">
        <v>5</v>
      </c>
      <c r="C2488" s="4" t="s">
        <v>13</v>
      </c>
    </row>
    <row r="2489" spans="1:15">
      <c r="A2489" t="n">
        <v>28776</v>
      </c>
      <c r="B2489" s="32" t="n">
        <v>16</v>
      </c>
      <c r="C2489" s="7" t="n">
        <v>0</v>
      </c>
    </row>
    <row r="2490" spans="1:15">
      <c r="A2490" t="s">
        <v>4</v>
      </c>
      <c r="B2490" s="4" t="s">
        <v>5</v>
      </c>
      <c r="C2490" s="4" t="s">
        <v>13</v>
      </c>
      <c r="D2490" s="4" t="s">
        <v>31</v>
      </c>
      <c r="E2490" s="4" t="s">
        <v>7</v>
      </c>
      <c r="F2490" s="4" t="s">
        <v>7</v>
      </c>
      <c r="G2490" s="4" t="s">
        <v>31</v>
      </c>
      <c r="H2490" s="4" t="s">
        <v>7</v>
      </c>
      <c r="I2490" s="4" t="s">
        <v>7</v>
      </c>
      <c r="J2490" s="4" t="s">
        <v>31</v>
      </c>
      <c r="K2490" s="4" t="s">
        <v>7</v>
      </c>
      <c r="L2490" s="4" t="s">
        <v>7</v>
      </c>
    </row>
    <row r="2491" spans="1:15">
      <c r="A2491" t="n">
        <v>28779</v>
      </c>
      <c r="B2491" s="42" t="n">
        <v>26</v>
      </c>
      <c r="C2491" s="7" t="n">
        <v>65534</v>
      </c>
      <c r="D2491" s="7" t="s">
        <v>312</v>
      </c>
      <c r="E2491" s="7" t="n">
        <v>2</v>
      </c>
      <c r="F2491" s="7" t="n">
        <v>3</v>
      </c>
      <c r="G2491" s="7" t="s">
        <v>313</v>
      </c>
      <c r="H2491" s="7" t="n">
        <v>2</v>
      </c>
      <c r="I2491" s="7" t="n">
        <v>3</v>
      </c>
      <c r="J2491" s="7" t="s">
        <v>314</v>
      </c>
      <c r="K2491" s="7" t="n">
        <v>2</v>
      </c>
      <c r="L2491" s="7" t="n">
        <v>0</v>
      </c>
    </row>
    <row r="2492" spans="1:15">
      <c r="A2492" t="s">
        <v>4</v>
      </c>
      <c r="B2492" s="4" t="s">
        <v>5</v>
      </c>
    </row>
    <row r="2493" spans="1:15">
      <c r="A2493" t="n">
        <v>29033</v>
      </c>
      <c r="B2493" s="30" t="n">
        <v>28</v>
      </c>
    </row>
    <row r="2494" spans="1:15">
      <c r="A2494" t="s">
        <v>4</v>
      </c>
      <c r="B2494" s="4" t="s">
        <v>5</v>
      </c>
      <c r="C2494" s="4" t="s">
        <v>13</v>
      </c>
      <c r="D2494" s="4" t="s">
        <v>7</v>
      </c>
      <c r="E2494" s="4" t="s">
        <v>17</v>
      </c>
      <c r="F2494" s="4" t="s">
        <v>13</v>
      </c>
    </row>
    <row r="2495" spans="1:15">
      <c r="A2495" t="n">
        <v>29034</v>
      </c>
      <c r="B2495" s="44" t="n">
        <v>59</v>
      </c>
      <c r="C2495" s="7" t="n">
        <v>65534</v>
      </c>
      <c r="D2495" s="7" t="n">
        <v>4</v>
      </c>
      <c r="E2495" s="7" t="n">
        <v>0.150000005960464</v>
      </c>
      <c r="F2495" s="7" t="n">
        <v>0</v>
      </c>
    </row>
    <row r="2496" spans="1:15">
      <c r="A2496" t="s">
        <v>4</v>
      </c>
      <c r="B2496" s="4" t="s">
        <v>5</v>
      </c>
      <c r="C2496" s="4" t="s">
        <v>13</v>
      </c>
    </row>
    <row r="2497" spans="1:12">
      <c r="A2497" t="n">
        <v>29044</v>
      </c>
      <c r="B2497" s="32" t="n">
        <v>16</v>
      </c>
      <c r="C2497" s="7" t="n">
        <v>1300</v>
      </c>
    </row>
    <row r="2498" spans="1:12">
      <c r="A2498" t="s">
        <v>4</v>
      </c>
      <c r="B2498" s="4" t="s">
        <v>5</v>
      </c>
      <c r="C2498" s="4" t="s">
        <v>7</v>
      </c>
      <c r="D2498" s="4" t="s">
        <v>13</v>
      </c>
      <c r="E2498" s="4" t="s">
        <v>8</v>
      </c>
    </row>
    <row r="2499" spans="1:12">
      <c r="A2499" t="n">
        <v>29047</v>
      </c>
      <c r="B2499" s="41" t="n">
        <v>51</v>
      </c>
      <c r="C2499" s="7" t="n">
        <v>4</v>
      </c>
      <c r="D2499" s="7" t="n">
        <v>65534</v>
      </c>
      <c r="E2499" s="7" t="s">
        <v>47</v>
      </c>
    </row>
    <row r="2500" spans="1:12">
      <c r="A2500" t="s">
        <v>4</v>
      </c>
      <c r="B2500" s="4" t="s">
        <v>5</v>
      </c>
      <c r="C2500" s="4" t="s">
        <v>13</v>
      </c>
    </row>
    <row r="2501" spans="1:12">
      <c r="A2501" t="n">
        <v>29060</v>
      </c>
      <c r="B2501" s="32" t="n">
        <v>16</v>
      </c>
      <c r="C2501" s="7" t="n">
        <v>0</v>
      </c>
    </row>
    <row r="2502" spans="1:12">
      <c r="A2502" t="s">
        <v>4</v>
      </c>
      <c r="B2502" s="4" t="s">
        <v>5</v>
      </c>
      <c r="C2502" s="4" t="s">
        <v>13</v>
      </c>
      <c r="D2502" s="4" t="s">
        <v>31</v>
      </c>
      <c r="E2502" s="4" t="s">
        <v>7</v>
      </c>
      <c r="F2502" s="4" t="s">
        <v>7</v>
      </c>
    </row>
    <row r="2503" spans="1:12">
      <c r="A2503" t="n">
        <v>29063</v>
      </c>
      <c r="B2503" s="42" t="n">
        <v>26</v>
      </c>
      <c r="C2503" s="7" t="n">
        <v>65534</v>
      </c>
      <c r="D2503" s="7" t="s">
        <v>315</v>
      </c>
      <c r="E2503" s="7" t="n">
        <v>2</v>
      </c>
      <c r="F2503" s="7" t="n">
        <v>0</v>
      </c>
    </row>
    <row r="2504" spans="1:12">
      <c r="A2504" t="s">
        <v>4</v>
      </c>
      <c r="B2504" s="4" t="s">
        <v>5</v>
      </c>
    </row>
    <row r="2505" spans="1:12">
      <c r="A2505" t="n">
        <v>29193</v>
      </c>
      <c r="B2505" s="30" t="n">
        <v>28</v>
      </c>
    </row>
    <row r="2506" spans="1:12">
      <c r="A2506" t="s">
        <v>4</v>
      </c>
      <c r="B2506" s="4" t="s">
        <v>5</v>
      </c>
      <c r="C2506" s="4" t="s">
        <v>13</v>
      </c>
      <c r="D2506" s="4" t="s">
        <v>7</v>
      </c>
      <c r="E2506" s="4" t="s">
        <v>17</v>
      </c>
      <c r="F2506" s="4" t="s">
        <v>13</v>
      </c>
    </row>
    <row r="2507" spans="1:12">
      <c r="A2507" t="n">
        <v>29194</v>
      </c>
      <c r="B2507" s="44" t="n">
        <v>59</v>
      </c>
      <c r="C2507" s="7" t="n">
        <v>61456</v>
      </c>
      <c r="D2507" s="7" t="n">
        <v>6</v>
      </c>
      <c r="E2507" s="7" t="n">
        <v>0</v>
      </c>
      <c r="F2507" s="7" t="n">
        <v>0</v>
      </c>
    </row>
    <row r="2508" spans="1:12">
      <c r="A2508" t="s">
        <v>4</v>
      </c>
      <c r="B2508" s="4" t="s">
        <v>5</v>
      </c>
      <c r="C2508" s="4" t="s">
        <v>13</v>
      </c>
    </row>
    <row r="2509" spans="1:12">
      <c r="A2509" t="n">
        <v>29204</v>
      </c>
      <c r="B2509" s="32" t="n">
        <v>16</v>
      </c>
      <c r="C2509" s="7" t="n">
        <v>1300</v>
      </c>
    </row>
    <row r="2510" spans="1:12">
      <c r="A2510" t="s">
        <v>4</v>
      </c>
      <c r="B2510" s="4" t="s">
        <v>5</v>
      </c>
      <c r="C2510" s="4" t="s">
        <v>7</v>
      </c>
      <c r="D2510" s="4" t="s">
        <v>13</v>
      </c>
      <c r="E2510" s="4" t="s">
        <v>8</v>
      </c>
    </row>
    <row r="2511" spans="1:12">
      <c r="A2511" t="n">
        <v>29207</v>
      </c>
      <c r="B2511" s="41" t="n">
        <v>51</v>
      </c>
      <c r="C2511" s="7" t="n">
        <v>4</v>
      </c>
      <c r="D2511" s="7" t="n">
        <v>0</v>
      </c>
      <c r="E2511" s="7" t="s">
        <v>71</v>
      </c>
    </row>
    <row r="2512" spans="1:12">
      <c r="A2512" t="s">
        <v>4</v>
      </c>
      <c r="B2512" s="4" t="s">
        <v>5</v>
      </c>
      <c r="C2512" s="4" t="s">
        <v>13</v>
      </c>
    </row>
    <row r="2513" spans="1:6">
      <c r="A2513" t="n">
        <v>29221</v>
      </c>
      <c r="B2513" s="32" t="n">
        <v>16</v>
      </c>
      <c r="C2513" s="7" t="n">
        <v>0</v>
      </c>
    </row>
    <row r="2514" spans="1:6">
      <c r="A2514" t="s">
        <v>4</v>
      </c>
      <c r="B2514" s="4" t="s">
        <v>5</v>
      </c>
      <c r="C2514" s="4" t="s">
        <v>13</v>
      </c>
      <c r="D2514" s="4" t="s">
        <v>31</v>
      </c>
      <c r="E2514" s="4" t="s">
        <v>7</v>
      </c>
      <c r="F2514" s="4" t="s">
        <v>7</v>
      </c>
    </row>
    <row r="2515" spans="1:6">
      <c r="A2515" t="n">
        <v>29224</v>
      </c>
      <c r="B2515" s="42" t="n">
        <v>26</v>
      </c>
      <c r="C2515" s="7" t="n">
        <v>0</v>
      </c>
      <c r="D2515" s="7" t="s">
        <v>316</v>
      </c>
      <c r="E2515" s="7" t="n">
        <v>2</v>
      </c>
      <c r="F2515" s="7" t="n">
        <v>0</v>
      </c>
    </row>
    <row r="2516" spans="1:6">
      <c r="A2516" t="s">
        <v>4</v>
      </c>
      <c r="B2516" s="4" t="s">
        <v>5</v>
      </c>
    </row>
    <row r="2517" spans="1:6">
      <c r="A2517" t="n">
        <v>29273</v>
      </c>
      <c r="B2517" s="30" t="n">
        <v>28</v>
      </c>
    </row>
    <row r="2518" spans="1:6">
      <c r="A2518" t="s">
        <v>4</v>
      </c>
      <c r="B2518" s="4" t="s">
        <v>5</v>
      </c>
      <c r="C2518" s="4" t="s">
        <v>13</v>
      </c>
    </row>
    <row r="2519" spans="1:6">
      <c r="A2519" t="n">
        <v>29274</v>
      </c>
      <c r="B2519" s="43" t="n">
        <v>12</v>
      </c>
      <c r="C2519" s="7" t="n">
        <v>6</v>
      </c>
    </row>
    <row r="2520" spans="1:6">
      <c r="A2520" t="s">
        <v>4</v>
      </c>
      <c r="B2520" s="4" t="s">
        <v>5</v>
      </c>
      <c r="C2520" s="4" t="s">
        <v>12</v>
      </c>
    </row>
    <row r="2521" spans="1:6">
      <c r="A2521" t="n">
        <v>29277</v>
      </c>
      <c r="B2521" s="14" t="n">
        <v>3</v>
      </c>
      <c r="C2521" s="11" t="n">
        <f t="normal" ca="1">A2531</f>
        <v>0</v>
      </c>
    </row>
    <row r="2522" spans="1:6">
      <c r="A2522" t="s">
        <v>4</v>
      </c>
      <c r="B2522" s="4" t="s">
        <v>5</v>
      </c>
      <c r="C2522" s="4" t="s">
        <v>7</v>
      </c>
      <c r="D2522" s="4" t="s">
        <v>13</v>
      </c>
      <c r="E2522" s="4" t="s">
        <v>8</v>
      </c>
    </row>
    <row r="2523" spans="1:6">
      <c r="A2523" t="n">
        <v>29282</v>
      </c>
      <c r="B2523" s="41" t="n">
        <v>51</v>
      </c>
      <c r="C2523" s="7" t="n">
        <v>4</v>
      </c>
      <c r="D2523" s="7" t="n">
        <v>65534</v>
      </c>
      <c r="E2523" s="7" t="s">
        <v>47</v>
      </c>
    </row>
    <row r="2524" spans="1:6">
      <c r="A2524" t="s">
        <v>4</v>
      </c>
      <c r="B2524" s="4" t="s">
        <v>5</v>
      </c>
      <c r="C2524" s="4" t="s">
        <v>13</v>
      </c>
    </row>
    <row r="2525" spans="1:6">
      <c r="A2525" t="n">
        <v>29295</v>
      </c>
      <c r="B2525" s="32" t="n">
        <v>16</v>
      </c>
      <c r="C2525" s="7" t="n">
        <v>0</v>
      </c>
    </row>
    <row r="2526" spans="1:6">
      <c r="A2526" t="s">
        <v>4</v>
      </c>
      <c r="B2526" s="4" t="s">
        <v>5</v>
      </c>
      <c r="C2526" s="4" t="s">
        <v>13</v>
      </c>
      <c r="D2526" s="4" t="s">
        <v>31</v>
      </c>
      <c r="E2526" s="4" t="s">
        <v>7</v>
      </c>
      <c r="F2526" s="4" t="s">
        <v>7</v>
      </c>
      <c r="G2526" s="4" t="s">
        <v>31</v>
      </c>
      <c r="H2526" s="4" t="s">
        <v>7</v>
      </c>
      <c r="I2526" s="4" t="s">
        <v>7</v>
      </c>
    </row>
    <row r="2527" spans="1:6">
      <c r="A2527" t="n">
        <v>29298</v>
      </c>
      <c r="B2527" s="42" t="n">
        <v>26</v>
      </c>
      <c r="C2527" s="7" t="n">
        <v>65534</v>
      </c>
      <c r="D2527" s="7" t="s">
        <v>317</v>
      </c>
      <c r="E2527" s="7" t="n">
        <v>2</v>
      </c>
      <c r="F2527" s="7" t="n">
        <v>3</v>
      </c>
      <c r="G2527" s="7" t="s">
        <v>318</v>
      </c>
      <c r="H2527" s="7" t="n">
        <v>2</v>
      </c>
      <c r="I2527" s="7" t="n">
        <v>0</v>
      </c>
    </row>
    <row r="2528" spans="1:6">
      <c r="A2528" t="s">
        <v>4</v>
      </c>
      <c r="B2528" s="4" t="s">
        <v>5</v>
      </c>
    </row>
    <row r="2529" spans="1:9">
      <c r="A2529" t="n">
        <v>29500</v>
      </c>
      <c r="B2529" s="30" t="n">
        <v>28</v>
      </c>
    </row>
    <row r="2530" spans="1:9">
      <c r="A2530" t="s">
        <v>4</v>
      </c>
      <c r="B2530" s="4" t="s">
        <v>5</v>
      </c>
      <c r="C2530" s="4" t="s">
        <v>7</v>
      </c>
    </row>
    <row r="2531" spans="1:9">
      <c r="A2531" t="n">
        <v>29501</v>
      </c>
      <c r="B2531" s="27" t="n">
        <v>23</v>
      </c>
      <c r="C2531" s="7" t="n">
        <v>10</v>
      </c>
    </row>
    <row r="2532" spans="1:9">
      <c r="A2532" t="s">
        <v>4</v>
      </c>
      <c r="B2532" s="4" t="s">
        <v>5</v>
      </c>
      <c r="C2532" s="4" t="s">
        <v>7</v>
      </c>
      <c r="D2532" s="4" t="s">
        <v>8</v>
      </c>
    </row>
    <row r="2533" spans="1:9">
      <c r="A2533" t="n">
        <v>29503</v>
      </c>
      <c r="B2533" s="6" t="n">
        <v>2</v>
      </c>
      <c r="C2533" s="7" t="n">
        <v>10</v>
      </c>
      <c r="D2533" s="7" t="s">
        <v>33</v>
      </c>
    </row>
    <row r="2534" spans="1:9">
      <c r="A2534" t="s">
        <v>4</v>
      </c>
      <c r="B2534" s="4" t="s">
        <v>5</v>
      </c>
      <c r="C2534" s="4" t="s">
        <v>7</v>
      </c>
    </row>
    <row r="2535" spans="1:9">
      <c r="A2535" t="n">
        <v>29526</v>
      </c>
      <c r="B2535" s="13" t="n">
        <v>74</v>
      </c>
      <c r="C2535" s="7" t="n">
        <v>46</v>
      </c>
    </row>
    <row r="2536" spans="1:9">
      <c r="A2536" t="s">
        <v>4</v>
      </c>
      <c r="B2536" s="4" t="s">
        <v>5</v>
      </c>
      <c r="C2536" s="4" t="s">
        <v>7</v>
      </c>
    </row>
    <row r="2537" spans="1:9">
      <c r="A2537" t="n">
        <v>29528</v>
      </c>
      <c r="B2537" s="13" t="n">
        <v>74</v>
      </c>
      <c r="C2537" s="7" t="n">
        <v>54</v>
      </c>
    </row>
    <row r="2538" spans="1:9">
      <c r="A2538" t="s">
        <v>4</v>
      </c>
      <c r="B2538" s="4" t="s">
        <v>5</v>
      </c>
    </row>
    <row r="2539" spans="1:9">
      <c r="A2539" t="n">
        <v>29530</v>
      </c>
      <c r="B2539" s="5" t="n">
        <v>1</v>
      </c>
    </row>
    <row r="2540" spans="1:9" s="3" customFormat="1" customHeight="0">
      <c r="A2540" s="3" t="s">
        <v>2</v>
      </c>
      <c r="B2540" s="3" t="s">
        <v>319</v>
      </c>
    </row>
    <row r="2541" spans="1:9">
      <c r="A2541" t="s">
        <v>4</v>
      </c>
      <c r="B2541" s="4" t="s">
        <v>5</v>
      </c>
      <c r="C2541" s="4" t="s">
        <v>13</v>
      </c>
      <c r="D2541" s="4" t="s">
        <v>7</v>
      </c>
      <c r="E2541" s="4" t="s">
        <v>7</v>
      </c>
      <c r="F2541" s="4" t="s">
        <v>8</v>
      </c>
    </row>
    <row r="2542" spans="1:9">
      <c r="A2542" t="n">
        <v>29532</v>
      </c>
      <c r="B2542" s="40" t="n">
        <v>20</v>
      </c>
      <c r="C2542" s="7" t="n">
        <v>5506</v>
      </c>
      <c r="D2542" s="7" t="n">
        <v>3</v>
      </c>
      <c r="E2542" s="7" t="n">
        <v>10</v>
      </c>
      <c r="F2542" s="7" t="s">
        <v>46</v>
      </c>
    </row>
    <row r="2543" spans="1:9">
      <c r="A2543" t="s">
        <v>4</v>
      </c>
      <c r="B2543" s="4" t="s">
        <v>5</v>
      </c>
      <c r="C2543" s="4" t="s">
        <v>13</v>
      </c>
    </row>
    <row r="2544" spans="1:9">
      <c r="A2544" t="n">
        <v>29553</v>
      </c>
      <c r="B2544" s="32" t="n">
        <v>16</v>
      </c>
      <c r="C2544" s="7" t="n">
        <v>0</v>
      </c>
    </row>
    <row r="2545" spans="1:6">
      <c r="A2545" t="s">
        <v>4</v>
      </c>
      <c r="B2545" s="4" t="s">
        <v>5</v>
      </c>
      <c r="C2545" s="4" t="s">
        <v>13</v>
      </c>
      <c r="D2545" s="4" t="s">
        <v>11</v>
      </c>
    </row>
    <row r="2546" spans="1:6">
      <c r="A2546" t="n">
        <v>29556</v>
      </c>
      <c r="B2546" s="37" t="n">
        <v>43</v>
      </c>
      <c r="C2546" s="7" t="n">
        <v>5506</v>
      </c>
      <c r="D2546" s="7" t="n">
        <v>1088</v>
      </c>
    </row>
    <row r="2547" spans="1:6">
      <c r="A2547" t="s">
        <v>4</v>
      </c>
      <c r="B2547" s="4" t="s">
        <v>5</v>
      </c>
      <c r="C2547" s="4" t="s">
        <v>13</v>
      </c>
      <c r="D2547" s="4" t="s">
        <v>7</v>
      </c>
      <c r="E2547" s="4" t="s">
        <v>7</v>
      </c>
      <c r="F2547" s="4" t="s">
        <v>8</v>
      </c>
    </row>
    <row r="2548" spans="1:6">
      <c r="A2548" t="n">
        <v>29563</v>
      </c>
      <c r="B2548" s="40" t="n">
        <v>20</v>
      </c>
      <c r="C2548" s="7" t="n">
        <v>5510</v>
      </c>
      <c r="D2548" s="7" t="n">
        <v>3</v>
      </c>
      <c r="E2548" s="7" t="n">
        <v>10</v>
      </c>
      <c r="F2548" s="7" t="s">
        <v>46</v>
      </c>
    </row>
    <row r="2549" spans="1:6">
      <c r="A2549" t="s">
        <v>4</v>
      </c>
      <c r="B2549" s="4" t="s">
        <v>5</v>
      </c>
      <c r="C2549" s="4" t="s">
        <v>13</v>
      </c>
    </row>
    <row r="2550" spans="1:6">
      <c r="A2550" t="n">
        <v>29584</v>
      </c>
      <c r="B2550" s="32" t="n">
        <v>16</v>
      </c>
      <c r="C2550" s="7" t="n">
        <v>0</v>
      </c>
    </row>
    <row r="2551" spans="1:6">
      <c r="A2551" t="s">
        <v>4</v>
      </c>
      <c r="B2551" s="4" t="s">
        <v>5</v>
      </c>
      <c r="C2551" s="4" t="s">
        <v>13</v>
      </c>
      <c r="D2551" s="4" t="s">
        <v>11</v>
      </c>
    </row>
    <row r="2552" spans="1:6">
      <c r="A2552" t="n">
        <v>29587</v>
      </c>
      <c r="B2552" s="37" t="n">
        <v>43</v>
      </c>
      <c r="C2552" s="7" t="n">
        <v>5510</v>
      </c>
      <c r="D2552" s="7" t="n">
        <v>1088</v>
      </c>
    </row>
    <row r="2553" spans="1:6">
      <c r="A2553" t="s">
        <v>4</v>
      </c>
      <c r="B2553" s="4" t="s">
        <v>5</v>
      </c>
      <c r="C2553" s="4" t="s">
        <v>7</v>
      </c>
      <c r="D2553" s="4" t="s">
        <v>13</v>
      </c>
    </row>
    <row r="2554" spans="1:6">
      <c r="A2554" t="n">
        <v>29594</v>
      </c>
      <c r="B2554" s="24" t="n">
        <v>22</v>
      </c>
      <c r="C2554" s="7" t="n">
        <v>11</v>
      </c>
      <c r="D2554" s="7" t="n">
        <v>0</v>
      </c>
    </row>
    <row r="2555" spans="1:6">
      <c r="A2555" t="s">
        <v>4</v>
      </c>
      <c r="B2555" s="4" t="s">
        <v>5</v>
      </c>
      <c r="C2555" s="4" t="s">
        <v>7</v>
      </c>
      <c r="D2555" s="4" t="s">
        <v>13</v>
      </c>
      <c r="E2555" s="4" t="s">
        <v>8</v>
      </c>
    </row>
    <row r="2556" spans="1:6">
      <c r="A2556" t="n">
        <v>29598</v>
      </c>
      <c r="B2556" s="41" t="n">
        <v>51</v>
      </c>
      <c r="C2556" s="7" t="n">
        <v>4</v>
      </c>
      <c r="D2556" s="7" t="n">
        <v>5506</v>
      </c>
      <c r="E2556" s="7" t="s">
        <v>47</v>
      </c>
    </row>
    <row r="2557" spans="1:6">
      <c r="A2557" t="s">
        <v>4</v>
      </c>
      <c r="B2557" s="4" t="s">
        <v>5</v>
      </c>
      <c r="C2557" s="4" t="s">
        <v>13</v>
      </c>
    </row>
    <row r="2558" spans="1:6">
      <c r="A2558" t="n">
        <v>29611</v>
      </c>
      <c r="B2558" s="32" t="n">
        <v>16</v>
      </c>
      <c r="C2558" s="7" t="n">
        <v>0</v>
      </c>
    </row>
    <row r="2559" spans="1:6">
      <c r="A2559" t="s">
        <v>4</v>
      </c>
      <c r="B2559" s="4" t="s">
        <v>5</v>
      </c>
      <c r="C2559" s="4" t="s">
        <v>13</v>
      </c>
      <c r="D2559" s="4" t="s">
        <v>31</v>
      </c>
      <c r="E2559" s="4" t="s">
        <v>7</v>
      </c>
      <c r="F2559" s="4" t="s">
        <v>7</v>
      </c>
    </row>
    <row r="2560" spans="1:6">
      <c r="A2560" t="n">
        <v>29614</v>
      </c>
      <c r="B2560" s="42" t="n">
        <v>26</v>
      </c>
      <c r="C2560" s="7" t="n">
        <v>5506</v>
      </c>
      <c r="D2560" s="7" t="s">
        <v>320</v>
      </c>
      <c r="E2560" s="7" t="n">
        <v>2</v>
      </c>
      <c r="F2560" s="7" t="n">
        <v>0</v>
      </c>
    </row>
    <row r="2561" spans="1:6">
      <c r="A2561" t="s">
        <v>4</v>
      </c>
      <c r="B2561" s="4" t="s">
        <v>5</v>
      </c>
    </row>
    <row r="2562" spans="1:6">
      <c r="A2562" t="n">
        <v>29689</v>
      </c>
      <c r="B2562" s="30" t="n">
        <v>28</v>
      </c>
    </row>
    <row r="2563" spans="1:6">
      <c r="A2563" t="s">
        <v>4</v>
      </c>
      <c r="B2563" s="4" t="s">
        <v>5</v>
      </c>
      <c r="C2563" s="4" t="s">
        <v>7</v>
      </c>
      <c r="D2563" s="4" t="s">
        <v>13</v>
      </c>
      <c r="E2563" s="4" t="s">
        <v>8</v>
      </c>
    </row>
    <row r="2564" spans="1:6">
      <c r="A2564" t="n">
        <v>29690</v>
      </c>
      <c r="B2564" s="41" t="n">
        <v>51</v>
      </c>
      <c r="C2564" s="7" t="n">
        <v>4</v>
      </c>
      <c r="D2564" s="7" t="n">
        <v>5510</v>
      </c>
      <c r="E2564" s="7" t="s">
        <v>47</v>
      </c>
    </row>
    <row r="2565" spans="1:6">
      <c r="A2565" t="s">
        <v>4</v>
      </c>
      <c r="B2565" s="4" t="s">
        <v>5</v>
      </c>
      <c r="C2565" s="4" t="s">
        <v>13</v>
      </c>
    </row>
    <row r="2566" spans="1:6">
      <c r="A2566" t="n">
        <v>29703</v>
      </c>
      <c r="B2566" s="32" t="n">
        <v>16</v>
      </c>
      <c r="C2566" s="7" t="n">
        <v>0</v>
      </c>
    </row>
    <row r="2567" spans="1:6">
      <c r="A2567" t="s">
        <v>4</v>
      </c>
      <c r="B2567" s="4" t="s">
        <v>5</v>
      </c>
      <c r="C2567" s="4" t="s">
        <v>13</v>
      </c>
      <c r="D2567" s="4" t="s">
        <v>31</v>
      </c>
      <c r="E2567" s="4" t="s">
        <v>7</v>
      </c>
      <c r="F2567" s="4" t="s">
        <v>7</v>
      </c>
      <c r="G2567" s="4" t="s">
        <v>31</v>
      </c>
      <c r="H2567" s="4" t="s">
        <v>7</v>
      </c>
      <c r="I2567" s="4" t="s">
        <v>7</v>
      </c>
      <c r="J2567" s="4" t="s">
        <v>31</v>
      </c>
      <c r="K2567" s="4" t="s">
        <v>7</v>
      </c>
      <c r="L2567" s="4" t="s">
        <v>7</v>
      </c>
    </row>
    <row r="2568" spans="1:6">
      <c r="A2568" t="n">
        <v>29706</v>
      </c>
      <c r="B2568" s="42" t="n">
        <v>26</v>
      </c>
      <c r="C2568" s="7" t="n">
        <v>5510</v>
      </c>
      <c r="D2568" s="7" t="s">
        <v>321</v>
      </c>
      <c r="E2568" s="7" t="n">
        <v>2</v>
      </c>
      <c r="F2568" s="7" t="n">
        <v>3</v>
      </c>
      <c r="G2568" s="7" t="s">
        <v>322</v>
      </c>
      <c r="H2568" s="7" t="n">
        <v>2</v>
      </c>
      <c r="I2568" s="7" t="n">
        <v>3</v>
      </c>
      <c r="J2568" s="7" t="s">
        <v>323</v>
      </c>
      <c r="K2568" s="7" t="n">
        <v>2</v>
      </c>
      <c r="L2568" s="7" t="n">
        <v>0</v>
      </c>
    </row>
    <row r="2569" spans="1:6">
      <c r="A2569" t="s">
        <v>4</v>
      </c>
      <c r="B2569" s="4" t="s">
        <v>5</v>
      </c>
    </row>
    <row r="2570" spans="1:6">
      <c r="A2570" t="n">
        <v>29990</v>
      </c>
      <c r="B2570" s="30" t="n">
        <v>28</v>
      </c>
    </row>
    <row r="2571" spans="1:6">
      <c r="A2571" t="s">
        <v>4</v>
      </c>
      <c r="B2571" s="4" t="s">
        <v>5</v>
      </c>
      <c r="C2571" s="4" t="s">
        <v>13</v>
      </c>
      <c r="D2571" s="4" t="s">
        <v>7</v>
      </c>
      <c r="E2571" s="4" t="s">
        <v>17</v>
      </c>
      <c r="F2571" s="4" t="s">
        <v>13</v>
      </c>
    </row>
    <row r="2572" spans="1:6">
      <c r="A2572" t="n">
        <v>29991</v>
      </c>
      <c r="B2572" s="44" t="n">
        <v>59</v>
      </c>
      <c r="C2572" s="7" t="n">
        <v>5510</v>
      </c>
      <c r="D2572" s="7" t="n">
        <v>15</v>
      </c>
      <c r="E2572" s="7" t="n">
        <v>0.150000005960464</v>
      </c>
      <c r="F2572" s="7" t="n">
        <v>0</v>
      </c>
    </row>
    <row r="2573" spans="1:6">
      <c r="A2573" t="s">
        <v>4</v>
      </c>
      <c r="B2573" s="4" t="s">
        <v>5</v>
      </c>
      <c r="C2573" s="4" t="s">
        <v>13</v>
      </c>
    </row>
    <row r="2574" spans="1:6">
      <c r="A2574" t="n">
        <v>30001</v>
      </c>
      <c r="B2574" s="32" t="n">
        <v>16</v>
      </c>
      <c r="C2574" s="7" t="n">
        <v>1300</v>
      </c>
    </row>
    <row r="2575" spans="1:6">
      <c r="A2575" t="s">
        <v>4</v>
      </c>
      <c r="B2575" s="4" t="s">
        <v>5</v>
      </c>
      <c r="C2575" s="4" t="s">
        <v>13</v>
      </c>
      <c r="D2575" s="4" t="s">
        <v>7</v>
      </c>
      <c r="E2575" s="4" t="s">
        <v>17</v>
      </c>
      <c r="F2575" s="4" t="s">
        <v>13</v>
      </c>
    </row>
    <row r="2576" spans="1:6">
      <c r="A2576" t="n">
        <v>30004</v>
      </c>
      <c r="B2576" s="44" t="n">
        <v>59</v>
      </c>
      <c r="C2576" s="7" t="n">
        <v>5510</v>
      </c>
      <c r="D2576" s="7" t="n">
        <v>255</v>
      </c>
      <c r="E2576" s="7" t="n">
        <v>0</v>
      </c>
      <c r="F2576" s="7" t="n">
        <v>0</v>
      </c>
    </row>
    <row r="2577" spans="1:12">
      <c r="A2577" t="s">
        <v>4</v>
      </c>
      <c r="B2577" s="4" t="s">
        <v>5</v>
      </c>
      <c r="C2577" s="4" t="s">
        <v>7</v>
      </c>
      <c r="D2577" s="4" t="s">
        <v>13</v>
      </c>
      <c r="E2577" s="4" t="s">
        <v>8</v>
      </c>
    </row>
    <row r="2578" spans="1:12">
      <c r="A2578" t="n">
        <v>30014</v>
      </c>
      <c r="B2578" s="41" t="n">
        <v>51</v>
      </c>
      <c r="C2578" s="7" t="n">
        <v>4</v>
      </c>
      <c r="D2578" s="7" t="n">
        <v>5510</v>
      </c>
      <c r="E2578" s="7" t="s">
        <v>47</v>
      </c>
    </row>
    <row r="2579" spans="1:12">
      <c r="A2579" t="s">
        <v>4</v>
      </c>
      <c r="B2579" s="4" t="s">
        <v>5</v>
      </c>
      <c r="C2579" s="4" t="s">
        <v>13</v>
      </c>
    </row>
    <row r="2580" spans="1:12">
      <c r="A2580" t="n">
        <v>30027</v>
      </c>
      <c r="B2580" s="32" t="n">
        <v>16</v>
      </c>
      <c r="C2580" s="7" t="n">
        <v>0</v>
      </c>
    </row>
    <row r="2581" spans="1:12">
      <c r="A2581" t="s">
        <v>4</v>
      </c>
      <c r="B2581" s="4" t="s">
        <v>5</v>
      </c>
      <c r="C2581" s="4" t="s">
        <v>13</v>
      </c>
      <c r="D2581" s="4" t="s">
        <v>31</v>
      </c>
      <c r="E2581" s="4" t="s">
        <v>7</v>
      </c>
      <c r="F2581" s="4" t="s">
        <v>7</v>
      </c>
    </row>
    <row r="2582" spans="1:12">
      <c r="A2582" t="n">
        <v>30030</v>
      </c>
      <c r="B2582" s="42" t="n">
        <v>26</v>
      </c>
      <c r="C2582" s="7" t="n">
        <v>5510</v>
      </c>
      <c r="D2582" s="7" t="s">
        <v>324</v>
      </c>
      <c r="E2582" s="7" t="n">
        <v>2</v>
      </c>
      <c r="F2582" s="7" t="n">
        <v>0</v>
      </c>
    </row>
    <row r="2583" spans="1:12">
      <c r="A2583" t="s">
        <v>4</v>
      </c>
      <c r="B2583" s="4" t="s">
        <v>5</v>
      </c>
    </row>
    <row r="2584" spans="1:12">
      <c r="A2584" t="n">
        <v>30130</v>
      </c>
      <c r="B2584" s="30" t="n">
        <v>28</v>
      </c>
    </row>
    <row r="2585" spans="1:12">
      <c r="A2585" t="s">
        <v>4</v>
      </c>
      <c r="B2585" s="4" t="s">
        <v>5</v>
      </c>
      <c r="C2585" s="4" t="s">
        <v>7</v>
      </c>
      <c r="D2585" s="4" t="s">
        <v>13</v>
      </c>
      <c r="E2585" s="4" t="s">
        <v>8</v>
      </c>
    </row>
    <row r="2586" spans="1:12">
      <c r="A2586" t="n">
        <v>30131</v>
      </c>
      <c r="B2586" s="41" t="n">
        <v>51</v>
      </c>
      <c r="C2586" s="7" t="n">
        <v>4</v>
      </c>
      <c r="D2586" s="7" t="n">
        <v>5506</v>
      </c>
      <c r="E2586" s="7" t="s">
        <v>47</v>
      </c>
    </row>
    <row r="2587" spans="1:12">
      <c r="A2587" t="s">
        <v>4</v>
      </c>
      <c r="B2587" s="4" t="s">
        <v>5</v>
      </c>
      <c r="C2587" s="4" t="s">
        <v>13</v>
      </c>
    </row>
    <row r="2588" spans="1:12">
      <c r="A2588" t="n">
        <v>30144</v>
      </c>
      <c r="B2588" s="32" t="n">
        <v>16</v>
      </c>
      <c r="C2588" s="7" t="n">
        <v>0</v>
      </c>
    </row>
    <row r="2589" spans="1:12">
      <c r="A2589" t="s">
        <v>4</v>
      </c>
      <c r="B2589" s="4" t="s">
        <v>5</v>
      </c>
      <c r="C2589" s="4" t="s">
        <v>13</v>
      </c>
      <c r="D2589" s="4" t="s">
        <v>31</v>
      </c>
      <c r="E2589" s="4" t="s">
        <v>7</v>
      </c>
      <c r="F2589" s="4" t="s">
        <v>7</v>
      </c>
      <c r="G2589" s="4" t="s">
        <v>31</v>
      </c>
      <c r="H2589" s="4" t="s">
        <v>7</v>
      </c>
      <c r="I2589" s="4" t="s">
        <v>7</v>
      </c>
    </row>
    <row r="2590" spans="1:12">
      <c r="A2590" t="n">
        <v>30147</v>
      </c>
      <c r="B2590" s="42" t="n">
        <v>26</v>
      </c>
      <c r="C2590" s="7" t="n">
        <v>5506</v>
      </c>
      <c r="D2590" s="7" t="s">
        <v>325</v>
      </c>
      <c r="E2590" s="7" t="n">
        <v>2</v>
      </c>
      <c r="F2590" s="7" t="n">
        <v>3</v>
      </c>
      <c r="G2590" s="7" t="s">
        <v>326</v>
      </c>
      <c r="H2590" s="7" t="n">
        <v>2</v>
      </c>
      <c r="I2590" s="7" t="n">
        <v>0</v>
      </c>
    </row>
    <row r="2591" spans="1:12">
      <c r="A2591" t="s">
        <v>4</v>
      </c>
      <c r="B2591" s="4" t="s">
        <v>5</v>
      </c>
    </row>
    <row r="2592" spans="1:12">
      <c r="A2592" t="n">
        <v>30308</v>
      </c>
      <c r="B2592" s="30" t="n">
        <v>28</v>
      </c>
    </row>
    <row r="2593" spans="1:9">
      <c r="A2593" t="s">
        <v>4</v>
      </c>
      <c r="B2593" s="4" t="s">
        <v>5</v>
      </c>
      <c r="C2593" s="4" t="s">
        <v>7</v>
      </c>
      <c r="D2593" s="4" t="s">
        <v>13</v>
      </c>
      <c r="E2593" s="4" t="s">
        <v>8</v>
      </c>
    </row>
    <row r="2594" spans="1:9">
      <c r="A2594" t="n">
        <v>30309</v>
      </c>
      <c r="B2594" s="41" t="n">
        <v>51</v>
      </c>
      <c r="C2594" s="7" t="n">
        <v>4</v>
      </c>
      <c r="D2594" s="7" t="n">
        <v>5510</v>
      </c>
      <c r="E2594" s="7" t="s">
        <v>47</v>
      </c>
    </row>
    <row r="2595" spans="1:9">
      <c r="A2595" t="s">
        <v>4</v>
      </c>
      <c r="B2595" s="4" t="s">
        <v>5</v>
      </c>
      <c r="C2595" s="4" t="s">
        <v>13</v>
      </c>
    </row>
    <row r="2596" spans="1:9">
      <c r="A2596" t="n">
        <v>30322</v>
      </c>
      <c r="B2596" s="32" t="n">
        <v>16</v>
      </c>
      <c r="C2596" s="7" t="n">
        <v>0</v>
      </c>
    </row>
    <row r="2597" spans="1:9">
      <c r="A2597" t="s">
        <v>4</v>
      </c>
      <c r="B2597" s="4" t="s">
        <v>5</v>
      </c>
      <c r="C2597" s="4" t="s">
        <v>13</v>
      </c>
      <c r="D2597" s="4" t="s">
        <v>31</v>
      </c>
      <c r="E2597" s="4" t="s">
        <v>7</v>
      </c>
      <c r="F2597" s="4" t="s">
        <v>7</v>
      </c>
    </row>
    <row r="2598" spans="1:9">
      <c r="A2598" t="n">
        <v>30325</v>
      </c>
      <c r="B2598" s="42" t="n">
        <v>26</v>
      </c>
      <c r="C2598" s="7" t="n">
        <v>5510</v>
      </c>
      <c r="D2598" s="7" t="s">
        <v>327</v>
      </c>
      <c r="E2598" s="7" t="n">
        <v>2</v>
      </c>
      <c r="F2598" s="7" t="n">
        <v>0</v>
      </c>
    </row>
    <row r="2599" spans="1:9">
      <c r="A2599" t="s">
        <v>4</v>
      </c>
      <c r="B2599" s="4" t="s">
        <v>5</v>
      </c>
    </row>
    <row r="2600" spans="1:9">
      <c r="A2600" t="n">
        <v>30363</v>
      </c>
      <c r="B2600" s="30" t="n">
        <v>28</v>
      </c>
    </row>
    <row r="2601" spans="1:9">
      <c r="A2601" t="s">
        <v>4</v>
      </c>
      <c r="B2601" s="4" t="s">
        <v>5</v>
      </c>
      <c r="C2601" s="4" t="s">
        <v>13</v>
      </c>
    </row>
    <row r="2602" spans="1:9">
      <c r="A2602" t="n">
        <v>30364</v>
      </c>
      <c r="B2602" s="43" t="n">
        <v>12</v>
      </c>
      <c r="C2602" s="7" t="n">
        <v>6</v>
      </c>
    </row>
    <row r="2603" spans="1:9">
      <c r="A2603" t="s">
        <v>4</v>
      </c>
      <c r="B2603" s="4" t="s">
        <v>5</v>
      </c>
      <c r="C2603" s="4" t="s">
        <v>13</v>
      </c>
    </row>
    <row r="2604" spans="1:9">
      <c r="A2604" t="n">
        <v>30367</v>
      </c>
      <c r="B2604" s="43" t="n">
        <v>12</v>
      </c>
      <c r="C2604" s="7" t="n">
        <v>7</v>
      </c>
    </row>
    <row r="2605" spans="1:9">
      <c r="A2605" t="s">
        <v>4</v>
      </c>
      <c r="B2605" s="4" t="s">
        <v>5</v>
      </c>
    </row>
    <row r="2606" spans="1:9">
      <c r="A2606" t="n">
        <v>30370</v>
      </c>
      <c r="B2606" s="5" t="n">
        <v>1</v>
      </c>
    </row>
    <row r="2607" spans="1:9" s="3" customFormat="1" customHeight="0">
      <c r="A2607" s="3" t="s">
        <v>2</v>
      </c>
      <c r="B2607" s="3" t="s">
        <v>328</v>
      </c>
    </row>
    <row r="2608" spans="1:9">
      <c r="A2608" t="s">
        <v>4</v>
      </c>
      <c r="B2608" s="4" t="s">
        <v>5</v>
      </c>
      <c r="C2608" s="4" t="s">
        <v>7</v>
      </c>
      <c r="D2608" s="4" t="s">
        <v>13</v>
      </c>
      <c r="E2608" s="4" t="s">
        <v>7</v>
      </c>
      <c r="F2608" s="4" t="s">
        <v>7</v>
      </c>
      <c r="G2608" s="4" t="s">
        <v>7</v>
      </c>
      <c r="H2608" s="4" t="s">
        <v>13</v>
      </c>
      <c r="I2608" s="4" t="s">
        <v>12</v>
      </c>
      <c r="J2608" s="4" t="s">
        <v>13</v>
      </c>
      <c r="K2608" s="4" t="s">
        <v>12</v>
      </c>
      <c r="L2608" s="4" t="s">
        <v>12</v>
      </c>
    </row>
    <row r="2609" spans="1:12">
      <c r="A2609" t="n">
        <v>30372</v>
      </c>
      <c r="B2609" s="35" t="n">
        <v>6</v>
      </c>
      <c r="C2609" s="7" t="n">
        <v>33</v>
      </c>
      <c r="D2609" s="7" t="n">
        <v>65534</v>
      </c>
      <c r="E2609" s="7" t="n">
        <v>9</v>
      </c>
      <c r="F2609" s="7" t="n">
        <v>1</v>
      </c>
      <c r="G2609" s="7" t="n">
        <v>2</v>
      </c>
      <c r="H2609" s="7" t="n">
        <v>4</v>
      </c>
      <c r="I2609" s="11" t="n">
        <f t="normal" ca="1">A2611</f>
        <v>0</v>
      </c>
      <c r="J2609" s="7" t="n">
        <v>7</v>
      </c>
      <c r="K2609" s="11" t="n">
        <f t="normal" ca="1">A2615</f>
        <v>0</v>
      </c>
      <c r="L2609" s="11" t="n">
        <f t="normal" ca="1">A2629</f>
        <v>0</v>
      </c>
    </row>
    <row r="2610" spans="1:12">
      <c r="A2610" t="s">
        <v>4</v>
      </c>
      <c r="B2610" s="4" t="s">
        <v>5</v>
      </c>
      <c r="C2610" s="4" t="s">
        <v>13</v>
      </c>
      <c r="D2610" s="4" t="s">
        <v>17</v>
      </c>
      <c r="E2610" s="4" t="s">
        <v>17</v>
      </c>
      <c r="F2610" s="4" t="s">
        <v>17</v>
      </c>
      <c r="G2610" s="4" t="s">
        <v>17</v>
      </c>
    </row>
    <row r="2611" spans="1:12">
      <c r="A2611" t="n">
        <v>30395</v>
      </c>
      <c r="B2611" s="36" t="n">
        <v>46</v>
      </c>
      <c r="C2611" s="7" t="n">
        <v>65534</v>
      </c>
      <c r="D2611" s="7" t="n">
        <v>-13.9300003051758</v>
      </c>
      <c r="E2611" s="7" t="n">
        <v>0</v>
      </c>
      <c r="F2611" s="7" t="n">
        <v>19.8500003814697</v>
      </c>
      <c r="G2611" s="7" t="n">
        <v>20.5</v>
      </c>
    </row>
    <row r="2612" spans="1:12">
      <c r="A2612" t="s">
        <v>4</v>
      </c>
      <c r="B2612" s="4" t="s">
        <v>5</v>
      </c>
      <c r="C2612" s="4" t="s">
        <v>12</v>
      </c>
    </row>
    <row r="2613" spans="1:12">
      <c r="A2613" t="n">
        <v>30414</v>
      </c>
      <c r="B2613" s="14" t="n">
        <v>3</v>
      </c>
      <c r="C2613" s="11" t="n">
        <f t="normal" ca="1">A2629</f>
        <v>0</v>
      </c>
    </row>
    <row r="2614" spans="1:12">
      <c r="A2614" t="s">
        <v>4</v>
      </c>
      <c r="B2614" s="4" t="s">
        <v>5</v>
      </c>
      <c r="C2614" s="4" t="s">
        <v>13</v>
      </c>
      <c r="D2614" s="4" t="s">
        <v>17</v>
      </c>
      <c r="E2614" s="4" t="s">
        <v>17</v>
      </c>
      <c r="F2614" s="4" t="s">
        <v>17</v>
      </c>
      <c r="G2614" s="4" t="s">
        <v>17</v>
      </c>
    </row>
    <row r="2615" spans="1:12">
      <c r="A2615" t="n">
        <v>30419</v>
      </c>
      <c r="B2615" s="36" t="n">
        <v>46</v>
      </c>
      <c r="C2615" s="7" t="n">
        <v>65534</v>
      </c>
      <c r="D2615" s="7" t="n">
        <v>-0.629999995231628</v>
      </c>
      <c r="E2615" s="7" t="n">
        <v>-4</v>
      </c>
      <c r="F2615" s="7" t="n">
        <v>45.3199996948242</v>
      </c>
      <c r="G2615" s="7" t="n">
        <v>225</v>
      </c>
    </row>
    <row r="2616" spans="1:12">
      <c r="A2616" t="s">
        <v>4</v>
      </c>
      <c r="B2616" s="4" t="s">
        <v>5</v>
      </c>
      <c r="C2616" s="4" t="s">
        <v>7</v>
      </c>
      <c r="D2616" s="4" t="s">
        <v>13</v>
      </c>
      <c r="E2616" s="4" t="s">
        <v>7</v>
      </c>
      <c r="F2616" s="4" t="s">
        <v>8</v>
      </c>
      <c r="G2616" s="4" t="s">
        <v>8</v>
      </c>
      <c r="H2616" s="4" t="s">
        <v>8</v>
      </c>
      <c r="I2616" s="4" t="s">
        <v>8</v>
      </c>
      <c r="J2616" s="4" t="s">
        <v>8</v>
      </c>
      <c r="K2616" s="4" t="s">
        <v>8</v>
      </c>
      <c r="L2616" s="4" t="s">
        <v>8</v>
      </c>
      <c r="M2616" s="4" t="s">
        <v>8</v>
      </c>
      <c r="N2616" s="4" t="s">
        <v>8</v>
      </c>
      <c r="O2616" s="4" t="s">
        <v>8</v>
      </c>
      <c r="P2616" s="4" t="s">
        <v>8</v>
      </c>
      <c r="Q2616" s="4" t="s">
        <v>8</v>
      </c>
      <c r="R2616" s="4" t="s">
        <v>8</v>
      </c>
      <c r="S2616" s="4" t="s">
        <v>8</v>
      </c>
      <c r="T2616" s="4" t="s">
        <v>8</v>
      </c>
      <c r="U2616" s="4" t="s">
        <v>8</v>
      </c>
    </row>
    <row r="2617" spans="1:12">
      <c r="A2617" t="n">
        <v>30438</v>
      </c>
      <c r="B2617" s="38" t="n">
        <v>36</v>
      </c>
      <c r="C2617" s="7" t="n">
        <v>8</v>
      </c>
      <c r="D2617" s="7" t="n">
        <v>65534</v>
      </c>
      <c r="E2617" s="7" t="n">
        <v>0</v>
      </c>
      <c r="F2617" s="7" t="s">
        <v>255</v>
      </c>
      <c r="G2617" s="7" t="s">
        <v>20</v>
      </c>
      <c r="H2617" s="7" t="s">
        <v>20</v>
      </c>
      <c r="I2617" s="7" t="s">
        <v>20</v>
      </c>
      <c r="J2617" s="7" t="s">
        <v>20</v>
      </c>
      <c r="K2617" s="7" t="s">
        <v>20</v>
      </c>
      <c r="L2617" s="7" t="s">
        <v>20</v>
      </c>
      <c r="M2617" s="7" t="s">
        <v>20</v>
      </c>
      <c r="N2617" s="7" t="s">
        <v>20</v>
      </c>
      <c r="O2617" s="7" t="s">
        <v>20</v>
      </c>
      <c r="P2617" s="7" t="s">
        <v>20</v>
      </c>
      <c r="Q2617" s="7" t="s">
        <v>20</v>
      </c>
      <c r="R2617" s="7" t="s">
        <v>20</v>
      </c>
      <c r="S2617" s="7" t="s">
        <v>20</v>
      </c>
      <c r="T2617" s="7" t="s">
        <v>20</v>
      </c>
      <c r="U2617" s="7" t="s">
        <v>20</v>
      </c>
    </row>
    <row r="2618" spans="1:12">
      <c r="A2618" t="s">
        <v>4</v>
      </c>
      <c r="B2618" s="4" t="s">
        <v>5</v>
      </c>
      <c r="C2618" s="4" t="s">
        <v>13</v>
      </c>
      <c r="D2618" s="4" t="s">
        <v>7</v>
      </c>
      <c r="E2618" s="4" t="s">
        <v>8</v>
      </c>
      <c r="F2618" s="4" t="s">
        <v>17</v>
      </c>
      <c r="G2618" s="4" t="s">
        <v>17</v>
      </c>
      <c r="H2618" s="4" t="s">
        <v>17</v>
      </c>
    </row>
    <row r="2619" spans="1:12">
      <c r="A2619" t="n">
        <v>30469</v>
      </c>
      <c r="B2619" s="39" t="n">
        <v>48</v>
      </c>
      <c r="C2619" s="7" t="n">
        <v>65534</v>
      </c>
      <c r="D2619" s="7" t="n">
        <v>0</v>
      </c>
      <c r="E2619" s="7" t="s">
        <v>255</v>
      </c>
      <c r="F2619" s="7" t="n">
        <v>0</v>
      </c>
      <c r="G2619" s="7" t="n">
        <v>1</v>
      </c>
      <c r="H2619" s="7" t="n">
        <v>0</v>
      </c>
    </row>
    <row r="2620" spans="1:12">
      <c r="A2620" t="s">
        <v>4</v>
      </c>
      <c r="B2620" s="4" t="s">
        <v>5</v>
      </c>
      <c r="C2620" s="4" t="s">
        <v>13</v>
      </c>
      <c r="D2620" s="4" t="s">
        <v>11</v>
      </c>
    </row>
    <row r="2621" spans="1:12">
      <c r="A2621" t="n">
        <v>30496</v>
      </c>
      <c r="B2621" s="37" t="n">
        <v>43</v>
      </c>
      <c r="C2621" s="7" t="n">
        <v>65534</v>
      </c>
      <c r="D2621" s="7" t="n">
        <v>64</v>
      </c>
    </row>
    <row r="2622" spans="1:12">
      <c r="A2622" t="s">
        <v>4</v>
      </c>
      <c r="B2622" s="4" t="s">
        <v>5</v>
      </c>
      <c r="C2622" s="4" t="s">
        <v>13</v>
      </c>
    </row>
    <row r="2623" spans="1:12">
      <c r="A2623" t="n">
        <v>30503</v>
      </c>
      <c r="B2623" s="32" t="n">
        <v>16</v>
      </c>
      <c r="C2623" s="7" t="n">
        <v>0</v>
      </c>
    </row>
    <row r="2624" spans="1:12">
      <c r="A2624" t="s">
        <v>4</v>
      </c>
      <c r="B2624" s="4" t="s">
        <v>5</v>
      </c>
      <c r="C2624" s="4" t="s">
        <v>13</v>
      </c>
      <c r="D2624" s="4" t="s">
        <v>13</v>
      </c>
      <c r="E2624" s="4" t="s">
        <v>13</v>
      </c>
    </row>
    <row r="2625" spans="1:21">
      <c r="A2625" t="n">
        <v>30506</v>
      </c>
      <c r="B2625" s="20" t="n">
        <v>61</v>
      </c>
      <c r="C2625" s="7" t="n">
        <v>65534</v>
      </c>
      <c r="D2625" s="7" t="n">
        <v>5506</v>
      </c>
      <c r="E2625" s="7" t="n">
        <v>0</v>
      </c>
    </row>
    <row r="2626" spans="1:21">
      <c r="A2626" t="s">
        <v>4</v>
      </c>
      <c r="B2626" s="4" t="s">
        <v>5</v>
      </c>
      <c r="C2626" s="4" t="s">
        <v>12</v>
      </c>
    </row>
    <row r="2627" spans="1:21">
      <c r="A2627" t="n">
        <v>30513</v>
      </c>
      <c r="B2627" s="14" t="n">
        <v>3</v>
      </c>
      <c r="C2627" s="11" t="n">
        <f t="normal" ca="1">A2629</f>
        <v>0</v>
      </c>
    </row>
    <row r="2628" spans="1:21">
      <c r="A2628" t="s">
        <v>4</v>
      </c>
      <c r="B2628" s="4" t="s">
        <v>5</v>
      </c>
    </row>
    <row r="2629" spans="1:21">
      <c r="A2629" t="n">
        <v>30518</v>
      </c>
      <c r="B2629" s="5" t="n">
        <v>1</v>
      </c>
    </row>
    <row r="2630" spans="1:21" s="3" customFormat="1" customHeight="0">
      <c r="A2630" s="3" t="s">
        <v>2</v>
      </c>
      <c r="B2630" s="3" t="s">
        <v>329</v>
      </c>
    </row>
    <row r="2631" spans="1:21">
      <c r="A2631" t="s">
        <v>4</v>
      </c>
      <c r="B2631" s="4" t="s">
        <v>5</v>
      </c>
      <c r="C2631" s="4" t="s">
        <v>7</v>
      </c>
      <c r="D2631" s="4" t="s">
        <v>13</v>
      </c>
      <c r="E2631" s="4" t="s">
        <v>7</v>
      </c>
      <c r="F2631" s="4" t="s">
        <v>12</v>
      </c>
    </row>
    <row r="2632" spans="1:21">
      <c r="A2632" t="n">
        <v>30520</v>
      </c>
      <c r="B2632" s="10" t="n">
        <v>5</v>
      </c>
      <c r="C2632" s="7" t="n">
        <v>30</v>
      </c>
      <c r="D2632" s="7" t="n">
        <v>10225</v>
      </c>
      <c r="E2632" s="7" t="n">
        <v>1</v>
      </c>
      <c r="F2632" s="11" t="n">
        <f t="normal" ca="1">A2656</f>
        <v>0</v>
      </c>
    </row>
    <row r="2633" spans="1:21">
      <c r="A2633" t="s">
        <v>4</v>
      </c>
      <c r="B2633" s="4" t="s">
        <v>5</v>
      </c>
      <c r="C2633" s="4" t="s">
        <v>7</v>
      </c>
      <c r="D2633" s="4" t="s">
        <v>13</v>
      </c>
      <c r="E2633" s="4" t="s">
        <v>7</v>
      </c>
      <c r="F2633" s="4" t="s">
        <v>7</v>
      </c>
      <c r="G2633" s="4" t="s">
        <v>12</v>
      </c>
    </row>
    <row r="2634" spans="1:21">
      <c r="A2634" t="n">
        <v>30529</v>
      </c>
      <c r="B2634" s="10" t="n">
        <v>5</v>
      </c>
      <c r="C2634" s="7" t="n">
        <v>30</v>
      </c>
      <c r="D2634" s="7" t="n">
        <v>7</v>
      </c>
      <c r="E2634" s="7" t="n">
        <v>8</v>
      </c>
      <c r="F2634" s="7" t="n">
        <v>1</v>
      </c>
      <c r="G2634" s="11" t="n">
        <f t="normal" ca="1">A2640</f>
        <v>0</v>
      </c>
    </row>
    <row r="2635" spans="1:21">
      <c r="A2635" t="s">
        <v>4</v>
      </c>
      <c r="B2635" s="4" t="s">
        <v>5</v>
      </c>
      <c r="C2635" s="4" t="s">
        <v>7</v>
      </c>
      <c r="D2635" s="4" t="s">
        <v>8</v>
      </c>
    </row>
    <row r="2636" spans="1:21">
      <c r="A2636" t="n">
        <v>30539</v>
      </c>
      <c r="B2636" s="6" t="n">
        <v>2</v>
      </c>
      <c r="C2636" s="7" t="n">
        <v>11</v>
      </c>
      <c r="D2636" s="7" t="s">
        <v>260</v>
      </c>
    </row>
    <row r="2637" spans="1:21">
      <c r="A2637" t="s">
        <v>4</v>
      </c>
      <c r="B2637" s="4" t="s">
        <v>5</v>
      </c>
      <c r="C2637" s="4" t="s">
        <v>12</v>
      </c>
    </row>
    <row r="2638" spans="1:21">
      <c r="A2638" t="n">
        <v>30561</v>
      </c>
      <c r="B2638" s="14" t="n">
        <v>3</v>
      </c>
      <c r="C2638" s="11" t="n">
        <f t="normal" ca="1">A2654</f>
        <v>0</v>
      </c>
    </row>
    <row r="2639" spans="1:21">
      <c r="A2639" t="s">
        <v>4</v>
      </c>
      <c r="B2639" s="4" t="s">
        <v>5</v>
      </c>
      <c r="C2639" s="4" t="s">
        <v>13</v>
      </c>
      <c r="D2639" s="4" t="s">
        <v>7</v>
      </c>
      <c r="E2639" s="4" t="s">
        <v>7</v>
      </c>
      <c r="F2639" s="4" t="s">
        <v>8</v>
      </c>
    </row>
    <row r="2640" spans="1:21">
      <c r="A2640" t="n">
        <v>30566</v>
      </c>
      <c r="B2640" s="40" t="n">
        <v>20</v>
      </c>
      <c r="C2640" s="7" t="n">
        <v>65534</v>
      </c>
      <c r="D2640" s="7" t="n">
        <v>3</v>
      </c>
      <c r="E2640" s="7" t="n">
        <v>10</v>
      </c>
      <c r="F2640" s="7" t="s">
        <v>46</v>
      </c>
    </row>
    <row r="2641" spans="1:7">
      <c r="A2641" t="s">
        <v>4</v>
      </c>
      <c r="B2641" s="4" t="s">
        <v>5</v>
      </c>
      <c r="C2641" s="4" t="s">
        <v>13</v>
      </c>
    </row>
    <row r="2642" spans="1:7">
      <c r="A2642" t="n">
        <v>30587</v>
      </c>
      <c r="B2642" s="32" t="n">
        <v>16</v>
      </c>
      <c r="C2642" s="7" t="n">
        <v>0</v>
      </c>
    </row>
    <row r="2643" spans="1:7">
      <c r="A2643" t="s">
        <v>4</v>
      </c>
      <c r="B2643" s="4" t="s">
        <v>5</v>
      </c>
      <c r="C2643" s="4" t="s">
        <v>7</v>
      </c>
      <c r="D2643" s="4" t="s">
        <v>13</v>
      </c>
    </row>
    <row r="2644" spans="1:7">
      <c r="A2644" t="n">
        <v>30590</v>
      </c>
      <c r="B2644" s="24" t="n">
        <v>22</v>
      </c>
      <c r="C2644" s="7" t="n">
        <v>10</v>
      </c>
      <c r="D2644" s="7" t="n">
        <v>0</v>
      </c>
    </row>
    <row r="2645" spans="1:7">
      <c r="A2645" t="s">
        <v>4</v>
      </c>
      <c r="B2645" s="4" t="s">
        <v>5</v>
      </c>
      <c r="C2645" s="4" t="s">
        <v>7</v>
      </c>
      <c r="D2645" s="4" t="s">
        <v>13</v>
      </c>
      <c r="E2645" s="4" t="s">
        <v>8</v>
      </c>
    </row>
    <row r="2646" spans="1:7">
      <c r="A2646" t="n">
        <v>30594</v>
      </c>
      <c r="B2646" s="41" t="n">
        <v>51</v>
      </c>
      <c r="C2646" s="7" t="n">
        <v>4</v>
      </c>
      <c r="D2646" s="7" t="n">
        <v>65534</v>
      </c>
      <c r="E2646" s="7" t="s">
        <v>47</v>
      </c>
    </row>
    <row r="2647" spans="1:7">
      <c r="A2647" t="s">
        <v>4</v>
      </c>
      <c r="B2647" s="4" t="s">
        <v>5</v>
      </c>
      <c r="C2647" s="4" t="s">
        <v>13</v>
      </c>
    </row>
    <row r="2648" spans="1:7">
      <c r="A2648" t="n">
        <v>30607</v>
      </c>
      <c r="B2648" s="32" t="n">
        <v>16</v>
      </c>
      <c r="C2648" s="7" t="n">
        <v>0</v>
      </c>
    </row>
    <row r="2649" spans="1:7">
      <c r="A2649" t="s">
        <v>4</v>
      </c>
      <c r="B2649" s="4" t="s">
        <v>5</v>
      </c>
      <c r="C2649" s="4" t="s">
        <v>13</v>
      </c>
      <c r="D2649" s="4" t="s">
        <v>31</v>
      </c>
      <c r="E2649" s="4" t="s">
        <v>7</v>
      </c>
      <c r="F2649" s="4" t="s">
        <v>7</v>
      </c>
      <c r="G2649" s="4" t="s">
        <v>31</v>
      </c>
      <c r="H2649" s="4" t="s">
        <v>7</v>
      </c>
      <c r="I2649" s="4" t="s">
        <v>7</v>
      </c>
      <c r="J2649" s="4" t="s">
        <v>31</v>
      </c>
      <c r="K2649" s="4" t="s">
        <v>7</v>
      </c>
      <c r="L2649" s="4" t="s">
        <v>7</v>
      </c>
    </row>
    <row r="2650" spans="1:7">
      <c r="A2650" t="n">
        <v>30610</v>
      </c>
      <c r="B2650" s="42" t="n">
        <v>26</v>
      </c>
      <c r="C2650" s="7" t="n">
        <v>65534</v>
      </c>
      <c r="D2650" s="7" t="s">
        <v>330</v>
      </c>
      <c r="E2650" s="7" t="n">
        <v>2</v>
      </c>
      <c r="F2650" s="7" t="n">
        <v>3</v>
      </c>
      <c r="G2650" s="7" t="s">
        <v>331</v>
      </c>
      <c r="H2650" s="7" t="n">
        <v>2</v>
      </c>
      <c r="I2650" s="7" t="n">
        <v>3</v>
      </c>
      <c r="J2650" s="7" t="s">
        <v>332</v>
      </c>
      <c r="K2650" s="7" t="n">
        <v>2</v>
      </c>
      <c r="L2650" s="7" t="n">
        <v>0</v>
      </c>
    </row>
    <row r="2651" spans="1:7">
      <c r="A2651" t="s">
        <v>4</v>
      </c>
      <c r="B2651" s="4" t="s">
        <v>5</v>
      </c>
    </row>
    <row r="2652" spans="1:7">
      <c r="A2652" t="n">
        <v>30791</v>
      </c>
      <c r="B2652" s="30" t="n">
        <v>28</v>
      </c>
    </row>
    <row r="2653" spans="1:7">
      <c r="A2653" t="s">
        <v>4</v>
      </c>
      <c r="B2653" s="4" t="s">
        <v>5</v>
      </c>
      <c r="C2653" s="4" t="s">
        <v>12</v>
      </c>
    </row>
    <row r="2654" spans="1:7">
      <c r="A2654" t="n">
        <v>30792</v>
      </c>
      <c r="B2654" s="14" t="n">
        <v>3</v>
      </c>
      <c r="C2654" s="11" t="n">
        <f t="normal" ca="1">A2716</f>
        <v>0</v>
      </c>
    </row>
    <row r="2655" spans="1:7">
      <c r="A2655" t="s">
        <v>4</v>
      </c>
      <c r="B2655" s="4" t="s">
        <v>5</v>
      </c>
      <c r="C2655" s="4" t="s">
        <v>7</v>
      </c>
      <c r="D2655" s="4" t="s">
        <v>13</v>
      </c>
      <c r="E2655" s="4" t="s">
        <v>7</v>
      </c>
      <c r="F2655" s="4" t="s">
        <v>12</v>
      </c>
    </row>
    <row r="2656" spans="1:7">
      <c r="A2656" t="n">
        <v>30797</v>
      </c>
      <c r="B2656" s="10" t="n">
        <v>5</v>
      </c>
      <c r="C2656" s="7" t="n">
        <v>30</v>
      </c>
      <c r="D2656" s="7" t="n">
        <v>9721</v>
      </c>
      <c r="E2656" s="7" t="n">
        <v>1</v>
      </c>
      <c r="F2656" s="11" t="n">
        <f t="normal" ca="1">A2716</f>
        <v>0</v>
      </c>
    </row>
    <row r="2657" spans="1:12">
      <c r="A2657" t="s">
        <v>4</v>
      </c>
      <c r="B2657" s="4" t="s">
        <v>5</v>
      </c>
      <c r="C2657" s="4" t="s">
        <v>7</v>
      </c>
      <c r="D2657" s="4" t="s">
        <v>13</v>
      </c>
      <c r="E2657" s="4" t="s">
        <v>7</v>
      </c>
      <c r="F2657" s="4" t="s">
        <v>7</v>
      </c>
      <c r="G2657" s="4" t="s">
        <v>12</v>
      </c>
    </row>
    <row r="2658" spans="1:12">
      <c r="A2658" t="n">
        <v>30806</v>
      </c>
      <c r="B2658" s="10" t="n">
        <v>5</v>
      </c>
      <c r="C2658" s="7" t="n">
        <v>30</v>
      </c>
      <c r="D2658" s="7" t="n">
        <v>7</v>
      </c>
      <c r="E2658" s="7" t="n">
        <v>8</v>
      </c>
      <c r="F2658" s="7" t="n">
        <v>1</v>
      </c>
      <c r="G2658" s="11" t="n">
        <f t="normal" ca="1">A2700</f>
        <v>0</v>
      </c>
    </row>
    <row r="2659" spans="1:12">
      <c r="A2659" t="s">
        <v>4</v>
      </c>
      <c r="B2659" s="4" t="s">
        <v>5</v>
      </c>
      <c r="C2659" s="4" t="s">
        <v>13</v>
      </c>
      <c r="D2659" s="4" t="s">
        <v>7</v>
      </c>
      <c r="E2659" s="4" t="s">
        <v>7</v>
      </c>
      <c r="F2659" s="4" t="s">
        <v>8</v>
      </c>
    </row>
    <row r="2660" spans="1:12">
      <c r="A2660" t="n">
        <v>30816</v>
      </c>
      <c r="B2660" s="40" t="n">
        <v>20</v>
      </c>
      <c r="C2660" s="7" t="n">
        <v>65534</v>
      </c>
      <c r="D2660" s="7" t="n">
        <v>3</v>
      </c>
      <c r="E2660" s="7" t="n">
        <v>10</v>
      </c>
      <c r="F2660" s="7" t="s">
        <v>46</v>
      </c>
    </row>
    <row r="2661" spans="1:12">
      <c r="A2661" t="s">
        <v>4</v>
      </c>
      <c r="B2661" s="4" t="s">
        <v>5</v>
      </c>
      <c r="C2661" s="4" t="s">
        <v>13</v>
      </c>
    </row>
    <row r="2662" spans="1:12">
      <c r="A2662" t="n">
        <v>30837</v>
      </c>
      <c r="B2662" s="32" t="n">
        <v>16</v>
      </c>
      <c r="C2662" s="7" t="n">
        <v>0</v>
      </c>
    </row>
    <row r="2663" spans="1:12">
      <c r="A2663" t="s">
        <v>4</v>
      </c>
      <c r="B2663" s="4" t="s">
        <v>5</v>
      </c>
      <c r="C2663" s="4" t="s">
        <v>7</v>
      </c>
      <c r="D2663" s="4" t="s">
        <v>11</v>
      </c>
    </row>
    <row r="2664" spans="1:12">
      <c r="A2664" t="n">
        <v>30840</v>
      </c>
      <c r="B2664" s="13" t="n">
        <v>74</v>
      </c>
      <c r="C2664" s="7" t="n">
        <v>48</v>
      </c>
      <c r="D2664" s="7" t="n">
        <v>1088</v>
      </c>
    </row>
    <row r="2665" spans="1:12">
      <c r="A2665" t="s">
        <v>4</v>
      </c>
      <c r="B2665" s="4" t="s">
        <v>5</v>
      </c>
      <c r="C2665" s="4" t="s">
        <v>7</v>
      </c>
      <c r="D2665" s="4" t="s">
        <v>13</v>
      </c>
    </row>
    <row r="2666" spans="1:12">
      <c r="A2666" t="n">
        <v>30846</v>
      </c>
      <c r="B2666" s="24" t="n">
        <v>22</v>
      </c>
      <c r="C2666" s="7" t="n">
        <v>10</v>
      </c>
      <c r="D2666" s="7" t="n">
        <v>0</v>
      </c>
    </row>
    <row r="2667" spans="1:12">
      <c r="A2667" t="s">
        <v>4</v>
      </c>
      <c r="B2667" s="4" t="s">
        <v>5</v>
      </c>
      <c r="C2667" s="4" t="s">
        <v>7</v>
      </c>
      <c r="D2667" s="4" t="s">
        <v>13</v>
      </c>
      <c r="E2667" s="4" t="s">
        <v>8</v>
      </c>
    </row>
    <row r="2668" spans="1:12">
      <c r="A2668" t="n">
        <v>30850</v>
      </c>
      <c r="B2668" s="41" t="n">
        <v>51</v>
      </c>
      <c r="C2668" s="7" t="n">
        <v>4</v>
      </c>
      <c r="D2668" s="7" t="n">
        <v>65534</v>
      </c>
      <c r="E2668" s="7" t="s">
        <v>47</v>
      </c>
    </row>
    <row r="2669" spans="1:12">
      <c r="A2669" t="s">
        <v>4</v>
      </c>
      <c r="B2669" s="4" t="s">
        <v>5</v>
      </c>
      <c r="C2669" s="4" t="s">
        <v>13</v>
      </c>
    </row>
    <row r="2670" spans="1:12">
      <c r="A2670" t="n">
        <v>30863</v>
      </c>
      <c r="B2670" s="32" t="n">
        <v>16</v>
      </c>
      <c r="C2670" s="7" t="n">
        <v>0</v>
      </c>
    </row>
    <row r="2671" spans="1:12">
      <c r="A2671" t="s">
        <v>4</v>
      </c>
      <c r="B2671" s="4" t="s">
        <v>5</v>
      </c>
      <c r="C2671" s="4" t="s">
        <v>13</v>
      </c>
      <c r="D2671" s="4" t="s">
        <v>31</v>
      </c>
      <c r="E2671" s="4" t="s">
        <v>7</v>
      </c>
      <c r="F2671" s="4" t="s">
        <v>7</v>
      </c>
      <c r="G2671" s="4" t="s">
        <v>31</v>
      </c>
      <c r="H2671" s="4" t="s">
        <v>7</v>
      </c>
      <c r="I2671" s="4" t="s">
        <v>7</v>
      </c>
    </row>
    <row r="2672" spans="1:12">
      <c r="A2672" t="n">
        <v>30866</v>
      </c>
      <c r="B2672" s="42" t="n">
        <v>26</v>
      </c>
      <c r="C2672" s="7" t="n">
        <v>65534</v>
      </c>
      <c r="D2672" s="7" t="s">
        <v>333</v>
      </c>
      <c r="E2672" s="7" t="n">
        <v>2</v>
      </c>
      <c r="F2672" s="7" t="n">
        <v>3</v>
      </c>
      <c r="G2672" s="7" t="s">
        <v>334</v>
      </c>
      <c r="H2672" s="7" t="n">
        <v>2</v>
      </c>
      <c r="I2672" s="7" t="n">
        <v>0</v>
      </c>
    </row>
    <row r="2673" spans="1:9">
      <c r="A2673" t="s">
        <v>4</v>
      </c>
      <c r="B2673" s="4" t="s">
        <v>5</v>
      </c>
    </row>
    <row r="2674" spans="1:9">
      <c r="A2674" t="n">
        <v>30938</v>
      </c>
      <c r="B2674" s="30" t="n">
        <v>28</v>
      </c>
    </row>
    <row r="2675" spans="1:9">
      <c r="A2675" t="s">
        <v>4</v>
      </c>
      <c r="B2675" s="4" t="s">
        <v>5</v>
      </c>
      <c r="C2675" s="4" t="s">
        <v>13</v>
      </c>
      <c r="D2675" s="4" t="s">
        <v>7</v>
      </c>
      <c r="E2675" s="4" t="s">
        <v>17</v>
      </c>
      <c r="F2675" s="4" t="s">
        <v>13</v>
      </c>
    </row>
    <row r="2676" spans="1:9">
      <c r="A2676" t="n">
        <v>30939</v>
      </c>
      <c r="B2676" s="44" t="n">
        <v>59</v>
      </c>
      <c r="C2676" s="7" t="n">
        <v>5510</v>
      </c>
      <c r="D2676" s="7" t="n">
        <v>9</v>
      </c>
      <c r="E2676" s="7" t="n">
        <v>0.150000005960464</v>
      </c>
      <c r="F2676" s="7" t="n">
        <v>0</v>
      </c>
    </row>
    <row r="2677" spans="1:9">
      <c r="A2677" t="s">
        <v>4</v>
      </c>
      <c r="B2677" s="4" t="s">
        <v>5</v>
      </c>
      <c r="C2677" s="4" t="s">
        <v>13</v>
      </c>
    </row>
    <row r="2678" spans="1:9">
      <c r="A2678" t="n">
        <v>30949</v>
      </c>
      <c r="B2678" s="32" t="n">
        <v>16</v>
      </c>
      <c r="C2678" s="7" t="n">
        <v>1300</v>
      </c>
    </row>
    <row r="2679" spans="1:9">
      <c r="A2679" t="s">
        <v>4</v>
      </c>
      <c r="B2679" s="4" t="s">
        <v>5</v>
      </c>
      <c r="C2679" s="4" t="s">
        <v>13</v>
      </c>
    </row>
    <row r="2680" spans="1:9">
      <c r="A2680" t="n">
        <v>30952</v>
      </c>
      <c r="B2680" s="32" t="n">
        <v>16</v>
      </c>
      <c r="C2680" s="7" t="n">
        <v>200</v>
      </c>
    </row>
    <row r="2681" spans="1:9">
      <c r="A2681" t="s">
        <v>4</v>
      </c>
      <c r="B2681" s="4" t="s">
        <v>5</v>
      </c>
      <c r="C2681" s="4" t="s">
        <v>13</v>
      </c>
      <c r="D2681" s="4" t="s">
        <v>13</v>
      </c>
      <c r="E2681" s="4" t="s">
        <v>13</v>
      </c>
    </row>
    <row r="2682" spans="1:9">
      <c r="A2682" t="n">
        <v>30955</v>
      </c>
      <c r="B2682" s="20" t="n">
        <v>61</v>
      </c>
      <c r="C2682" s="7" t="n">
        <v>65534</v>
      </c>
      <c r="D2682" s="7" t="n">
        <v>61456</v>
      </c>
      <c r="E2682" s="7" t="n">
        <v>1000</v>
      </c>
    </row>
    <row r="2683" spans="1:9">
      <c r="A2683" t="s">
        <v>4</v>
      </c>
      <c r="B2683" s="4" t="s">
        <v>5</v>
      </c>
      <c r="C2683" s="4" t="s">
        <v>13</v>
      </c>
    </row>
    <row r="2684" spans="1:9">
      <c r="A2684" t="n">
        <v>30962</v>
      </c>
      <c r="B2684" s="32" t="n">
        <v>16</v>
      </c>
      <c r="C2684" s="7" t="n">
        <v>500</v>
      </c>
    </row>
    <row r="2685" spans="1:9">
      <c r="A2685" t="s">
        <v>4</v>
      </c>
      <c r="B2685" s="4" t="s">
        <v>5</v>
      </c>
      <c r="C2685" s="4" t="s">
        <v>7</v>
      </c>
      <c r="D2685" s="4" t="s">
        <v>13</v>
      </c>
      <c r="E2685" s="4" t="s">
        <v>8</v>
      </c>
    </row>
    <row r="2686" spans="1:9">
      <c r="A2686" t="n">
        <v>30965</v>
      </c>
      <c r="B2686" s="41" t="n">
        <v>51</v>
      </c>
      <c r="C2686" s="7" t="n">
        <v>4</v>
      </c>
      <c r="D2686" s="7" t="n">
        <v>65534</v>
      </c>
      <c r="E2686" s="7" t="s">
        <v>47</v>
      </c>
    </row>
    <row r="2687" spans="1:9">
      <c r="A2687" t="s">
        <v>4</v>
      </c>
      <c r="B2687" s="4" t="s">
        <v>5</v>
      </c>
      <c r="C2687" s="4" t="s">
        <v>13</v>
      </c>
    </row>
    <row r="2688" spans="1:9">
      <c r="A2688" t="n">
        <v>30978</v>
      </c>
      <c r="B2688" s="32" t="n">
        <v>16</v>
      </c>
      <c r="C2688" s="7" t="n">
        <v>0</v>
      </c>
    </row>
    <row r="2689" spans="1:6">
      <c r="A2689" t="s">
        <v>4</v>
      </c>
      <c r="B2689" s="4" t="s">
        <v>5</v>
      </c>
      <c r="C2689" s="4" t="s">
        <v>13</v>
      </c>
      <c r="D2689" s="4" t="s">
        <v>31</v>
      </c>
      <c r="E2689" s="4" t="s">
        <v>7</v>
      </c>
      <c r="F2689" s="4" t="s">
        <v>7</v>
      </c>
      <c r="G2689" s="4" t="s">
        <v>31</v>
      </c>
      <c r="H2689" s="4" t="s">
        <v>7</v>
      </c>
      <c r="I2689" s="4" t="s">
        <v>7</v>
      </c>
    </row>
    <row r="2690" spans="1:6">
      <c r="A2690" t="n">
        <v>30981</v>
      </c>
      <c r="B2690" s="42" t="n">
        <v>26</v>
      </c>
      <c r="C2690" s="7" t="n">
        <v>65534</v>
      </c>
      <c r="D2690" s="7" t="s">
        <v>335</v>
      </c>
      <c r="E2690" s="7" t="n">
        <v>2</v>
      </c>
      <c r="F2690" s="7" t="n">
        <v>3</v>
      </c>
      <c r="G2690" s="7" t="s">
        <v>336</v>
      </c>
      <c r="H2690" s="7" t="n">
        <v>2</v>
      </c>
      <c r="I2690" s="7" t="n">
        <v>0</v>
      </c>
    </row>
    <row r="2691" spans="1:6">
      <c r="A2691" t="s">
        <v>4</v>
      </c>
      <c r="B2691" s="4" t="s">
        <v>5</v>
      </c>
    </row>
    <row r="2692" spans="1:6">
      <c r="A2692" t="n">
        <v>31108</v>
      </c>
      <c r="B2692" s="30" t="n">
        <v>28</v>
      </c>
    </row>
    <row r="2693" spans="1:6">
      <c r="A2693" t="s">
        <v>4</v>
      </c>
      <c r="B2693" s="4" t="s">
        <v>5</v>
      </c>
      <c r="C2693" s="4" t="s">
        <v>13</v>
      </c>
    </row>
    <row r="2694" spans="1:6">
      <c r="A2694" t="n">
        <v>31109</v>
      </c>
      <c r="B2694" s="43" t="n">
        <v>12</v>
      </c>
      <c r="C2694" s="7" t="n">
        <v>7</v>
      </c>
    </row>
    <row r="2695" spans="1:6">
      <c r="A2695" t="s">
        <v>4</v>
      </c>
      <c r="B2695" s="4" t="s">
        <v>5</v>
      </c>
      <c r="C2695" s="4" t="s">
        <v>13</v>
      </c>
      <c r="D2695" s="4" t="s">
        <v>13</v>
      </c>
      <c r="E2695" s="4" t="s">
        <v>13</v>
      </c>
    </row>
    <row r="2696" spans="1:6">
      <c r="A2696" t="n">
        <v>31112</v>
      </c>
      <c r="B2696" s="20" t="n">
        <v>61</v>
      </c>
      <c r="C2696" s="7" t="n">
        <v>65534</v>
      </c>
      <c r="D2696" s="7" t="n">
        <v>65533</v>
      </c>
      <c r="E2696" s="7" t="n">
        <v>1000</v>
      </c>
    </row>
    <row r="2697" spans="1:6">
      <c r="A2697" t="s">
        <v>4</v>
      </c>
      <c r="B2697" s="4" t="s">
        <v>5</v>
      </c>
      <c r="C2697" s="4" t="s">
        <v>12</v>
      </c>
    </row>
    <row r="2698" spans="1:6">
      <c r="A2698" t="n">
        <v>31119</v>
      </c>
      <c r="B2698" s="14" t="n">
        <v>3</v>
      </c>
      <c r="C2698" s="11" t="n">
        <f t="normal" ca="1">A2716</f>
        <v>0</v>
      </c>
    </row>
    <row r="2699" spans="1:6">
      <c r="A2699" t="s">
        <v>4</v>
      </c>
      <c r="B2699" s="4" t="s">
        <v>5</v>
      </c>
      <c r="C2699" s="4" t="s">
        <v>13</v>
      </c>
      <c r="D2699" s="4" t="s">
        <v>7</v>
      </c>
      <c r="E2699" s="4" t="s">
        <v>7</v>
      </c>
      <c r="F2699" s="4" t="s">
        <v>8</v>
      </c>
    </row>
    <row r="2700" spans="1:6">
      <c r="A2700" t="n">
        <v>31124</v>
      </c>
      <c r="B2700" s="40" t="n">
        <v>20</v>
      </c>
      <c r="C2700" s="7" t="n">
        <v>65534</v>
      </c>
      <c r="D2700" s="7" t="n">
        <v>3</v>
      </c>
      <c r="E2700" s="7" t="n">
        <v>10</v>
      </c>
      <c r="F2700" s="7" t="s">
        <v>46</v>
      </c>
    </row>
    <row r="2701" spans="1:6">
      <c r="A2701" t="s">
        <v>4</v>
      </c>
      <c r="B2701" s="4" t="s">
        <v>5</v>
      </c>
      <c r="C2701" s="4" t="s">
        <v>13</v>
      </c>
    </row>
    <row r="2702" spans="1:6">
      <c r="A2702" t="n">
        <v>31145</v>
      </c>
      <c r="B2702" s="32" t="n">
        <v>16</v>
      </c>
      <c r="C2702" s="7" t="n">
        <v>0</v>
      </c>
    </row>
    <row r="2703" spans="1:6">
      <c r="A2703" t="s">
        <v>4</v>
      </c>
      <c r="B2703" s="4" t="s">
        <v>5</v>
      </c>
      <c r="C2703" s="4" t="s">
        <v>7</v>
      </c>
      <c r="D2703" s="4" t="s">
        <v>11</v>
      </c>
    </row>
    <row r="2704" spans="1:6">
      <c r="A2704" t="n">
        <v>31148</v>
      </c>
      <c r="B2704" s="13" t="n">
        <v>74</v>
      </c>
      <c r="C2704" s="7" t="n">
        <v>48</v>
      </c>
      <c r="D2704" s="7" t="n">
        <v>64</v>
      </c>
    </row>
    <row r="2705" spans="1:9">
      <c r="A2705" t="s">
        <v>4</v>
      </c>
      <c r="B2705" s="4" t="s">
        <v>5</v>
      </c>
      <c r="C2705" s="4" t="s">
        <v>7</v>
      </c>
      <c r="D2705" s="4" t="s">
        <v>13</v>
      </c>
    </row>
    <row r="2706" spans="1:9">
      <c r="A2706" t="n">
        <v>31154</v>
      </c>
      <c r="B2706" s="24" t="n">
        <v>22</v>
      </c>
      <c r="C2706" s="7" t="n">
        <v>10</v>
      </c>
      <c r="D2706" s="7" t="n">
        <v>0</v>
      </c>
    </row>
    <row r="2707" spans="1:9">
      <c r="A2707" t="s">
        <v>4</v>
      </c>
      <c r="B2707" s="4" t="s">
        <v>5</v>
      </c>
      <c r="C2707" s="4" t="s">
        <v>7</v>
      </c>
      <c r="D2707" s="4" t="s">
        <v>13</v>
      </c>
      <c r="E2707" s="4" t="s">
        <v>8</v>
      </c>
    </row>
    <row r="2708" spans="1:9">
      <c r="A2708" t="n">
        <v>31158</v>
      </c>
      <c r="B2708" s="41" t="n">
        <v>51</v>
      </c>
      <c r="C2708" s="7" t="n">
        <v>4</v>
      </c>
      <c r="D2708" s="7" t="n">
        <v>65534</v>
      </c>
      <c r="E2708" s="7" t="s">
        <v>47</v>
      </c>
    </row>
    <row r="2709" spans="1:9">
      <c r="A2709" t="s">
        <v>4</v>
      </c>
      <c r="B2709" s="4" t="s">
        <v>5</v>
      </c>
      <c r="C2709" s="4" t="s">
        <v>13</v>
      </c>
    </row>
    <row r="2710" spans="1:9">
      <c r="A2710" t="n">
        <v>31171</v>
      </c>
      <c r="B2710" s="32" t="n">
        <v>16</v>
      </c>
      <c r="C2710" s="7" t="n">
        <v>0</v>
      </c>
    </row>
    <row r="2711" spans="1:9">
      <c r="A2711" t="s">
        <v>4</v>
      </c>
      <c r="B2711" s="4" t="s">
        <v>5</v>
      </c>
      <c r="C2711" s="4" t="s">
        <v>13</v>
      </c>
      <c r="D2711" s="4" t="s">
        <v>31</v>
      </c>
      <c r="E2711" s="4" t="s">
        <v>7</v>
      </c>
      <c r="F2711" s="4" t="s">
        <v>7</v>
      </c>
      <c r="G2711" s="4" t="s">
        <v>31</v>
      </c>
      <c r="H2711" s="4" t="s">
        <v>7</v>
      </c>
      <c r="I2711" s="4" t="s">
        <v>7</v>
      </c>
    </row>
    <row r="2712" spans="1:9">
      <c r="A2712" t="n">
        <v>31174</v>
      </c>
      <c r="B2712" s="42" t="n">
        <v>26</v>
      </c>
      <c r="C2712" s="7" t="n">
        <v>65534</v>
      </c>
      <c r="D2712" s="7" t="s">
        <v>337</v>
      </c>
      <c r="E2712" s="7" t="n">
        <v>2</v>
      </c>
      <c r="F2712" s="7" t="n">
        <v>3</v>
      </c>
      <c r="G2712" s="7" t="s">
        <v>338</v>
      </c>
      <c r="H2712" s="7" t="n">
        <v>2</v>
      </c>
      <c r="I2712" s="7" t="n">
        <v>0</v>
      </c>
    </row>
    <row r="2713" spans="1:9">
      <c r="A2713" t="s">
        <v>4</v>
      </c>
      <c r="B2713" s="4" t="s">
        <v>5</v>
      </c>
    </row>
    <row r="2714" spans="1:9">
      <c r="A2714" t="n">
        <v>31306</v>
      </c>
      <c r="B2714" s="30" t="n">
        <v>28</v>
      </c>
    </row>
    <row r="2715" spans="1:9">
      <c r="A2715" t="s">
        <v>4</v>
      </c>
      <c r="B2715" s="4" t="s">
        <v>5</v>
      </c>
      <c r="C2715" s="4" t="s">
        <v>7</v>
      </c>
    </row>
    <row r="2716" spans="1:9">
      <c r="A2716" t="n">
        <v>31307</v>
      </c>
      <c r="B2716" s="27" t="n">
        <v>23</v>
      </c>
      <c r="C2716" s="7" t="n">
        <v>10</v>
      </c>
    </row>
    <row r="2717" spans="1:9">
      <c r="A2717" t="s">
        <v>4</v>
      </c>
      <c r="B2717" s="4" t="s">
        <v>5</v>
      </c>
      <c r="C2717" s="4" t="s">
        <v>7</v>
      </c>
      <c r="D2717" s="4" t="s">
        <v>8</v>
      </c>
    </row>
    <row r="2718" spans="1:9">
      <c r="A2718" t="n">
        <v>31309</v>
      </c>
      <c r="B2718" s="6" t="n">
        <v>2</v>
      </c>
      <c r="C2718" s="7" t="n">
        <v>10</v>
      </c>
      <c r="D2718" s="7" t="s">
        <v>33</v>
      </c>
    </row>
    <row r="2719" spans="1:9">
      <c r="A2719" t="s">
        <v>4</v>
      </c>
      <c r="B2719" s="4" t="s">
        <v>5</v>
      </c>
      <c r="C2719" s="4" t="s">
        <v>7</v>
      </c>
    </row>
    <row r="2720" spans="1:9">
      <c r="A2720" t="n">
        <v>31332</v>
      </c>
      <c r="B2720" s="13" t="n">
        <v>74</v>
      </c>
      <c r="C2720" s="7" t="n">
        <v>46</v>
      </c>
    </row>
    <row r="2721" spans="1:9">
      <c r="A2721" t="s">
        <v>4</v>
      </c>
      <c r="B2721" s="4" t="s">
        <v>5</v>
      </c>
      <c r="C2721" s="4" t="s">
        <v>7</v>
      </c>
    </row>
    <row r="2722" spans="1:9">
      <c r="A2722" t="n">
        <v>31334</v>
      </c>
      <c r="B2722" s="13" t="n">
        <v>74</v>
      </c>
      <c r="C2722" s="7" t="n">
        <v>54</v>
      </c>
    </row>
    <row r="2723" spans="1:9">
      <c r="A2723" t="s">
        <v>4</v>
      </c>
      <c r="B2723" s="4" t="s">
        <v>5</v>
      </c>
    </row>
    <row r="2724" spans="1:9">
      <c r="A2724" t="n">
        <v>31336</v>
      </c>
      <c r="B2724" s="5" t="n">
        <v>1</v>
      </c>
    </row>
    <row r="2725" spans="1:9" s="3" customFormat="1" customHeight="0">
      <c r="A2725" s="3" t="s">
        <v>2</v>
      </c>
      <c r="B2725" s="3" t="s">
        <v>339</v>
      </c>
    </row>
    <row r="2726" spans="1:9">
      <c r="A2726" t="s">
        <v>4</v>
      </c>
      <c r="B2726" s="4" t="s">
        <v>5</v>
      </c>
      <c r="C2726" s="4" t="s">
        <v>7</v>
      </c>
      <c r="D2726" s="4" t="s">
        <v>13</v>
      </c>
      <c r="E2726" s="4" t="s">
        <v>7</v>
      </c>
      <c r="F2726" s="4" t="s">
        <v>7</v>
      </c>
      <c r="G2726" s="4" t="s">
        <v>7</v>
      </c>
      <c r="H2726" s="4" t="s">
        <v>13</v>
      </c>
      <c r="I2726" s="4" t="s">
        <v>12</v>
      </c>
      <c r="J2726" s="4" t="s">
        <v>12</v>
      </c>
    </row>
    <row r="2727" spans="1:9">
      <c r="A2727" t="n">
        <v>31340</v>
      </c>
      <c r="B2727" s="35" t="n">
        <v>6</v>
      </c>
      <c r="C2727" s="7" t="n">
        <v>33</v>
      </c>
      <c r="D2727" s="7" t="n">
        <v>65534</v>
      </c>
      <c r="E2727" s="7" t="n">
        <v>9</v>
      </c>
      <c r="F2727" s="7" t="n">
        <v>1</v>
      </c>
      <c r="G2727" s="7" t="n">
        <v>1</v>
      </c>
      <c r="H2727" s="7" t="n">
        <v>6</v>
      </c>
      <c r="I2727" s="11" t="n">
        <f t="normal" ca="1">A2729</f>
        <v>0</v>
      </c>
      <c r="J2727" s="11" t="n">
        <f t="normal" ca="1">A2733</f>
        <v>0</v>
      </c>
    </row>
    <row r="2728" spans="1:9">
      <c r="A2728" t="s">
        <v>4</v>
      </c>
      <c r="B2728" s="4" t="s">
        <v>5</v>
      </c>
      <c r="C2728" s="4" t="s">
        <v>13</v>
      </c>
      <c r="D2728" s="4" t="s">
        <v>17</v>
      </c>
      <c r="E2728" s="4" t="s">
        <v>17</v>
      </c>
      <c r="F2728" s="4" t="s">
        <v>17</v>
      </c>
      <c r="G2728" s="4" t="s">
        <v>17</v>
      </c>
    </row>
    <row r="2729" spans="1:9">
      <c r="A2729" t="n">
        <v>31357</v>
      </c>
      <c r="B2729" s="36" t="n">
        <v>46</v>
      </c>
      <c r="C2729" s="7" t="n">
        <v>65534</v>
      </c>
      <c r="D2729" s="7" t="n">
        <v>-4.76000022888184</v>
      </c>
      <c r="E2729" s="7" t="n">
        <v>0</v>
      </c>
      <c r="F2729" s="7" t="n">
        <v>7.09999990463257</v>
      </c>
      <c r="G2729" s="7" t="n">
        <v>51.7999992370605</v>
      </c>
    </row>
    <row r="2730" spans="1:9">
      <c r="A2730" t="s">
        <v>4</v>
      </c>
      <c r="B2730" s="4" t="s">
        <v>5</v>
      </c>
      <c r="C2730" s="4" t="s">
        <v>12</v>
      </c>
    </row>
    <row r="2731" spans="1:9">
      <c r="A2731" t="n">
        <v>31376</v>
      </c>
      <c r="B2731" s="14" t="n">
        <v>3</v>
      </c>
      <c r="C2731" s="11" t="n">
        <f t="normal" ca="1">A2733</f>
        <v>0</v>
      </c>
    </row>
    <row r="2732" spans="1:9">
      <c r="A2732" t="s">
        <v>4</v>
      </c>
      <c r="B2732" s="4" t="s">
        <v>5</v>
      </c>
    </row>
    <row r="2733" spans="1:9">
      <c r="A2733" t="n">
        <v>31381</v>
      </c>
      <c r="B2733" s="5" t="n">
        <v>1</v>
      </c>
    </row>
    <row r="2734" spans="1:9" s="3" customFormat="1" customHeight="0">
      <c r="A2734" s="3" t="s">
        <v>2</v>
      </c>
      <c r="B2734" s="3" t="s">
        <v>340</v>
      </c>
    </row>
    <row r="2735" spans="1:9">
      <c r="A2735" t="s">
        <v>4</v>
      </c>
      <c r="B2735" s="4" t="s">
        <v>5</v>
      </c>
      <c r="C2735" s="4" t="s">
        <v>13</v>
      </c>
      <c r="D2735" s="4" t="s">
        <v>7</v>
      </c>
      <c r="E2735" s="4" t="s">
        <v>7</v>
      </c>
      <c r="F2735" s="4" t="s">
        <v>8</v>
      </c>
    </row>
    <row r="2736" spans="1:9">
      <c r="A2736" t="n">
        <v>31384</v>
      </c>
      <c r="B2736" s="40" t="n">
        <v>20</v>
      </c>
      <c r="C2736" s="7" t="n">
        <v>65534</v>
      </c>
      <c r="D2736" s="7" t="n">
        <v>3</v>
      </c>
      <c r="E2736" s="7" t="n">
        <v>10</v>
      </c>
      <c r="F2736" s="7" t="s">
        <v>46</v>
      </c>
    </row>
    <row r="2737" spans="1:10">
      <c r="A2737" t="s">
        <v>4</v>
      </c>
      <c r="B2737" s="4" t="s">
        <v>5</v>
      </c>
      <c r="C2737" s="4" t="s">
        <v>13</v>
      </c>
    </row>
    <row r="2738" spans="1:10">
      <c r="A2738" t="n">
        <v>31405</v>
      </c>
      <c r="B2738" s="32" t="n">
        <v>16</v>
      </c>
      <c r="C2738" s="7" t="n">
        <v>0</v>
      </c>
    </row>
    <row r="2739" spans="1:10">
      <c r="A2739" t="s">
        <v>4</v>
      </c>
      <c r="B2739" s="4" t="s">
        <v>5</v>
      </c>
      <c r="C2739" s="4" t="s">
        <v>7</v>
      </c>
      <c r="D2739" s="4" t="s">
        <v>13</v>
      </c>
    </row>
    <row r="2740" spans="1:10">
      <c r="A2740" t="n">
        <v>31408</v>
      </c>
      <c r="B2740" s="24" t="n">
        <v>22</v>
      </c>
      <c r="C2740" s="7" t="n">
        <v>10</v>
      </c>
      <c r="D2740" s="7" t="n">
        <v>0</v>
      </c>
    </row>
    <row r="2741" spans="1:10">
      <c r="A2741" t="s">
        <v>4</v>
      </c>
      <c r="B2741" s="4" t="s">
        <v>5</v>
      </c>
      <c r="C2741" s="4" t="s">
        <v>7</v>
      </c>
      <c r="D2741" s="4" t="s">
        <v>13</v>
      </c>
      <c r="E2741" s="4" t="s">
        <v>7</v>
      </c>
      <c r="F2741" s="4" t="s">
        <v>12</v>
      </c>
    </row>
    <row r="2742" spans="1:10">
      <c r="A2742" t="n">
        <v>31412</v>
      </c>
      <c r="B2742" s="10" t="n">
        <v>5</v>
      </c>
      <c r="C2742" s="7" t="n">
        <v>30</v>
      </c>
      <c r="D2742" s="7" t="n">
        <v>9513</v>
      </c>
      <c r="E2742" s="7" t="n">
        <v>1</v>
      </c>
      <c r="F2742" s="11" t="n">
        <f t="normal" ca="1">A2752</f>
        <v>0</v>
      </c>
    </row>
    <row r="2743" spans="1:10">
      <c r="A2743" t="s">
        <v>4</v>
      </c>
      <c r="B2743" s="4" t="s">
        <v>5</v>
      </c>
      <c r="C2743" s="4" t="s">
        <v>7</v>
      </c>
      <c r="D2743" s="4" t="s">
        <v>13</v>
      </c>
      <c r="E2743" s="4" t="s">
        <v>8</v>
      </c>
    </row>
    <row r="2744" spans="1:10">
      <c r="A2744" t="n">
        <v>31421</v>
      </c>
      <c r="B2744" s="41" t="n">
        <v>51</v>
      </c>
      <c r="C2744" s="7" t="n">
        <v>4</v>
      </c>
      <c r="D2744" s="7" t="n">
        <v>65534</v>
      </c>
      <c r="E2744" s="7" t="s">
        <v>47</v>
      </c>
    </row>
    <row r="2745" spans="1:10">
      <c r="A2745" t="s">
        <v>4</v>
      </c>
      <c r="B2745" s="4" t="s">
        <v>5</v>
      </c>
      <c r="C2745" s="4" t="s">
        <v>13</v>
      </c>
    </row>
    <row r="2746" spans="1:10">
      <c r="A2746" t="n">
        <v>31434</v>
      </c>
      <c r="B2746" s="32" t="n">
        <v>16</v>
      </c>
      <c r="C2746" s="7" t="n">
        <v>0</v>
      </c>
    </row>
    <row r="2747" spans="1:10">
      <c r="A2747" t="s">
        <v>4</v>
      </c>
      <c r="B2747" s="4" t="s">
        <v>5</v>
      </c>
      <c r="C2747" s="4" t="s">
        <v>13</v>
      </c>
      <c r="D2747" s="4" t="s">
        <v>31</v>
      </c>
      <c r="E2747" s="4" t="s">
        <v>7</v>
      </c>
      <c r="F2747" s="4" t="s">
        <v>7</v>
      </c>
      <c r="G2747" s="4" t="s">
        <v>31</v>
      </c>
      <c r="H2747" s="4" t="s">
        <v>7</v>
      </c>
      <c r="I2747" s="4" t="s">
        <v>7</v>
      </c>
      <c r="J2747" s="4" t="s">
        <v>31</v>
      </c>
      <c r="K2747" s="4" t="s">
        <v>7</v>
      </c>
      <c r="L2747" s="4" t="s">
        <v>7</v>
      </c>
    </row>
    <row r="2748" spans="1:10">
      <c r="A2748" t="n">
        <v>31437</v>
      </c>
      <c r="B2748" s="42" t="n">
        <v>26</v>
      </c>
      <c r="C2748" s="7" t="n">
        <v>65534</v>
      </c>
      <c r="D2748" s="7" t="s">
        <v>341</v>
      </c>
      <c r="E2748" s="7" t="n">
        <v>2</v>
      </c>
      <c r="F2748" s="7" t="n">
        <v>3</v>
      </c>
      <c r="G2748" s="7" t="s">
        <v>342</v>
      </c>
      <c r="H2748" s="7" t="n">
        <v>2</v>
      </c>
      <c r="I2748" s="7" t="n">
        <v>3</v>
      </c>
      <c r="J2748" s="7" t="s">
        <v>343</v>
      </c>
      <c r="K2748" s="7" t="n">
        <v>2</v>
      </c>
      <c r="L2748" s="7" t="n">
        <v>0</v>
      </c>
    </row>
    <row r="2749" spans="1:10">
      <c r="A2749" t="s">
        <v>4</v>
      </c>
      <c r="B2749" s="4" t="s">
        <v>5</v>
      </c>
    </row>
    <row r="2750" spans="1:10">
      <c r="A2750" t="n">
        <v>31634</v>
      </c>
      <c r="B2750" s="30" t="n">
        <v>28</v>
      </c>
    </row>
    <row r="2751" spans="1:10">
      <c r="A2751" t="s">
        <v>4</v>
      </c>
      <c r="B2751" s="4" t="s">
        <v>5</v>
      </c>
      <c r="C2751" s="4" t="s">
        <v>7</v>
      </c>
    </row>
    <row r="2752" spans="1:10">
      <c r="A2752" t="n">
        <v>31635</v>
      </c>
      <c r="B2752" s="27" t="n">
        <v>23</v>
      </c>
      <c r="C2752" s="7" t="n">
        <v>10</v>
      </c>
    </row>
    <row r="2753" spans="1:12">
      <c r="A2753" t="s">
        <v>4</v>
      </c>
      <c r="B2753" s="4" t="s">
        <v>5</v>
      </c>
      <c r="C2753" s="4" t="s">
        <v>7</v>
      </c>
      <c r="D2753" s="4" t="s">
        <v>8</v>
      </c>
    </row>
    <row r="2754" spans="1:12">
      <c r="A2754" t="n">
        <v>31637</v>
      </c>
      <c r="B2754" s="6" t="n">
        <v>2</v>
      </c>
      <c r="C2754" s="7" t="n">
        <v>10</v>
      </c>
      <c r="D2754" s="7" t="s">
        <v>33</v>
      </c>
    </row>
    <row r="2755" spans="1:12">
      <c r="A2755" t="s">
        <v>4</v>
      </c>
      <c r="B2755" s="4" t="s">
        <v>5</v>
      </c>
      <c r="C2755" s="4" t="s">
        <v>7</v>
      </c>
    </row>
    <row r="2756" spans="1:12">
      <c r="A2756" t="n">
        <v>31660</v>
      </c>
      <c r="B2756" s="13" t="n">
        <v>74</v>
      </c>
      <c r="C2756" s="7" t="n">
        <v>46</v>
      </c>
    </row>
    <row r="2757" spans="1:12">
      <c r="A2757" t="s">
        <v>4</v>
      </c>
      <c r="B2757" s="4" t="s">
        <v>5</v>
      </c>
      <c r="C2757" s="4" t="s">
        <v>7</v>
      </c>
    </row>
    <row r="2758" spans="1:12">
      <c r="A2758" t="n">
        <v>31662</v>
      </c>
      <c r="B2758" s="13" t="n">
        <v>74</v>
      </c>
      <c r="C2758" s="7" t="n">
        <v>54</v>
      </c>
    </row>
    <row r="2759" spans="1:12">
      <c r="A2759" t="s">
        <v>4</v>
      </c>
      <c r="B2759" s="4" t="s">
        <v>5</v>
      </c>
    </row>
    <row r="2760" spans="1:12">
      <c r="A2760" t="n">
        <v>31664</v>
      </c>
      <c r="B2760" s="5" t="n">
        <v>1</v>
      </c>
    </row>
    <row r="2761" spans="1:12" s="3" customFormat="1" customHeight="0">
      <c r="A2761" s="3" t="s">
        <v>2</v>
      </c>
      <c r="B2761" s="3" t="s">
        <v>344</v>
      </c>
    </row>
    <row r="2762" spans="1:12">
      <c r="A2762" t="s">
        <v>4</v>
      </c>
      <c r="B2762" s="4" t="s">
        <v>5</v>
      </c>
      <c r="C2762" s="4" t="s">
        <v>7</v>
      </c>
      <c r="D2762" s="4" t="s">
        <v>13</v>
      </c>
      <c r="E2762" s="4" t="s">
        <v>7</v>
      </c>
      <c r="F2762" s="4" t="s">
        <v>7</v>
      </c>
      <c r="G2762" s="4" t="s">
        <v>7</v>
      </c>
      <c r="H2762" s="4" t="s">
        <v>13</v>
      </c>
      <c r="I2762" s="4" t="s">
        <v>12</v>
      </c>
      <c r="J2762" s="4" t="s">
        <v>13</v>
      </c>
      <c r="K2762" s="4" t="s">
        <v>12</v>
      </c>
      <c r="L2762" s="4" t="s">
        <v>13</v>
      </c>
      <c r="M2762" s="4" t="s">
        <v>12</v>
      </c>
      <c r="N2762" s="4" t="s">
        <v>13</v>
      </c>
      <c r="O2762" s="4" t="s">
        <v>12</v>
      </c>
      <c r="P2762" s="4" t="s">
        <v>12</v>
      </c>
    </row>
    <row r="2763" spans="1:12">
      <c r="A2763" t="n">
        <v>31668</v>
      </c>
      <c r="B2763" s="35" t="n">
        <v>6</v>
      </c>
      <c r="C2763" s="7" t="n">
        <v>33</v>
      </c>
      <c r="D2763" s="7" t="n">
        <v>65534</v>
      </c>
      <c r="E2763" s="7" t="n">
        <v>9</v>
      </c>
      <c r="F2763" s="7" t="n">
        <v>1</v>
      </c>
      <c r="G2763" s="7" t="n">
        <v>4</v>
      </c>
      <c r="H2763" s="7" t="n">
        <v>2</v>
      </c>
      <c r="I2763" s="11" t="n">
        <f t="normal" ca="1">A2765</f>
        <v>0</v>
      </c>
      <c r="J2763" s="7" t="n">
        <v>3</v>
      </c>
      <c r="K2763" s="11" t="n">
        <f t="normal" ca="1">A2769</f>
        <v>0</v>
      </c>
      <c r="L2763" s="7" t="n">
        <v>4</v>
      </c>
      <c r="M2763" s="11" t="n">
        <f t="normal" ca="1">A2773</f>
        <v>0</v>
      </c>
      <c r="N2763" s="7" t="n">
        <v>6</v>
      </c>
      <c r="O2763" s="11" t="n">
        <f t="normal" ca="1">A2783</f>
        <v>0</v>
      </c>
      <c r="P2763" s="11" t="n">
        <f t="normal" ca="1">A2787</f>
        <v>0</v>
      </c>
    </row>
    <row r="2764" spans="1:12">
      <c r="A2764" t="s">
        <v>4</v>
      </c>
      <c r="B2764" s="4" t="s">
        <v>5</v>
      </c>
      <c r="C2764" s="4" t="s">
        <v>13</v>
      </c>
      <c r="D2764" s="4" t="s">
        <v>17</v>
      </c>
      <c r="E2764" s="4" t="s">
        <v>17</v>
      </c>
      <c r="F2764" s="4" t="s">
        <v>17</v>
      </c>
      <c r="G2764" s="4" t="s">
        <v>17</v>
      </c>
    </row>
    <row r="2765" spans="1:12">
      <c r="A2765" t="n">
        <v>31703</v>
      </c>
      <c r="B2765" s="36" t="n">
        <v>46</v>
      </c>
      <c r="C2765" s="7" t="n">
        <v>65534</v>
      </c>
      <c r="D2765" s="7" t="n">
        <v>8.60999965667725</v>
      </c>
      <c r="E2765" s="7" t="n">
        <v>0</v>
      </c>
      <c r="F2765" s="7" t="n">
        <v>34.9700012207031</v>
      </c>
      <c r="G2765" s="7" t="n">
        <v>248.699996948242</v>
      </c>
    </row>
    <row r="2766" spans="1:12">
      <c r="A2766" t="s">
        <v>4</v>
      </c>
      <c r="B2766" s="4" t="s">
        <v>5</v>
      </c>
      <c r="C2766" s="4" t="s">
        <v>12</v>
      </c>
    </row>
    <row r="2767" spans="1:12">
      <c r="A2767" t="n">
        <v>31722</v>
      </c>
      <c r="B2767" s="14" t="n">
        <v>3</v>
      </c>
      <c r="C2767" s="11" t="n">
        <f t="normal" ca="1">A2787</f>
        <v>0</v>
      </c>
    </row>
    <row r="2768" spans="1:12">
      <c r="A2768" t="s">
        <v>4</v>
      </c>
      <c r="B2768" s="4" t="s">
        <v>5</v>
      </c>
      <c r="C2768" s="4" t="s">
        <v>13</v>
      </c>
      <c r="D2768" s="4" t="s">
        <v>17</v>
      </c>
      <c r="E2768" s="4" t="s">
        <v>17</v>
      </c>
      <c r="F2768" s="4" t="s">
        <v>17</v>
      </c>
      <c r="G2768" s="4" t="s">
        <v>17</v>
      </c>
    </row>
    <row r="2769" spans="1:16">
      <c r="A2769" t="n">
        <v>31727</v>
      </c>
      <c r="B2769" s="36" t="n">
        <v>46</v>
      </c>
      <c r="C2769" s="7" t="n">
        <v>65534</v>
      </c>
      <c r="D2769" s="7" t="n">
        <v>-10.1499996185303</v>
      </c>
      <c r="E2769" s="7" t="n">
        <v>0</v>
      </c>
      <c r="F2769" s="7" t="n">
        <v>16.8700008392334</v>
      </c>
      <c r="G2769" s="7" t="n">
        <v>150.899993896484</v>
      </c>
    </row>
    <row r="2770" spans="1:16">
      <c r="A2770" t="s">
        <v>4</v>
      </c>
      <c r="B2770" s="4" t="s">
        <v>5</v>
      </c>
      <c r="C2770" s="4" t="s">
        <v>12</v>
      </c>
    </row>
    <row r="2771" spans="1:16">
      <c r="A2771" t="n">
        <v>31746</v>
      </c>
      <c r="B2771" s="14" t="n">
        <v>3</v>
      </c>
      <c r="C2771" s="11" t="n">
        <f t="normal" ca="1">A2787</f>
        <v>0</v>
      </c>
    </row>
    <row r="2772" spans="1:16">
      <c r="A2772" t="s">
        <v>4</v>
      </c>
      <c r="B2772" s="4" t="s">
        <v>5</v>
      </c>
      <c r="C2772" s="4" t="s">
        <v>13</v>
      </c>
      <c r="D2772" s="4" t="s">
        <v>17</v>
      </c>
      <c r="E2772" s="4" t="s">
        <v>17</v>
      </c>
      <c r="F2772" s="4" t="s">
        <v>17</v>
      </c>
      <c r="G2772" s="4" t="s">
        <v>17</v>
      </c>
    </row>
    <row r="2773" spans="1:16">
      <c r="A2773" t="n">
        <v>31751</v>
      </c>
      <c r="B2773" s="36" t="n">
        <v>46</v>
      </c>
      <c r="C2773" s="7" t="n">
        <v>65534</v>
      </c>
      <c r="D2773" s="7" t="n">
        <v>-54.2900009155273</v>
      </c>
      <c r="E2773" s="7" t="n">
        <v>12</v>
      </c>
      <c r="F2773" s="7" t="n">
        <v>-17.0699996948242</v>
      </c>
      <c r="G2773" s="7" t="n">
        <v>38.4000015258789</v>
      </c>
    </row>
    <row r="2774" spans="1:16">
      <c r="A2774" t="s">
        <v>4</v>
      </c>
      <c r="B2774" s="4" t="s">
        <v>5</v>
      </c>
      <c r="C2774" s="4" t="s">
        <v>7</v>
      </c>
      <c r="D2774" s="4" t="s">
        <v>13</v>
      </c>
      <c r="E2774" s="4" t="s">
        <v>7</v>
      </c>
      <c r="F2774" s="4" t="s">
        <v>8</v>
      </c>
      <c r="G2774" s="4" t="s">
        <v>8</v>
      </c>
      <c r="H2774" s="4" t="s">
        <v>8</v>
      </c>
      <c r="I2774" s="4" t="s">
        <v>8</v>
      </c>
      <c r="J2774" s="4" t="s">
        <v>8</v>
      </c>
      <c r="K2774" s="4" t="s">
        <v>8</v>
      </c>
      <c r="L2774" s="4" t="s">
        <v>8</v>
      </c>
      <c r="M2774" s="4" t="s">
        <v>8</v>
      </c>
      <c r="N2774" s="4" t="s">
        <v>8</v>
      </c>
      <c r="O2774" s="4" t="s">
        <v>8</v>
      </c>
      <c r="P2774" s="4" t="s">
        <v>8</v>
      </c>
      <c r="Q2774" s="4" t="s">
        <v>8</v>
      </c>
      <c r="R2774" s="4" t="s">
        <v>8</v>
      </c>
      <c r="S2774" s="4" t="s">
        <v>8</v>
      </c>
      <c r="T2774" s="4" t="s">
        <v>8</v>
      </c>
      <c r="U2774" s="4" t="s">
        <v>8</v>
      </c>
    </row>
    <row r="2775" spans="1:16">
      <c r="A2775" t="n">
        <v>31770</v>
      </c>
      <c r="B2775" s="38" t="n">
        <v>36</v>
      </c>
      <c r="C2775" s="7" t="n">
        <v>8</v>
      </c>
      <c r="D2775" s="7" t="n">
        <v>65534</v>
      </c>
      <c r="E2775" s="7" t="n">
        <v>0</v>
      </c>
      <c r="F2775" s="7" t="s">
        <v>93</v>
      </c>
      <c r="G2775" s="7" t="s">
        <v>20</v>
      </c>
      <c r="H2775" s="7" t="s">
        <v>20</v>
      </c>
      <c r="I2775" s="7" t="s">
        <v>20</v>
      </c>
      <c r="J2775" s="7" t="s">
        <v>20</v>
      </c>
      <c r="K2775" s="7" t="s">
        <v>20</v>
      </c>
      <c r="L2775" s="7" t="s">
        <v>20</v>
      </c>
      <c r="M2775" s="7" t="s">
        <v>20</v>
      </c>
      <c r="N2775" s="7" t="s">
        <v>20</v>
      </c>
      <c r="O2775" s="7" t="s">
        <v>20</v>
      </c>
      <c r="P2775" s="7" t="s">
        <v>20</v>
      </c>
      <c r="Q2775" s="7" t="s">
        <v>20</v>
      </c>
      <c r="R2775" s="7" t="s">
        <v>20</v>
      </c>
      <c r="S2775" s="7" t="s">
        <v>20</v>
      </c>
      <c r="T2775" s="7" t="s">
        <v>20</v>
      </c>
      <c r="U2775" s="7" t="s">
        <v>20</v>
      </c>
    </row>
    <row r="2776" spans="1:16">
      <c r="A2776" t="s">
        <v>4</v>
      </c>
      <c r="B2776" s="4" t="s">
        <v>5</v>
      </c>
      <c r="C2776" s="4" t="s">
        <v>13</v>
      </c>
      <c r="D2776" s="4" t="s">
        <v>7</v>
      </c>
      <c r="E2776" s="4" t="s">
        <v>8</v>
      </c>
      <c r="F2776" s="4" t="s">
        <v>17</v>
      </c>
      <c r="G2776" s="4" t="s">
        <v>17</v>
      </c>
      <c r="H2776" s="4" t="s">
        <v>17</v>
      </c>
    </row>
    <row r="2777" spans="1:16">
      <c r="A2777" t="n">
        <v>31803</v>
      </c>
      <c r="B2777" s="39" t="n">
        <v>48</v>
      </c>
      <c r="C2777" s="7" t="n">
        <v>65534</v>
      </c>
      <c r="D2777" s="7" t="n">
        <v>0</v>
      </c>
      <c r="E2777" s="7" t="s">
        <v>93</v>
      </c>
      <c r="F2777" s="7" t="n">
        <v>0</v>
      </c>
      <c r="G2777" s="7" t="n">
        <v>1</v>
      </c>
      <c r="H2777" s="7" t="n">
        <v>1.40129846432482e-45</v>
      </c>
    </row>
    <row r="2778" spans="1:16">
      <c r="A2778" t="s">
        <v>4</v>
      </c>
      <c r="B2778" s="4" t="s">
        <v>5</v>
      </c>
      <c r="C2778" s="4" t="s">
        <v>13</v>
      </c>
      <c r="D2778" s="4" t="s">
        <v>11</v>
      </c>
    </row>
    <row r="2779" spans="1:16">
      <c r="A2779" t="n">
        <v>31832</v>
      </c>
      <c r="B2779" s="37" t="n">
        <v>43</v>
      </c>
      <c r="C2779" s="7" t="n">
        <v>65534</v>
      </c>
      <c r="D2779" s="7" t="n">
        <v>64</v>
      </c>
    </row>
    <row r="2780" spans="1:16">
      <c r="A2780" t="s">
        <v>4</v>
      </c>
      <c r="B2780" s="4" t="s">
        <v>5</v>
      </c>
      <c r="C2780" s="4" t="s">
        <v>12</v>
      </c>
    </row>
    <row r="2781" spans="1:16">
      <c r="A2781" t="n">
        <v>31839</v>
      </c>
      <c r="B2781" s="14" t="n">
        <v>3</v>
      </c>
      <c r="C2781" s="11" t="n">
        <f t="normal" ca="1">A2787</f>
        <v>0</v>
      </c>
    </row>
    <row r="2782" spans="1:16">
      <c r="A2782" t="s">
        <v>4</v>
      </c>
      <c r="B2782" s="4" t="s">
        <v>5</v>
      </c>
      <c r="C2782" s="4" t="s">
        <v>13</v>
      </c>
      <c r="D2782" s="4" t="s">
        <v>17</v>
      </c>
      <c r="E2782" s="4" t="s">
        <v>17</v>
      </c>
      <c r="F2782" s="4" t="s">
        <v>17</v>
      </c>
      <c r="G2782" s="4" t="s">
        <v>17</v>
      </c>
    </row>
    <row r="2783" spans="1:16">
      <c r="A2783" t="n">
        <v>31844</v>
      </c>
      <c r="B2783" s="36" t="n">
        <v>46</v>
      </c>
      <c r="C2783" s="7" t="n">
        <v>65534</v>
      </c>
      <c r="D2783" s="7" t="n">
        <v>-4.80000019073486</v>
      </c>
      <c r="E2783" s="7" t="n">
        <v>0</v>
      </c>
      <c r="F2783" s="7" t="n">
        <v>5.88000011444092</v>
      </c>
      <c r="G2783" s="7" t="n">
        <v>114.300003051758</v>
      </c>
    </row>
    <row r="2784" spans="1:16">
      <c r="A2784" t="s">
        <v>4</v>
      </c>
      <c r="B2784" s="4" t="s">
        <v>5</v>
      </c>
      <c r="C2784" s="4" t="s">
        <v>12</v>
      </c>
    </row>
    <row r="2785" spans="1:21">
      <c r="A2785" t="n">
        <v>31863</v>
      </c>
      <c r="B2785" s="14" t="n">
        <v>3</v>
      </c>
      <c r="C2785" s="11" t="n">
        <f t="normal" ca="1">A2787</f>
        <v>0</v>
      </c>
    </row>
    <row r="2786" spans="1:21">
      <c r="A2786" t="s">
        <v>4</v>
      </c>
      <c r="B2786" s="4" t="s">
        <v>5</v>
      </c>
    </row>
    <row r="2787" spans="1:21">
      <c r="A2787" t="n">
        <v>31868</v>
      </c>
      <c r="B2787" s="5" t="n">
        <v>1</v>
      </c>
    </row>
    <row r="2788" spans="1:21" s="3" customFormat="1" customHeight="0">
      <c r="A2788" s="3" t="s">
        <v>2</v>
      </c>
      <c r="B2788" s="3" t="s">
        <v>345</v>
      </c>
    </row>
    <row r="2789" spans="1:21">
      <c r="A2789" t="s">
        <v>4</v>
      </c>
      <c r="B2789" s="4" t="s">
        <v>5</v>
      </c>
      <c r="C2789" s="4" t="s">
        <v>7</v>
      </c>
      <c r="D2789" s="4" t="s">
        <v>13</v>
      </c>
      <c r="E2789" s="4" t="s">
        <v>7</v>
      </c>
      <c r="F2789" s="4" t="s">
        <v>12</v>
      </c>
    </row>
    <row r="2790" spans="1:21">
      <c r="A2790" t="n">
        <v>31872</v>
      </c>
      <c r="B2790" s="10" t="n">
        <v>5</v>
      </c>
      <c r="C2790" s="7" t="n">
        <v>30</v>
      </c>
      <c r="D2790" s="7" t="n">
        <v>9513</v>
      </c>
      <c r="E2790" s="7" t="n">
        <v>1</v>
      </c>
      <c r="F2790" s="11" t="n">
        <f t="normal" ca="1">A2808</f>
        <v>0</v>
      </c>
    </row>
    <row r="2791" spans="1:21">
      <c r="A2791" t="s">
        <v>4</v>
      </c>
      <c r="B2791" s="4" t="s">
        <v>5</v>
      </c>
      <c r="C2791" s="4" t="s">
        <v>13</v>
      </c>
      <c r="D2791" s="4" t="s">
        <v>7</v>
      </c>
      <c r="E2791" s="4" t="s">
        <v>7</v>
      </c>
      <c r="F2791" s="4" t="s">
        <v>8</v>
      </c>
    </row>
    <row r="2792" spans="1:21">
      <c r="A2792" t="n">
        <v>31881</v>
      </c>
      <c r="B2792" s="40" t="n">
        <v>20</v>
      </c>
      <c r="C2792" s="7" t="n">
        <v>65534</v>
      </c>
      <c r="D2792" s="7" t="n">
        <v>3</v>
      </c>
      <c r="E2792" s="7" t="n">
        <v>10</v>
      </c>
      <c r="F2792" s="7" t="s">
        <v>46</v>
      </c>
    </row>
    <row r="2793" spans="1:21">
      <c r="A2793" t="s">
        <v>4</v>
      </c>
      <c r="B2793" s="4" t="s">
        <v>5</v>
      </c>
      <c r="C2793" s="4" t="s">
        <v>13</v>
      </c>
    </row>
    <row r="2794" spans="1:21">
      <c r="A2794" t="n">
        <v>31902</v>
      </c>
      <c r="B2794" s="32" t="n">
        <v>16</v>
      </c>
      <c r="C2794" s="7" t="n">
        <v>0</v>
      </c>
    </row>
    <row r="2795" spans="1:21">
      <c r="A2795" t="s">
        <v>4</v>
      </c>
      <c r="B2795" s="4" t="s">
        <v>5</v>
      </c>
      <c r="C2795" s="4" t="s">
        <v>7</v>
      </c>
      <c r="D2795" s="4" t="s">
        <v>13</v>
      </c>
    </row>
    <row r="2796" spans="1:21">
      <c r="A2796" t="n">
        <v>31905</v>
      </c>
      <c r="B2796" s="24" t="n">
        <v>22</v>
      </c>
      <c r="C2796" s="7" t="n">
        <v>10</v>
      </c>
      <c r="D2796" s="7" t="n">
        <v>0</v>
      </c>
    </row>
    <row r="2797" spans="1:21">
      <c r="A2797" t="s">
        <v>4</v>
      </c>
      <c r="B2797" s="4" t="s">
        <v>5</v>
      </c>
      <c r="C2797" s="4" t="s">
        <v>7</v>
      </c>
      <c r="D2797" s="4" t="s">
        <v>13</v>
      </c>
      <c r="E2797" s="4" t="s">
        <v>8</v>
      </c>
    </row>
    <row r="2798" spans="1:21">
      <c r="A2798" t="n">
        <v>31909</v>
      </c>
      <c r="B2798" s="41" t="n">
        <v>51</v>
      </c>
      <c r="C2798" s="7" t="n">
        <v>4</v>
      </c>
      <c r="D2798" s="7" t="n">
        <v>65534</v>
      </c>
      <c r="E2798" s="7" t="s">
        <v>47</v>
      </c>
    </row>
    <row r="2799" spans="1:21">
      <c r="A2799" t="s">
        <v>4</v>
      </c>
      <c r="B2799" s="4" t="s">
        <v>5</v>
      </c>
      <c r="C2799" s="4" t="s">
        <v>13</v>
      </c>
    </row>
    <row r="2800" spans="1:21">
      <c r="A2800" t="n">
        <v>31922</v>
      </c>
      <c r="B2800" s="32" t="n">
        <v>16</v>
      </c>
      <c r="C2800" s="7" t="n">
        <v>0</v>
      </c>
    </row>
    <row r="2801" spans="1:6">
      <c r="A2801" t="s">
        <v>4</v>
      </c>
      <c r="B2801" s="4" t="s">
        <v>5</v>
      </c>
      <c r="C2801" s="4" t="s">
        <v>13</v>
      </c>
      <c r="D2801" s="4" t="s">
        <v>31</v>
      </c>
      <c r="E2801" s="4" t="s">
        <v>7</v>
      </c>
      <c r="F2801" s="4" t="s">
        <v>7</v>
      </c>
      <c r="G2801" s="4" t="s">
        <v>31</v>
      </c>
      <c r="H2801" s="4" t="s">
        <v>7</v>
      </c>
      <c r="I2801" s="4" t="s">
        <v>7</v>
      </c>
    </row>
    <row r="2802" spans="1:6">
      <c r="A2802" t="n">
        <v>31925</v>
      </c>
      <c r="B2802" s="42" t="n">
        <v>26</v>
      </c>
      <c r="C2802" s="7" t="n">
        <v>65534</v>
      </c>
      <c r="D2802" s="7" t="s">
        <v>346</v>
      </c>
      <c r="E2802" s="7" t="n">
        <v>2</v>
      </c>
      <c r="F2802" s="7" t="n">
        <v>3</v>
      </c>
      <c r="G2802" s="7" t="s">
        <v>347</v>
      </c>
      <c r="H2802" s="7" t="n">
        <v>2</v>
      </c>
      <c r="I2802" s="7" t="n">
        <v>0</v>
      </c>
    </row>
    <row r="2803" spans="1:6">
      <c r="A2803" t="s">
        <v>4</v>
      </c>
      <c r="B2803" s="4" t="s">
        <v>5</v>
      </c>
    </row>
    <row r="2804" spans="1:6">
      <c r="A2804" t="n">
        <v>31985</v>
      </c>
      <c r="B2804" s="30" t="n">
        <v>28</v>
      </c>
    </row>
    <row r="2805" spans="1:6">
      <c r="A2805" t="s">
        <v>4</v>
      </c>
      <c r="B2805" s="4" t="s">
        <v>5</v>
      </c>
      <c r="C2805" s="4" t="s">
        <v>12</v>
      </c>
    </row>
    <row r="2806" spans="1:6">
      <c r="A2806" t="n">
        <v>31986</v>
      </c>
      <c r="B2806" s="14" t="n">
        <v>3</v>
      </c>
      <c r="C2806" s="11" t="n">
        <f t="normal" ca="1">A2886</f>
        <v>0</v>
      </c>
    </row>
    <row r="2807" spans="1:6">
      <c r="A2807" t="s">
        <v>4</v>
      </c>
      <c r="B2807" s="4" t="s">
        <v>5</v>
      </c>
      <c r="C2807" s="4" t="s">
        <v>7</v>
      </c>
      <c r="D2807" s="4" t="s">
        <v>13</v>
      </c>
      <c r="E2807" s="4" t="s">
        <v>7</v>
      </c>
      <c r="F2807" s="4" t="s">
        <v>12</v>
      </c>
    </row>
    <row r="2808" spans="1:6">
      <c r="A2808" t="n">
        <v>31991</v>
      </c>
      <c r="B2808" s="10" t="n">
        <v>5</v>
      </c>
      <c r="C2808" s="7" t="n">
        <v>30</v>
      </c>
      <c r="D2808" s="7" t="n">
        <v>9721</v>
      </c>
      <c r="E2808" s="7" t="n">
        <v>1</v>
      </c>
      <c r="F2808" s="11" t="n">
        <f t="normal" ca="1">A2832</f>
        <v>0</v>
      </c>
    </row>
    <row r="2809" spans="1:6">
      <c r="A2809" t="s">
        <v>4</v>
      </c>
      <c r="B2809" s="4" t="s">
        <v>5</v>
      </c>
      <c r="C2809" s="4" t="s">
        <v>7</v>
      </c>
      <c r="D2809" s="4" t="s">
        <v>13</v>
      </c>
      <c r="E2809" s="4" t="s">
        <v>7</v>
      </c>
      <c r="F2809" s="4" t="s">
        <v>7</v>
      </c>
      <c r="G2809" s="4" t="s">
        <v>12</v>
      </c>
    </row>
    <row r="2810" spans="1:6">
      <c r="A2810" t="n">
        <v>32000</v>
      </c>
      <c r="B2810" s="10" t="n">
        <v>5</v>
      </c>
      <c r="C2810" s="7" t="n">
        <v>30</v>
      </c>
      <c r="D2810" s="7" t="n">
        <v>8</v>
      </c>
      <c r="E2810" s="7" t="n">
        <v>8</v>
      </c>
      <c r="F2810" s="7" t="n">
        <v>1</v>
      </c>
      <c r="G2810" s="11" t="n">
        <f t="normal" ca="1">A2816</f>
        <v>0</v>
      </c>
    </row>
    <row r="2811" spans="1:6">
      <c r="A2811" t="s">
        <v>4</v>
      </c>
      <c r="B2811" s="4" t="s">
        <v>5</v>
      </c>
      <c r="C2811" s="4" t="s">
        <v>7</v>
      </c>
      <c r="D2811" s="4" t="s">
        <v>8</v>
      </c>
    </row>
    <row r="2812" spans="1:6">
      <c r="A2812" t="n">
        <v>32010</v>
      </c>
      <c r="B2812" s="6" t="n">
        <v>2</v>
      </c>
      <c r="C2812" s="7" t="n">
        <v>11</v>
      </c>
      <c r="D2812" s="7" t="s">
        <v>60</v>
      </c>
    </row>
    <row r="2813" spans="1:6">
      <c r="A2813" t="s">
        <v>4</v>
      </c>
      <c r="B2813" s="4" t="s">
        <v>5</v>
      </c>
      <c r="C2813" s="4" t="s">
        <v>12</v>
      </c>
    </row>
    <row r="2814" spans="1:6">
      <c r="A2814" t="n">
        <v>32040</v>
      </c>
      <c r="B2814" s="14" t="n">
        <v>3</v>
      </c>
      <c r="C2814" s="11" t="n">
        <f t="normal" ca="1">A2830</f>
        <v>0</v>
      </c>
    </row>
    <row r="2815" spans="1:6">
      <c r="A2815" t="s">
        <v>4</v>
      </c>
      <c r="B2815" s="4" t="s">
        <v>5</v>
      </c>
      <c r="C2815" s="4" t="s">
        <v>13</v>
      </c>
      <c r="D2815" s="4" t="s">
        <v>7</v>
      </c>
      <c r="E2815" s="4" t="s">
        <v>7</v>
      </c>
      <c r="F2815" s="4" t="s">
        <v>8</v>
      </c>
    </row>
    <row r="2816" spans="1:6">
      <c r="A2816" t="n">
        <v>32045</v>
      </c>
      <c r="B2816" s="40" t="n">
        <v>20</v>
      </c>
      <c r="C2816" s="7" t="n">
        <v>65534</v>
      </c>
      <c r="D2816" s="7" t="n">
        <v>3</v>
      </c>
      <c r="E2816" s="7" t="n">
        <v>10</v>
      </c>
      <c r="F2816" s="7" t="s">
        <v>46</v>
      </c>
    </row>
    <row r="2817" spans="1:9">
      <c r="A2817" t="s">
        <v>4</v>
      </c>
      <c r="B2817" s="4" t="s">
        <v>5</v>
      </c>
      <c r="C2817" s="4" t="s">
        <v>13</v>
      </c>
    </row>
    <row r="2818" spans="1:9">
      <c r="A2818" t="n">
        <v>32066</v>
      </c>
      <c r="B2818" s="32" t="n">
        <v>16</v>
      </c>
      <c r="C2818" s="7" t="n">
        <v>0</v>
      </c>
    </row>
    <row r="2819" spans="1:9">
      <c r="A2819" t="s">
        <v>4</v>
      </c>
      <c r="B2819" s="4" t="s">
        <v>5</v>
      </c>
      <c r="C2819" s="4" t="s">
        <v>7</v>
      </c>
      <c r="D2819" s="4" t="s">
        <v>13</v>
      </c>
    </row>
    <row r="2820" spans="1:9">
      <c r="A2820" t="n">
        <v>32069</v>
      </c>
      <c r="B2820" s="24" t="n">
        <v>22</v>
      </c>
      <c r="C2820" s="7" t="n">
        <v>10</v>
      </c>
      <c r="D2820" s="7" t="n">
        <v>0</v>
      </c>
    </row>
    <row r="2821" spans="1:9">
      <c r="A2821" t="s">
        <v>4</v>
      </c>
      <c r="B2821" s="4" t="s">
        <v>5</v>
      </c>
      <c r="C2821" s="4" t="s">
        <v>7</v>
      </c>
      <c r="D2821" s="4" t="s">
        <v>13</v>
      </c>
      <c r="E2821" s="4" t="s">
        <v>8</v>
      </c>
    </row>
    <row r="2822" spans="1:9">
      <c r="A2822" t="n">
        <v>32073</v>
      </c>
      <c r="B2822" s="41" t="n">
        <v>51</v>
      </c>
      <c r="C2822" s="7" t="n">
        <v>4</v>
      </c>
      <c r="D2822" s="7" t="n">
        <v>65534</v>
      </c>
      <c r="E2822" s="7" t="s">
        <v>47</v>
      </c>
    </row>
    <row r="2823" spans="1:9">
      <c r="A2823" t="s">
        <v>4</v>
      </c>
      <c r="B2823" s="4" t="s">
        <v>5</v>
      </c>
      <c r="C2823" s="4" t="s">
        <v>13</v>
      </c>
    </row>
    <row r="2824" spans="1:9">
      <c r="A2824" t="n">
        <v>32086</v>
      </c>
      <c r="B2824" s="32" t="n">
        <v>16</v>
      </c>
      <c r="C2824" s="7" t="n">
        <v>0</v>
      </c>
    </row>
    <row r="2825" spans="1:9">
      <c r="A2825" t="s">
        <v>4</v>
      </c>
      <c r="B2825" s="4" t="s">
        <v>5</v>
      </c>
      <c r="C2825" s="4" t="s">
        <v>13</v>
      </c>
      <c r="D2825" s="4" t="s">
        <v>31</v>
      </c>
      <c r="E2825" s="4" t="s">
        <v>7</v>
      </c>
      <c r="F2825" s="4" t="s">
        <v>7</v>
      </c>
      <c r="G2825" s="4" t="s">
        <v>31</v>
      </c>
      <c r="H2825" s="4" t="s">
        <v>7</v>
      </c>
      <c r="I2825" s="4" t="s">
        <v>7</v>
      </c>
    </row>
    <row r="2826" spans="1:9">
      <c r="A2826" t="n">
        <v>32089</v>
      </c>
      <c r="B2826" s="42" t="n">
        <v>26</v>
      </c>
      <c r="C2826" s="7" t="n">
        <v>65534</v>
      </c>
      <c r="D2826" s="7" t="s">
        <v>348</v>
      </c>
      <c r="E2826" s="7" t="n">
        <v>2</v>
      </c>
      <c r="F2826" s="7" t="n">
        <v>3</v>
      </c>
      <c r="G2826" s="7" t="s">
        <v>349</v>
      </c>
      <c r="H2826" s="7" t="n">
        <v>2</v>
      </c>
      <c r="I2826" s="7" t="n">
        <v>0</v>
      </c>
    </row>
    <row r="2827" spans="1:9">
      <c r="A2827" t="s">
        <v>4</v>
      </c>
      <c r="B2827" s="4" t="s">
        <v>5</v>
      </c>
    </row>
    <row r="2828" spans="1:9">
      <c r="A2828" t="n">
        <v>32198</v>
      </c>
      <c r="B2828" s="30" t="n">
        <v>28</v>
      </c>
    </row>
    <row r="2829" spans="1:9">
      <c r="A2829" t="s">
        <v>4</v>
      </c>
      <c r="B2829" s="4" t="s">
        <v>5</v>
      </c>
      <c r="C2829" s="4" t="s">
        <v>12</v>
      </c>
    </row>
    <row r="2830" spans="1:9">
      <c r="A2830" t="n">
        <v>32199</v>
      </c>
      <c r="B2830" s="14" t="n">
        <v>3</v>
      </c>
      <c r="C2830" s="11" t="n">
        <f t="normal" ca="1">A2886</f>
        <v>0</v>
      </c>
    </row>
    <row r="2831" spans="1:9">
      <c r="A2831" t="s">
        <v>4</v>
      </c>
      <c r="B2831" s="4" t="s">
        <v>5</v>
      </c>
      <c r="C2831" s="4" t="s">
        <v>7</v>
      </c>
      <c r="D2831" s="4" t="s">
        <v>13</v>
      </c>
      <c r="E2831" s="4" t="s">
        <v>7</v>
      </c>
      <c r="F2831" s="4" t="s">
        <v>12</v>
      </c>
    </row>
    <row r="2832" spans="1:9">
      <c r="A2832" t="n">
        <v>32204</v>
      </c>
      <c r="B2832" s="10" t="n">
        <v>5</v>
      </c>
      <c r="C2832" s="7" t="n">
        <v>30</v>
      </c>
      <c r="D2832" s="7" t="n">
        <v>9712</v>
      </c>
      <c r="E2832" s="7" t="n">
        <v>1</v>
      </c>
      <c r="F2832" s="11" t="n">
        <f t="normal" ca="1">A2864</f>
        <v>0</v>
      </c>
    </row>
    <row r="2833" spans="1:9">
      <c r="A2833" t="s">
        <v>4</v>
      </c>
      <c r="B2833" s="4" t="s">
        <v>5</v>
      </c>
      <c r="C2833" s="4" t="s">
        <v>13</v>
      </c>
      <c r="D2833" s="4" t="s">
        <v>7</v>
      </c>
      <c r="E2833" s="4" t="s">
        <v>7</v>
      </c>
      <c r="F2833" s="4" t="s">
        <v>8</v>
      </c>
    </row>
    <row r="2834" spans="1:9">
      <c r="A2834" t="n">
        <v>32213</v>
      </c>
      <c r="B2834" s="40" t="n">
        <v>20</v>
      </c>
      <c r="C2834" s="7" t="n">
        <v>65534</v>
      </c>
      <c r="D2834" s="7" t="n">
        <v>3</v>
      </c>
      <c r="E2834" s="7" t="n">
        <v>10</v>
      </c>
      <c r="F2834" s="7" t="s">
        <v>46</v>
      </c>
    </row>
    <row r="2835" spans="1:9">
      <c r="A2835" t="s">
        <v>4</v>
      </c>
      <c r="B2835" s="4" t="s">
        <v>5</v>
      </c>
      <c r="C2835" s="4" t="s">
        <v>13</v>
      </c>
    </row>
    <row r="2836" spans="1:9">
      <c r="A2836" t="n">
        <v>32234</v>
      </c>
      <c r="B2836" s="32" t="n">
        <v>16</v>
      </c>
      <c r="C2836" s="7" t="n">
        <v>0</v>
      </c>
    </row>
    <row r="2837" spans="1:9">
      <c r="A2837" t="s">
        <v>4</v>
      </c>
      <c r="B2837" s="4" t="s">
        <v>5</v>
      </c>
      <c r="C2837" s="4" t="s">
        <v>7</v>
      </c>
      <c r="D2837" s="4" t="s">
        <v>13</v>
      </c>
    </row>
    <row r="2838" spans="1:9">
      <c r="A2838" t="n">
        <v>32237</v>
      </c>
      <c r="B2838" s="24" t="n">
        <v>22</v>
      </c>
      <c r="C2838" s="7" t="n">
        <v>10</v>
      </c>
      <c r="D2838" s="7" t="n">
        <v>0</v>
      </c>
    </row>
    <row r="2839" spans="1:9">
      <c r="A2839" t="s">
        <v>4</v>
      </c>
      <c r="B2839" s="4" t="s">
        <v>5</v>
      </c>
      <c r="C2839" s="4" t="s">
        <v>7</v>
      </c>
      <c r="D2839" s="4" t="s">
        <v>13</v>
      </c>
      <c r="E2839" s="4" t="s">
        <v>7</v>
      </c>
      <c r="F2839" s="4" t="s">
        <v>7</v>
      </c>
      <c r="G2839" s="4" t="s">
        <v>12</v>
      </c>
    </row>
    <row r="2840" spans="1:9">
      <c r="A2840" t="n">
        <v>32241</v>
      </c>
      <c r="B2840" s="10" t="n">
        <v>5</v>
      </c>
      <c r="C2840" s="7" t="n">
        <v>30</v>
      </c>
      <c r="D2840" s="7" t="n">
        <v>8</v>
      </c>
      <c r="E2840" s="7" t="n">
        <v>8</v>
      </c>
      <c r="F2840" s="7" t="n">
        <v>1</v>
      </c>
      <c r="G2840" s="11" t="n">
        <f t="normal" ca="1">A2854</f>
        <v>0</v>
      </c>
    </row>
    <row r="2841" spans="1:9">
      <c r="A2841" t="s">
        <v>4</v>
      </c>
      <c r="B2841" s="4" t="s">
        <v>5</v>
      </c>
      <c r="C2841" s="4" t="s">
        <v>7</v>
      </c>
      <c r="D2841" s="4" t="s">
        <v>13</v>
      </c>
      <c r="E2841" s="4" t="s">
        <v>8</v>
      </c>
    </row>
    <row r="2842" spans="1:9">
      <c r="A2842" t="n">
        <v>32251</v>
      </c>
      <c r="B2842" s="41" t="n">
        <v>51</v>
      </c>
      <c r="C2842" s="7" t="n">
        <v>4</v>
      </c>
      <c r="D2842" s="7" t="n">
        <v>65534</v>
      </c>
      <c r="E2842" s="7" t="s">
        <v>47</v>
      </c>
    </row>
    <row r="2843" spans="1:9">
      <c r="A2843" t="s">
        <v>4</v>
      </c>
      <c r="B2843" s="4" t="s">
        <v>5</v>
      </c>
      <c r="C2843" s="4" t="s">
        <v>13</v>
      </c>
    </row>
    <row r="2844" spans="1:9">
      <c r="A2844" t="n">
        <v>32264</v>
      </c>
      <c r="B2844" s="32" t="n">
        <v>16</v>
      </c>
      <c r="C2844" s="7" t="n">
        <v>0</v>
      </c>
    </row>
    <row r="2845" spans="1:9">
      <c r="A2845" t="s">
        <v>4</v>
      </c>
      <c r="B2845" s="4" t="s">
        <v>5</v>
      </c>
      <c r="C2845" s="4" t="s">
        <v>13</v>
      </c>
      <c r="D2845" s="4" t="s">
        <v>31</v>
      </c>
      <c r="E2845" s="4" t="s">
        <v>7</v>
      </c>
      <c r="F2845" s="4" t="s">
        <v>7</v>
      </c>
      <c r="G2845" s="4" t="s">
        <v>31</v>
      </c>
      <c r="H2845" s="4" t="s">
        <v>7</v>
      </c>
      <c r="I2845" s="4" t="s">
        <v>7</v>
      </c>
      <c r="J2845" s="4" t="s">
        <v>31</v>
      </c>
      <c r="K2845" s="4" t="s">
        <v>7</v>
      </c>
      <c r="L2845" s="4" t="s">
        <v>7</v>
      </c>
    </row>
    <row r="2846" spans="1:9">
      <c r="A2846" t="n">
        <v>32267</v>
      </c>
      <c r="B2846" s="42" t="n">
        <v>26</v>
      </c>
      <c r="C2846" s="7" t="n">
        <v>65534</v>
      </c>
      <c r="D2846" s="7" t="s">
        <v>350</v>
      </c>
      <c r="E2846" s="7" t="n">
        <v>2</v>
      </c>
      <c r="F2846" s="7" t="n">
        <v>3</v>
      </c>
      <c r="G2846" s="7" t="s">
        <v>351</v>
      </c>
      <c r="H2846" s="7" t="n">
        <v>2</v>
      </c>
      <c r="I2846" s="7" t="n">
        <v>3</v>
      </c>
      <c r="J2846" s="7" t="s">
        <v>352</v>
      </c>
      <c r="K2846" s="7" t="n">
        <v>2</v>
      </c>
      <c r="L2846" s="7" t="n">
        <v>0</v>
      </c>
    </row>
    <row r="2847" spans="1:9">
      <c r="A2847" t="s">
        <v>4</v>
      </c>
      <c r="B2847" s="4" t="s">
        <v>5</v>
      </c>
    </row>
    <row r="2848" spans="1:9">
      <c r="A2848" t="n">
        <v>32448</v>
      </c>
      <c r="B2848" s="30" t="n">
        <v>28</v>
      </c>
    </row>
    <row r="2849" spans="1:12">
      <c r="A2849" t="s">
        <v>4</v>
      </c>
      <c r="B2849" s="4" t="s">
        <v>5</v>
      </c>
      <c r="C2849" s="4" t="s">
        <v>13</v>
      </c>
    </row>
    <row r="2850" spans="1:12">
      <c r="A2850" t="n">
        <v>32449</v>
      </c>
      <c r="B2850" s="43" t="n">
        <v>12</v>
      </c>
      <c r="C2850" s="7" t="n">
        <v>8</v>
      </c>
    </row>
    <row r="2851" spans="1:12">
      <c r="A2851" t="s">
        <v>4</v>
      </c>
      <c r="B2851" s="4" t="s">
        <v>5</v>
      </c>
      <c r="C2851" s="4" t="s">
        <v>12</v>
      </c>
    </row>
    <row r="2852" spans="1:12">
      <c r="A2852" t="n">
        <v>32452</v>
      </c>
      <c r="B2852" s="14" t="n">
        <v>3</v>
      </c>
      <c r="C2852" s="11" t="n">
        <f t="normal" ca="1">A2862</f>
        <v>0</v>
      </c>
    </row>
    <row r="2853" spans="1:12">
      <c r="A2853" t="s">
        <v>4</v>
      </c>
      <c r="B2853" s="4" t="s">
        <v>5</v>
      </c>
      <c r="C2853" s="4" t="s">
        <v>7</v>
      </c>
      <c r="D2853" s="4" t="s">
        <v>13</v>
      </c>
      <c r="E2853" s="4" t="s">
        <v>8</v>
      </c>
    </row>
    <row r="2854" spans="1:12">
      <c r="A2854" t="n">
        <v>32457</v>
      </c>
      <c r="B2854" s="41" t="n">
        <v>51</v>
      </c>
      <c r="C2854" s="7" t="n">
        <v>4</v>
      </c>
      <c r="D2854" s="7" t="n">
        <v>65534</v>
      </c>
      <c r="E2854" s="7" t="s">
        <v>47</v>
      </c>
    </row>
    <row r="2855" spans="1:12">
      <c r="A2855" t="s">
        <v>4</v>
      </c>
      <c r="B2855" s="4" t="s">
        <v>5</v>
      </c>
      <c r="C2855" s="4" t="s">
        <v>13</v>
      </c>
    </row>
    <row r="2856" spans="1:12">
      <c r="A2856" t="n">
        <v>32470</v>
      </c>
      <c r="B2856" s="32" t="n">
        <v>16</v>
      </c>
      <c r="C2856" s="7" t="n">
        <v>0</v>
      </c>
    </row>
    <row r="2857" spans="1:12">
      <c r="A2857" t="s">
        <v>4</v>
      </c>
      <c r="B2857" s="4" t="s">
        <v>5</v>
      </c>
      <c r="C2857" s="4" t="s">
        <v>13</v>
      </c>
      <c r="D2857" s="4" t="s">
        <v>31</v>
      </c>
      <c r="E2857" s="4" t="s">
        <v>7</v>
      </c>
      <c r="F2857" s="4" t="s">
        <v>7</v>
      </c>
      <c r="G2857" s="4" t="s">
        <v>31</v>
      </c>
      <c r="H2857" s="4" t="s">
        <v>7</v>
      </c>
      <c r="I2857" s="4" t="s">
        <v>7</v>
      </c>
    </row>
    <row r="2858" spans="1:12">
      <c r="A2858" t="n">
        <v>32473</v>
      </c>
      <c r="B2858" s="42" t="n">
        <v>26</v>
      </c>
      <c r="C2858" s="7" t="n">
        <v>65534</v>
      </c>
      <c r="D2858" s="7" t="s">
        <v>353</v>
      </c>
      <c r="E2858" s="7" t="n">
        <v>2</v>
      </c>
      <c r="F2858" s="7" t="n">
        <v>3</v>
      </c>
      <c r="G2858" s="7" t="s">
        <v>354</v>
      </c>
      <c r="H2858" s="7" t="n">
        <v>2</v>
      </c>
      <c r="I2858" s="7" t="n">
        <v>0</v>
      </c>
    </row>
    <row r="2859" spans="1:12">
      <c r="A2859" t="s">
        <v>4</v>
      </c>
      <c r="B2859" s="4" t="s">
        <v>5</v>
      </c>
    </row>
    <row r="2860" spans="1:12">
      <c r="A2860" t="n">
        <v>32584</v>
      </c>
      <c r="B2860" s="30" t="n">
        <v>28</v>
      </c>
    </row>
    <row r="2861" spans="1:12">
      <c r="A2861" t="s">
        <v>4</v>
      </c>
      <c r="B2861" s="4" t="s">
        <v>5</v>
      </c>
      <c r="C2861" s="4" t="s">
        <v>12</v>
      </c>
    </row>
    <row r="2862" spans="1:12">
      <c r="A2862" t="n">
        <v>32585</v>
      </c>
      <c r="B2862" s="14" t="n">
        <v>3</v>
      </c>
      <c r="C2862" s="11" t="n">
        <f t="normal" ca="1">A2886</f>
        <v>0</v>
      </c>
    </row>
    <row r="2863" spans="1:12">
      <c r="A2863" t="s">
        <v>4</v>
      </c>
      <c r="B2863" s="4" t="s">
        <v>5</v>
      </c>
      <c r="C2863" s="4" t="s">
        <v>7</v>
      </c>
      <c r="D2863" s="4" t="s">
        <v>13</v>
      </c>
      <c r="E2863" s="4" t="s">
        <v>7</v>
      </c>
      <c r="F2863" s="4" t="s">
        <v>12</v>
      </c>
    </row>
    <row r="2864" spans="1:12">
      <c r="A2864" t="n">
        <v>32590</v>
      </c>
      <c r="B2864" s="10" t="n">
        <v>5</v>
      </c>
      <c r="C2864" s="7" t="n">
        <v>30</v>
      </c>
      <c r="D2864" s="7" t="n">
        <v>8956</v>
      </c>
      <c r="E2864" s="7" t="n">
        <v>1</v>
      </c>
      <c r="F2864" s="11" t="n">
        <f t="normal" ca="1">A2886</f>
        <v>0</v>
      </c>
    </row>
    <row r="2865" spans="1:9">
      <c r="A2865" t="s">
        <v>4</v>
      </c>
      <c r="B2865" s="4" t="s">
        <v>5</v>
      </c>
      <c r="C2865" s="4" t="s">
        <v>7</v>
      </c>
      <c r="D2865" s="4" t="s">
        <v>13</v>
      </c>
      <c r="E2865" s="4" t="s">
        <v>7</v>
      </c>
      <c r="F2865" s="4" t="s">
        <v>7</v>
      </c>
      <c r="G2865" s="4" t="s">
        <v>12</v>
      </c>
    </row>
    <row r="2866" spans="1:9">
      <c r="A2866" t="n">
        <v>32599</v>
      </c>
      <c r="B2866" s="10" t="n">
        <v>5</v>
      </c>
      <c r="C2866" s="7" t="n">
        <v>30</v>
      </c>
      <c r="D2866" s="7" t="n">
        <v>8</v>
      </c>
      <c r="E2866" s="7" t="n">
        <v>8</v>
      </c>
      <c r="F2866" s="7" t="n">
        <v>1</v>
      </c>
      <c r="G2866" s="11" t="n">
        <f t="normal" ca="1">A2872</f>
        <v>0</v>
      </c>
    </row>
    <row r="2867" spans="1:9">
      <c r="A2867" t="s">
        <v>4</v>
      </c>
      <c r="B2867" s="4" t="s">
        <v>5</v>
      </c>
      <c r="C2867" s="4" t="s">
        <v>7</v>
      </c>
      <c r="D2867" s="4" t="s">
        <v>8</v>
      </c>
    </row>
    <row r="2868" spans="1:9">
      <c r="A2868" t="n">
        <v>32609</v>
      </c>
      <c r="B2868" s="6" t="n">
        <v>2</v>
      </c>
      <c r="C2868" s="7" t="n">
        <v>11</v>
      </c>
      <c r="D2868" s="7" t="s">
        <v>68</v>
      </c>
    </row>
    <row r="2869" spans="1:9">
      <c r="A2869" t="s">
        <v>4</v>
      </c>
      <c r="B2869" s="4" t="s">
        <v>5</v>
      </c>
      <c r="C2869" s="4" t="s">
        <v>12</v>
      </c>
    </row>
    <row r="2870" spans="1:9">
      <c r="A2870" t="n">
        <v>32641</v>
      </c>
      <c r="B2870" s="14" t="n">
        <v>3</v>
      </c>
      <c r="C2870" s="11" t="n">
        <f t="normal" ca="1">A2886</f>
        <v>0</v>
      </c>
    </row>
    <row r="2871" spans="1:9">
      <c r="A2871" t="s">
        <v>4</v>
      </c>
      <c r="B2871" s="4" t="s">
        <v>5</v>
      </c>
      <c r="C2871" s="4" t="s">
        <v>13</v>
      </c>
      <c r="D2871" s="4" t="s">
        <v>7</v>
      </c>
      <c r="E2871" s="4" t="s">
        <v>7</v>
      </c>
      <c r="F2871" s="4" t="s">
        <v>8</v>
      </c>
    </row>
    <row r="2872" spans="1:9">
      <c r="A2872" t="n">
        <v>32646</v>
      </c>
      <c r="B2872" s="40" t="n">
        <v>20</v>
      </c>
      <c r="C2872" s="7" t="n">
        <v>65534</v>
      </c>
      <c r="D2872" s="7" t="n">
        <v>3</v>
      </c>
      <c r="E2872" s="7" t="n">
        <v>10</v>
      </c>
      <c r="F2872" s="7" t="s">
        <v>46</v>
      </c>
    </row>
    <row r="2873" spans="1:9">
      <c r="A2873" t="s">
        <v>4</v>
      </c>
      <c r="B2873" s="4" t="s">
        <v>5</v>
      </c>
      <c r="C2873" s="4" t="s">
        <v>13</v>
      </c>
    </row>
    <row r="2874" spans="1:9">
      <c r="A2874" t="n">
        <v>32667</v>
      </c>
      <c r="B2874" s="32" t="n">
        <v>16</v>
      </c>
      <c r="C2874" s="7" t="n">
        <v>0</v>
      </c>
    </row>
    <row r="2875" spans="1:9">
      <c r="A2875" t="s">
        <v>4</v>
      </c>
      <c r="B2875" s="4" t="s">
        <v>5</v>
      </c>
      <c r="C2875" s="4" t="s">
        <v>7</v>
      </c>
      <c r="D2875" s="4" t="s">
        <v>13</v>
      </c>
    </row>
    <row r="2876" spans="1:9">
      <c r="A2876" t="n">
        <v>32670</v>
      </c>
      <c r="B2876" s="24" t="n">
        <v>22</v>
      </c>
      <c r="C2876" s="7" t="n">
        <v>10</v>
      </c>
      <c r="D2876" s="7" t="n">
        <v>0</v>
      </c>
    </row>
    <row r="2877" spans="1:9">
      <c r="A2877" t="s">
        <v>4</v>
      </c>
      <c r="B2877" s="4" t="s">
        <v>5</v>
      </c>
      <c r="C2877" s="4" t="s">
        <v>7</v>
      </c>
      <c r="D2877" s="4" t="s">
        <v>13</v>
      </c>
      <c r="E2877" s="4" t="s">
        <v>8</v>
      </c>
    </row>
    <row r="2878" spans="1:9">
      <c r="A2878" t="n">
        <v>32674</v>
      </c>
      <c r="B2878" s="41" t="n">
        <v>51</v>
      </c>
      <c r="C2878" s="7" t="n">
        <v>4</v>
      </c>
      <c r="D2878" s="7" t="n">
        <v>65534</v>
      </c>
      <c r="E2878" s="7" t="s">
        <v>47</v>
      </c>
    </row>
    <row r="2879" spans="1:9">
      <c r="A2879" t="s">
        <v>4</v>
      </c>
      <c r="B2879" s="4" t="s">
        <v>5</v>
      </c>
      <c r="C2879" s="4" t="s">
        <v>13</v>
      </c>
    </row>
    <row r="2880" spans="1:9">
      <c r="A2880" t="n">
        <v>32687</v>
      </c>
      <c r="B2880" s="32" t="n">
        <v>16</v>
      </c>
      <c r="C2880" s="7" t="n">
        <v>0</v>
      </c>
    </row>
    <row r="2881" spans="1:7">
      <c r="A2881" t="s">
        <v>4</v>
      </c>
      <c r="B2881" s="4" t="s">
        <v>5</v>
      </c>
      <c r="C2881" s="4" t="s">
        <v>13</v>
      </c>
      <c r="D2881" s="4" t="s">
        <v>31</v>
      </c>
      <c r="E2881" s="4" t="s">
        <v>7</v>
      </c>
      <c r="F2881" s="4" t="s">
        <v>7</v>
      </c>
      <c r="G2881" s="4" t="s">
        <v>31</v>
      </c>
      <c r="H2881" s="4" t="s">
        <v>7</v>
      </c>
      <c r="I2881" s="4" t="s">
        <v>7</v>
      </c>
    </row>
    <row r="2882" spans="1:7">
      <c r="A2882" t="n">
        <v>32690</v>
      </c>
      <c r="B2882" s="42" t="n">
        <v>26</v>
      </c>
      <c r="C2882" s="7" t="n">
        <v>65534</v>
      </c>
      <c r="D2882" s="7" t="s">
        <v>355</v>
      </c>
      <c r="E2882" s="7" t="n">
        <v>2</v>
      </c>
      <c r="F2882" s="7" t="n">
        <v>3</v>
      </c>
      <c r="G2882" s="7" t="s">
        <v>356</v>
      </c>
      <c r="H2882" s="7" t="n">
        <v>2</v>
      </c>
      <c r="I2882" s="7" t="n">
        <v>0</v>
      </c>
    </row>
    <row r="2883" spans="1:7">
      <c r="A2883" t="s">
        <v>4</v>
      </c>
      <c r="B2883" s="4" t="s">
        <v>5</v>
      </c>
    </row>
    <row r="2884" spans="1:7">
      <c r="A2884" t="n">
        <v>32836</v>
      </c>
      <c r="B2884" s="30" t="n">
        <v>28</v>
      </c>
    </row>
    <row r="2885" spans="1:7">
      <c r="A2885" t="s">
        <v>4</v>
      </c>
      <c r="B2885" s="4" t="s">
        <v>5</v>
      </c>
      <c r="C2885" s="4" t="s">
        <v>7</v>
      </c>
    </row>
    <row r="2886" spans="1:7">
      <c r="A2886" t="n">
        <v>32837</v>
      </c>
      <c r="B2886" s="27" t="n">
        <v>23</v>
      </c>
      <c r="C2886" s="7" t="n">
        <v>10</v>
      </c>
    </row>
    <row r="2887" spans="1:7">
      <c r="A2887" t="s">
        <v>4</v>
      </c>
      <c r="B2887" s="4" t="s">
        <v>5</v>
      </c>
      <c r="C2887" s="4" t="s">
        <v>7</v>
      </c>
      <c r="D2887" s="4" t="s">
        <v>8</v>
      </c>
    </row>
    <row r="2888" spans="1:7">
      <c r="A2888" t="n">
        <v>32839</v>
      </c>
      <c r="B2888" s="6" t="n">
        <v>2</v>
      </c>
      <c r="C2888" s="7" t="n">
        <v>10</v>
      </c>
      <c r="D2888" s="7" t="s">
        <v>33</v>
      </c>
    </row>
    <row r="2889" spans="1:7">
      <c r="A2889" t="s">
        <v>4</v>
      </c>
      <c r="B2889" s="4" t="s">
        <v>5</v>
      </c>
      <c r="C2889" s="4" t="s">
        <v>7</v>
      </c>
    </row>
    <row r="2890" spans="1:7">
      <c r="A2890" t="n">
        <v>32862</v>
      </c>
      <c r="B2890" s="13" t="n">
        <v>74</v>
      </c>
      <c r="C2890" s="7" t="n">
        <v>46</v>
      </c>
    </row>
    <row r="2891" spans="1:7">
      <c r="A2891" t="s">
        <v>4</v>
      </c>
      <c r="B2891" s="4" t="s">
        <v>5</v>
      </c>
      <c r="C2891" s="4" t="s">
        <v>7</v>
      </c>
    </row>
    <row r="2892" spans="1:7">
      <c r="A2892" t="n">
        <v>32864</v>
      </c>
      <c r="B2892" s="13" t="n">
        <v>74</v>
      </c>
      <c r="C2892" s="7" t="n">
        <v>54</v>
      </c>
    </row>
    <row r="2893" spans="1:7">
      <c r="A2893" t="s">
        <v>4</v>
      </c>
      <c r="B2893" s="4" t="s">
        <v>5</v>
      </c>
    </row>
    <row r="2894" spans="1:7">
      <c r="A2894" t="n">
        <v>32866</v>
      </c>
      <c r="B2894" s="5" t="n">
        <v>1</v>
      </c>
    </row>
    <row r="2895" spans="1:7" s="3" customFormat="1" customHeight="0">
      <c r="A2895" s="3" t="s">
        <v>2</v>
      </c>
      <c r="B2895" s="3" t="s">
        <v>357</v>
      </c>
    </row>
    <row r="2896" spans="1:7">
      <c r="A2896" t="s">
        <v>4</v>
      </c>
      <c r="B2896" s="4" t="s">
        <v>5</v>
      </c>
      <c r="C2896" s="4" t="s">
        <v>7</v>
      </c>
      <c r="D2896" s="4" t="s">
        <v>13</v>
      </c>
      <c r="E2896" s="4" t="s">
        <v>7</v>
      </c>
      <c r="F2896" s="4" t="s">
        <v>7</v>
      </c>
      <c r="G2896" s="4" t="s">
        <v>7</v>
      </c>
      <c r="H2896" s="4" t="s">
        <v>13</v>
      </c>
      <c r="I2896" s="4" t="s">
        <v>12</v>
      </c>
      <c r="J2896" s="4" t="s">
        <v>13</v>
      </c>
      <c r="K2896" s="4" t="s">
        <v>12</v>
      </c>
      <c r="L2896" s="4" t="s">
        <v>12</v>
      </c>
    </row>
    <row r="2897" spans="1:12">
      <c r="A2897" t="n">
        <v>32868</v>
      </c>
      <c r="B2897" s="35" t="n">
        <v>6</v>
      </c>
      <c r="C2897" s="7" t="n">
        <v>33</v>
      </c>
      <c r="D2897" s="7" t="n">
        <v>65534</v>
      </c>
      <c r="E2897" s="7" t="n">
        <v>9</v>
      </c>
      <c r="F2897" s="7" t="n">
        <v>1</v>
      </c>
      <c r="G2897" s="7" t="n">
        <v>2</v>
      </c>
      <c r="H2897" s="7" t="n">
        <v>5</v>
      </c>
      <c r="I2897" s="11" t="n">
        <f t="normal" ca="1">A2899</f>
        <v>0</v>
      </c>
      <c r="J2897" s="7" t="n">
        <v>6</v>
      </c>
      <c r="K2897" s="11" t="n">
        <f t="normal" ca="1">A2899</f>
        <v>0</v>
      </c>
      <c r="L2897" s="11" t="n">
        <f t="normal" ca="1">A2913</f>
        <v>0</v>
      </c>
    </row>
    <row r="2898" spans="1:12">
      <c r="A2898" t="s">
        <v>4</v>
      </c>
      <c r="B2898" s="4" t="s">
        <v>5</v>
      </c>
      <c r="C2898" s="4" t="s">
        <v>13</v>
      </c>
      <c r="D2898" s="4" t="s">
        <v>17</v>
      </c>
      <c r="E2898" s="4" t="s">
        <v>17</v>
      </c>
      <c r="F2898" s="4" t="s">
        <v>17</v>
      </c>
      <c r="G2898" s="4" t="s">
        <v>17</v>
      </c>
    </row>
    <row r="2899" spans="1:12">
      <c r="A2899" t="n">
        <v>32891</v>
      </c>
      <c r="B2899" s="36" t="n">
        <v>46</v>
      </c>
      <c r="C2899" s="7" t="n">
        <v>65534</v>
      </c>
      <c r="D2899" s="7" t="n">
        <v>4.53999996185303</v>
      </c>
      <c r="E2899" s="7" t="n">
        <v>0</v>
      </c>
      <c r="F2899" s="7" t="n">
        <v>6.34000015258789</v>
      </c>
      <c r="G2899" s="7" t="n">
        <v>225</v>
      </c>
    </row>
    <row r="2900" spans="1:12">
      <c r="A2900" t="s">
        <v>4</v>
      </c>
      <c r="B2900" s="4" t="s">
        <v>5</v>
      </c>
      <c r="C2900" s="4" t="s">
        <v>7</v>
      </c>
      <c r="D2900" s="4" t="s">
        <v>13</v>
      </c>
      <c r="E2900" s="4" t="s">
        <v>7</v>
      </c>
      <c r="F2900" s="4" t="s">
        <v>8</v>
      </c>
      <c r="G2900" s="4" t="s">
        <v>8</v>
      </c>
      <c r="H2900" s="4" t="s">
        <v>8</v>
      </c>
      <c r="I2900" s="4" t="s">
        <v>8</v>
      </c>
      <c r="J2900" s="4" t="s">
        <v>8</v>
      </c>
      <c r="K2900" s="4" t="s">
        <v>8</v>
      </c>
      <c r="L2900" s="4" t="s">
        <v>8</v>
      </c>
      <c r="M2900" s="4" t="s">
        <v>8</v>
      </c>
      <c r="N2900" s="4" t="s">
        <v>8</v>
      </c>
      <c r="O2900" s="4" t="s">
        <v>8</v>
      </c>
      <c r="P2900" s="4" t="s">
        <v>8</v>
      </c>
      <c r="Q2900" s="4" t="s">
        <v>8</v>
      </c>
      <c r="R2900" s="4" t="s">
        <v>8</v>
      </c>
      <c r="S2900" s="4" t="s">
        <v>8</v>
      </c>
      <c r="T2900" s="4" t="s">
        <v>8</v>
      </c>
      <c r="U2900" s="4" t="s">
        <v>8</v>
      </c>
    </row>
    <row r="2901" spans="1:12">
      <c r="A2901" t="n">
        <v>32910</v>
      </c>
      <c r="B2901" s="38" t="n">
        <v>36</v>
      </c>
      <c r="C2901" s="7" t="n">
        <v>8</v>
      </c>
      <c r="D2901" s="7" t="n">
        <v>65534</v>
      </c>
      <c r="E2901" s="7" t="n">
        <v>0</v>
      </c>
      <c r="F2901" s="7" t="s">
        <v>358</v>
      </c>
      <c r="G2901" s="7" t="s">
        <v>20</v>
      </c>
      <c r="H2901" s="7" t="s">
        <v>20</v>
      </c>
      <c r="I2901" s="7" t="s">
        <v>20</v>
      </c>
      <c r="J2901" s="7" t="s">
        <v>20</v>
      </c>
      <c r="K2901" s="7" t="s">
        <v>20</v>
      </c>
      <c r="L2901" s="7" t="s">
        <v>20</v>
      </c>
      <c r="M2901" s="7" t="s">
        <v>20</v>
      </c>
      <c r="N2901" s="7" t="s">
        <v>20</v>
      </c>
      <c r="O2901" s="7" t="s">
        <v>20</v>
      </c>
      <c r="P2901" s="7" t="s">
        <v>20</v>
      </c>
      <c r="Q2901" s="7" t="s">
        <v>20</v>
      </c>
      <c r="R2901" s="7" t="s">
        <v>20</v>
      </c>
      <c r="S2901" s="7" t="s">
        <v>20</v>
      </c>
      <c r="T2901" s="7" t="s">
        <v>20</v>
      </c>
      <c r="U2901" s="7" t="s">
        <v>20</v>
      </c>
    </row>
    <row r="2902" spans="1:12">
      <c r="A2902" t="s">
        <v>4</v>
      </c>
      <c r="B2902" s="4" t="s">
        <v>5</v>
      </c>
      <c r="C2902" s="4" t="s">
        <v>13</v>
      </c>
      <c r="D2902" s="4" t="s">
        <v>7</v>
      </c>
      <c r="E2902" s="4" t="s">
        <v>8</v>
      </c>
      <c r="F2902" s="4" t="s">
        <v>17</v>
      </c>
      <c r="G2902" s="4" t="s">
        <v>17</v>
      </c>
      <c r="H2902" s="4" t="s">
        <v>17</v>
      </c>
    </row>
    <row r="2903" spans="1:12">
      <c r="A2903" t="n">
        <v>32941</v>
      </c>
      <c r="B2903" s="39" t="n">
        <v>48</v>
      </c>
      <c r="C2903" s="7" t="n">
        <v>65534</v>
      </c>
      <c r="D2903" s="7" t="n">
        <v>0</v>
      </c>
      <c r="E2903" s="7" t="s">
        <v>358</v>
      </c>
      <c r="F2903" s="7" t="n">
        <v>0</v>
      </c>
      <c r="G2903" s="7" t="n">
        <v>1</v>
      </c>
      <c r="H2903" s="7" t="n">
        <v>1.40129846432482e-45</v>
      </c>
    </row>
    <row r="2904" spans="1:12">
      <c r="A2904" t="s">
        <v>4</v>
      </c>
      <c r="B2904" s="4" t="s">
        <v>5</v>
      </c>
      <c r="C2904" s="4" t="s">
        <v>13</v>
      </c>
      <c r="D2904" s="4" t="s">
        <v>11</v>
      </c>
    </row>
    <row r="2905" spans="1:12">
      <c r="A2905" t="n">
        <v>32968</v>
      </c>
      <c r="B2905" s="37" t="n">
        <v>43</v>
      </c>
      <c r="C2905" s="7" t="n">
        <v>65534</v>
      </c>
      <c r="D2905" s="7" t="n">
        <v>64</v>
      </c>
    </row>
    <row r="2906" spans="1:12">
      <c r="A2906" t="s">
        <v>4</v>
      </c>
      <c r="B2906" s="4" t="s">
        <v>5</v>
      </c>
      <c r="C2906" s="4" t="s">
        <v>7</v>
      </c>
      <c r="D2906" s="4" t="s">
        <v>13</v>
      </c>
      <c r="E2906" s="4" t="s">
        <v>8</v>
      </c>
      <c r="F2906" s="4" t="s">
        <v>8</v>
      </c>
      <c r="G2906" s="4" t="s">
        <v>8</v>
      </c>
      <c r="H2906" s="4" t="s">
        <v>8</v>
      </c>
    </row>
    <row r="2907" spans="1:12">
      <c r="A2907" t="n">
        <v>32975</v>
      </c>
      <c r="B2907" s="41" t="n">
        <v>51</v>
      </c>
      <c r="C2907" s="7" t="n">
        <v>3</v>
      </c>
      <c r="D2907" s="7" t="n">
        <v>65534</v>
      </c>
      <c r="E2907" s="7" t="s">
        <v>359</v>
      </c>
      <c r="F2907" s="7" t="s">
        <v>360</v>
      </c>
      <c r="G2907" s="7" t="s">
        <v>361</v>
      </c>
      <c r="H2907" s="7" t="s">
        <v>362</v>
      </c>
    </row>
    <row r="2908" spans="1:12">
      <c r="A2908" t="s">
        <v>4</v>
      </c>
      <c r="B2908" s="4" t="s">
        <v>5</v>
      </c>
      <c r="C2908" s="4" t="s">
        <v>13</v>
      </c>
      <c r="D2908" s="4" t="s">
        <v>11</v>
      </c>
    </row>
    <row r="2909" spans="1:12">
      <c r="A2909" t="n">
        <v>32996</v>
      </c>
      <c r="B2909" s="37" t="n">
        <v>43</v>
      </c>
      <c r="C2909" s="7" t="n">
        <v>65534</v>
      </c>
      <c r="D2909" s="7" t="n">
        <v>16384</v>
      </c>
    </row>
    <row r="2910" spans="1:12">
      <c r="A2910" t="s">
        <v>4</v>
      </c>
      <c r="B2910" s="4" t="s">
        <v>5</v>
      </c>
      <c r="C2910" s="4" t="s">
        <v>12</v>
      </c>
    </row>
    <row r="2911" spans="1:12">
      <c r="A2911" t="n">
        <v>33003</v>
      </c>
      <c r="B2911" s="14" t="n">
        <v>3</v>
      </c>
      <c r="C2911" s="11" t="n">
        <f t="normal" ca="1">A2913</f>
        <v>0</v>
      </c>
    </row>
    <row r="2912" spans="1:12">
      <c r="A2912" t="s">
        <v>4</v>
      </c>
      <c r="B2912" s="4" t="s">
        <v>5</v>
      </c>
    </row>
    <row r="2913" spans="1:21">
      <c r="A2913" t="n">
        <v>33008</v>
      </c>
      <c r="B2913" s="5" t="n">
        <v>1</v>
      </c>
    </row>
    <row r="2914" spans="1:21" s="3" customFormat="1" customHeight="0">
      <c r="A2914" s="3" t="s">
        <v>2</v>
      </c>
      <c r="B2914" s="3" t="s">
        <v>363</v>
      </c>
    </row>
    <row r="2915" spans="1:21">
      <c r="A2915" t="s">
        <v>4</v>
      </c>
      <c r="B2915" s="4" t="s">
        <v>5</v>
      </c>
      <c r="C2915" s="4" t="s">
        <v>7</v>
      </c>
      <c r="D2915" s="4" t="s">
        <v>13</v>
      </c>
      <c r="E2915" s="4" t="s">
        <v>7</v>
      </c>
      <c r="F2915" s="4" t="s">
        <v>12</v>
      </c>
    </row>
    <row r="2916" spans="1:21">
      <c r="A2916" t="n">
        <v>33012</v>
      </c>
      <c r="B2916" s="10" t="n">
        <v>5</v>
      </c>
      <c r="C2916" s="7" t="n">
        <v>30</v>
      </c>
      <c r="D2916" s="7" t="n">
        <v>9513</v>
      </c>
      <c r="E2916" s="7" t="n">
        <v>1</v>
      </c>
      <c r="F2916" s="11" t="n">
        <f t="normal" ca="1">A2934</f>
        <v>0</v>
      </c>
    </row>
    <row r="2917" spans="1:21">
      <c r="A2917" t="s">
        <v>4</v>
      </c>
      <c r="B2917" s="4" t="s">
        <v>5</v>
      </c>
      <c r="C2917" s="4" t="s">
        <v>13</v>
      </c>
      <c r="D2917" s="4" t="s">
        <v>7</v>
      </c>
      <c r="E2917" s="4" t="s">
        <v>7</v>
      </c>
      <c r="F2917" s="4" t="s">
        <v>8</v>
      </c>
    </row>
    <row r="2918" spans="1:21">
      <c r="A2918" t="n">
        <v>33021</v>
      </c>
      <c r="B2918" s="40" t="n">
        <v>20</v>
      </c>
      <c r="C2918" s="7" t="n">
        <v>65534</v>
      </c>
      <c r="D2918" s="7" t="n">
        <v>3</v>
      </c>
      <c r="E2918" s="7" t="n">
        <v>10</v>
      </c>
      <c r="F2918" s="7" t="s">
        <v>46</v>
      </c>
    </row>
    <row r="2919" spans="1:21">
      <c r="A2919" t="s">
        <v>4</v>
      </c>
      <c r="B2919" s="4" t="s">
        <v>5</v>
      </c>
      <c r="C2919" s="4" t="s">
        <v>13</v>
      </c>
    </row>
    <row r="2920" spans="1:21">
      <c r="A2920" t="n">
        <v>33042</v>
      </c>
      <c r="B2920" s="32" t="n">
        <v>16</v>
      </c>
      <c r="C2920" s="7" t="n">
        <v>0</v>
      </c>
    </row>
    <row r="2921" spans="1:21">
      <c r="A2921" t="s">
        <v>4</v>
      </c>
      <c r="B2921" s="4" t="s">
        <v>5</v>
      </c>
      <c r="C2921" s="4" t="s">
        <v>7</v>
      </c>
      <c r="D2921" s="4" t="s">
        <v>13</v>
      </c>
    </row>
    <row r="2922" spans="1:21">
      <c r="A2922" t="n">
        <v>33045</v>
      </c>
      <c r="B2922" s="24" t="n">
        <v>22</v>
      </c>
      <c r="C2922" s="7" t="n">
        <v>10</v>
      </c>
      <c r="D2922" s="7" t="n">
        <v>0</v>
      </c>
    </row>
    <row r="2923" spans="1:21">
      <c r="A2923" t="s">
        <v>4</v>
      </c>
      <c r="B2923" s="4" t="s">
        <v>5</v>
      </c>
      <c r="C2923" s="4" t="s">
        <v>7</v>
      </c>
      <c r="D2923" s="4" t="s">
        <v>13</v>
      </c>
      <c r="E2923" s="4" t="s">
        <v>8</v>
      </c>
    </row>
    <row r="2924" spans="1:21">
      <c r="A2924" t="n">
        <v>33049</v>
      </c>
      <c r="B2924" s="41" t="n">
        <v>51</v>
      </c>
      <c r="C2924" s="7" t="n">
        <v>4</v>
      </c>
      <c r="D2924" s="7" t="n">
        <v>65534</v>
      </c>
      <c r="E2924" s="7" t="s">
        <v>47</v>
      </c>
    </row>
    <row r="2925" spans="1:21">
      <c r="A2925" t="s">
        <v>4</v>
      </c>
      <c r="B2925" s="4" t="s">
        <v>5</v>
      </c>
      <c r="C2925" s="4" t="s">
        <v>13</v>
      </c>
    </row>
    <row r="2926" spans="1:21">
      <c r="A2926" t="n">
        <v>33062</v>
      </c>
      <c r="B2926" s="32" t="n">
        <v>16</v>
      </c>
      <c r="C2926" s="7" t="n">
        <v>0</v>
      </c>
    </row>
    <row r="2927" spans="1:21">
      <c r="A2927" t="s">
        <v>4</v>
      </c>
      <c r="B2927" s="4" t="s">
        <v>5</v>
      </c>
      <c r="C2927" s="4" t="s">
        <v>13</v>
      </c>
      <c r="D2927" s="4" t="s">
        <v>31</v>
      </c>
      <c r="E2927" s="4" t="s">
        <v>7</v>
      </c>
      <c r="F2927" s="4" t="s">
        <v>7</v>
      </c>
      <c r="G2927" s="4" t="s">
        <v>31</v>
      </c>
      <c r="H2927" s="4" t="s">
        <v>7</v>
      </c>
      <c r="I2927" s="4" t="s">
        <v>7</v>
      </c>
      <c r="J2927" s="4" t="s">
        <v>31</v>
      </c>
      <c r="K2927" s="4" t="s">
        <v>7</v>
      </c>
      <c r="L2927" s="4" t="s">
        <v>7</v>
      </c>
    </row>
    <row r="2928" spans="1:21">
      <c r="A2928" t="n">
        <v>33065</v>
      </c>
      <c r="B2928" s="42" t="n">
        <v>26</v>
      </c>
      <c r="C2928" s="7" t="n">
        <v>65534</v>
      </c>
      <c r="D2928" s="7" t="s">
        <v>364</v>
      </c>
      <c r="E2928" s="7" t="n">
        <v>2</v>
      </c>
      <c r="F2928" s="7" t="n">
        <v>3</v>
      </c>
      <c r="G2928" s="7" t="s">
        <v>365</v>
      </c>
      <c r="H2928" s="7" t="n">
        <v>2</v>
      </c>
      <c r="I2928" s="7" t="n">
        <v>3</v>
      </c>
      <c r="J2928" s="7" t="s">
        <v>366</v>
      </c>
      <c r="K2928" s="7" t="n">
        <v>2</v>
      </c>
      <c r="L2928" s="7" t="n">
        <v>0</v>
      </c>
    </row>
    <row r="2929" spans="1:12">
      <c r="A2929" t="s">
        <v>4</v>
      </c>
      <c r="B2929" s="4" t="s">
        <v>5</v>
      </c>
    </row>
    <row r="2930" spans="1:12">
      <c r="A2930" t="n">
        <v>33278</v>
      </c>
      <c r="B2930" s="30" t="n">
        <v>28</v>
      </c>
    </row>
    <row r="2931" spans="1:12">
      <c r="A2931" t="s">
        <v>4</v>
      </c>
      <c r="B2931" s="4" t="s">
        <v>5</v>
      </c>
      <c r="C2931" s="4" t="s">
        <v>12</v>
      </c>
    </row>
    <row r="2932" spans="1:12">
      <c r="A2932" t="n">
        <v>33279</v>
      </c>
      <c r="B2932" s="14" t="n">
        <v>3</v>
      </c>
      <c r="C2932" s="11" t="n">
        <f t="normal" ca="1">A2952</f>
        <v>0</v>
      </c>
    </row>
    <row r="2933" spans="1:12">
      <c r="A2933" t="s">
        <v>4</v>
      </c>
      <c r="B2933" s="4" t="s">
        <v>5</v>
      </c>
      <c r="C2933" s="4" t="s">
        <v>7</v>
      </c>
      <c r="D2933" s="4" t="s">
        <v>13</v>
      </c>
      <c r="E2933" s="4" t="s">
        <v>7</v>
      </c>
      <c r="F2933" s="4" t="s">
        <v>12</v>
      </c>
    </row>
    <row r="2934" spans="1:12">
      <c r="A2934" t="n">
        <v>33284</v>
      </c>
      <c r="B2934" s="10" t="n">
        <v>5</v>
      </c>
      <c r="C2934" s="7" t="n">
        <v>30</v>
      </c>
      <c r="D2934" s="7" t="n">
        <v>9724</v>
      </c>
      <c r="E2934" s="7" t="n">
        <v>1</v>
      </c>
      <c r="F2934" s="11" t="n">
        <f t="normal" ca="1">A2952</f>
        <v>0</v>
      </c>
    </row>
    <row r="2935" spans="1:12">
      <c r="A2935" t="s">
        <v>4</v>
      </c>
      <c r="B2935" s="4" t="s">
        <v>5</v>
      </c>
      <c r="C2935" s="4" t="s">
        <v>13</v>
      </c>
      <c r="D2935" s="4" t="s">
        <v>7</v>
      </c>
      <c r="E2935" s="4" t="s">
        <v>7</v>
      </c>
      <c r="F2935" s="4" t="s">
        <v>8</v>
      </c>
    </row>
    <row r="2936" spans="1:12">
      <c r="A2936" t="n">
        <v>33293</v>
      </c>
      <c r="B2936" s="40" t="n">
        <v>20</v>
      </c>
      <c r="C2936" s="7" t="n">
        <v>65534</v>
      </c>
      <c r="D2936" s="7" t="n">
        <v>3</v>
      </c>
      <c r="E2936" s="7" t="n">
        <v>10</v>
      </c>
      <c r="F2936" s="7" t="s">
        <v>46</v>
      </c>
    </row>
    <row r="2937" spans="1:12">
      <c r="A2937" t="s">
        <v>4</v>
      </c>
      <c r="B2937" s="4" t="s">
        <v>5</v>
      </c>
      <c r="C2937" s="4" t="s">
        <v>13</v>
      </c>
    </row>
    <row r="2938" spans="1:12">
      <c r="A2938" t="n">
        <v>33314</v>
      </c>
      <c r="B2938" s="32" t="n">
        <v>16</v>
      </c>
      <c r="C2938" s="7" t="n">
        <v>0</v>
      </c>
    </row>
    <row r="2939" spans="1:12">
      <c r="A2939" t="s">
        <v>4</v>
      </c>
      <c r="B2939" s="4" t="s">
        <v>5</v>
      </c>
      <c r="C2939" s="4" t="s">
        <v>7</v>
      </c>
      <c r="D2939" s="4" t="s">
        <v>11</v>
      </c>
    </row>
    <row r="2940" spans="1:12">
      <c r="A2940" t="n">
        <v>33317</v>
      </c>
      <c r="B2940" s="13" t="n">
        <v>74</v>
      </c>
      <c r="C2940" s="7" t="n">
        <v>48</v>
      </c>
      <c r="D2940" s="7" t="n">
        <v>1088</v>
      </c>
    </row>
    <row r="2941" spans="1:12">
      <c r="A2941" t="s">
        <v>4</v>
      </c>
      <c r="B2941" s="4" t="s">
        <v>5</v>
      </c>
      <c r="C2941" s="4" t="s">
        <v>7</v>
      </c>
      <c r="D2941" s="4" t="s">
        <v>13</v>
      </c>
    </row>
    <row r="2942" spans="1:12">
      <c r="A2942" t="n">
        <v>33323</v>
      </c>
      <c r="B2942" s="24" t="n">
        <v>22</v>
      </c>
      <c r="C2942" s="7" t="n">
        <v>10</v>
      </c>
      <c r="D2942" s="7" t="n">
        <v>0</v>
      </c>
    </row>
    <row r="2943" spans="1:12">
      <c r="A2943" t="s">
        <v>4</v>
      </c>
      <c r="B2943" s="4" t="s">
        <v>5</v>
      </c>
      <c r="C2943" s="4" t="s">
        <v>7</v>
      </c>
      <c r="D2943" s="4" t="s">
        <v>13</v>
      </c>
      <c r="E2943" s="4" t="s">
        <v>8</v>
      </c>
    </row>
    <row r="2944" spans="1:12">
      <c r="A2944" t="n">
        <v>33327</v>
      </c>
      <c r="B2944" s="41" t="n">
        <v>51</v>
      </c>
      <c r="C2944" s="7" t="n">
        <v>4</v>
      </c>
      <c r="D2944" s="7" t="n">
        <v>65534</v>
      </c>
      <c r="E2944" s="7" t="s">
        <v>367</v>
      </c>
    </row>
    <row r="2945" spans="1:6">
      <c r="A2945" t="s">
        <v>4</v>
      </c>
      <c r="B2945" s="4" t="s">
        <v>5</v>
      </c>
      <c r="C2945" s="4" t="s">
        <v>13</v>
      </c>
    </row>
    <row r="2946" spans="1:6">
      <c r="A2946" t="n">
        <v>33336</v>
      </c>
      <c r="B2946" s="32" t="n">
        <v>16</v>
      </c>
      <c r="C2946" s="7" t="n">
        <v>0</v>
      </c>
    </row>
    <row r="2947" spans="1:6">
      <c r="A2947" t="s">
        <v>4</v>
      </c>
      <c r="B2947" s="4" t="s">
        <v>5</v>
      </c>
      <c r="C2947" s="4" t="s">
        <v>13</v>
      </c>
      <c r="D2947" s="4" t="s">
        <v>31</v>
      </c>
      <c r="E2947" s="4" t="s">
        <v>7</v>
      </c>
      <c r="F2947" s="4" t="s">
        <v>7</v>
      </c>
      <c r="G2947" s="4" t="s">
        <v>31</v>
      </c>
      <c r="H2947" s="4" t="s">
        <v>7</v>
      </c>
      <c r="I2947" s="4" t="s">
        <v>7</v>
      </c>
      <c r="J2947" s="4" t="s">
        <v>31</v>
      </c>
      <c r="K2947" s="4" t="s">
        <v>7</v>
      </c>
      <c r="L2947" s="4" t="s">
        <v>7</v>
      </c>
    </row>
    <row r="2948" spans="1:6">
      <c r="A2948" t="n">
        <v>33339</v>
      </c>
      <c r="B2948" s="42" t="n">
        <v>26</v>
      </c>
      <c r="C2948" s="7" t="n">
        <v>65534</v>
      </c>
      <c r="D2948" s="7" t="s">
        <v>368</v>
      </c>
      <c r="E2948" s="7" t="n">
        <v>2</v>
      </c>
      <c r="F2948" s="7" t="n">
        <v>3</v>
      </c>
      <c r="G2948" s="7" t="s">
        <v>369</v>
      </c>
      <c r="H2948" s="7" t="n">
        <v>2</v>
      </c>
      <c r="I2948" s="7" t="n">
        <v>3</v>
      </c>
      <c r="J2948" s="7" t="s">
        <v>370</v>
      </c>
      <c r="K2948" s="7" t="n">
        <v>2</v>
      </c>
      <c r="L2948" s="7" t="n">
        <v>0</v>
      </c>
    </row>
    <row r="2949" spans="1:6">
      <c r="A2949" t="s">
        <v>4</v>
      </c>
      <c r="B2949" s="4" t="s">
        <v>5</v>
      </c>
    </row>
    <row r="2950" spans="1:6">
      <c r="A2950" t="n">
        <v>33495</v>
      </c>
      <c r="B2950" s="30" t="n">
        <v>28</v>
      </c>
    </row>
    <row r="2951" spans="1:6">
      <c r="A2951" t="s">
        <v>4</v>
      </c>
      <c r="B2951" s="4" t="s">
        <v>5</v>
      </c>
      <c r="C2951" s="4" t="s">
        <v>7</v>
      </c>
    </row>
    <row r="2952" spans="1:6">
      <c r="A2952" t="n">
        <v>33496</v>
      </c>
      <c r="B2952" s="27" t="n">
        <v>23</v>
      </c>
      <c r="C2952" s="7" t="n">
        <v>10</v>
      </c>
    </row>
    <row r="2953" spans="1:6">
      <c r="A2953" t="s">
        <v>4</v>
      </c>
      <c r="B2953" s="4" t="s">
        <v>5</v>
      </c>
      <c r="C2953" s="4" t="s">
        <v>7</v>
      </c>
      <c r="D2953" s="4" t="s">
        <v>8</v>
      </c>
    </row>
    <row r="2954" spans="1:6">
      <c r="A2954" t="n">
        <v>33498</v>
      </c>
      <c r="B2954" s="6" t="n">
        <v>2</v>
      </c>
      <c r="C2954" s="7" t="n">
        <v>10</v>
      </c>
      <c r="D2954" s="7" t="s">
        <v>33</v>
      </c>
    </row>
    <row r="2955" spans="1:6">
      <c r="A2955" t="s">
        <v>4</v>
      </c>
      <c r="B2955" s="4" t="s">
        <v>5</v>
      </c>
      <c r="C2955" s="4" t="s">
        <v>7</v>
      </c>
    </row>
    <row r="2956" spans="1:6">
      <c r="A2956" t="n">
        <v>33521</v>
      </c>
      <c r="B2956" s="13" t="n">
        <v>74</v>
      </c>
      <c r="C2956" s="7" t="n">
        <v>46</v>
      </c>
    </row>
    <row r="2957" spans="1:6">
      <c r="A2957" t="s">
        <v>4</v>
      </c>
      <c r="B2957" s="4" t="s">
        <v>5</v>
      </c>
      <c r="C2957" s="4" t="s">
        <v>7</v>
      </c>
    </row>
    <row r="2958" spans="1:6">
      <c r="A2958" t="n">
        <v>33523</v>
      </c>
      <c r="B2958" s="13" t="n">
        <v>74</v>
      </c>
      <c r="C2958" s="7" t="n">
        <v>54</v>
      </c>
    </row>
    <row r="2959" spans="1:6">
      <c r="A2959" t="s">
        <v>4</v>
      </c>
      <c r="B2959" s="4" t="s">
        <v>5</v>
      </c>
    </row>
    <row r="2960" spans="1:6">
      <c r="A2960" t="n">
        <v>33525</v>
      </c>
      <c r="B2960" s="5" t="n">
        <v>1</v>
      </c>
    </row>
    <row r="2961" spans="1:12" s="3" customFormat="1" customHeight="0">
      <c r="A2961" s="3" t="s">
        <v>2</v>
      </c>
      <c r="B2961" s="3" t="s">
        <v>371</v>
      </c>
    </row>
    <row r="2962" spans="1:12">
      <c r="A2962" t="s">
        <v>4</v>
      </c>
      <c r="B2962" s="4" t="s">
        <v>5</v>
      </c>
      <c r="C2962" s="4" t="s">
        <v>7</v>
      </c>
      <c r="D2962" s="4" t="s">
        <v>13</v>
      </c>
      <c r="E2962" s="4" t="s">
        <v>7</v>
      </c>
      <c r="F2962" s="4" t="s">
        <v>7</v>
      </c>
      <c r="G2962" s="4" t="s">
        <v>7</v>
      </c>
      <c r="H2962" s="4" t="s">
        <v>13</v>
      </c>
      <c r="I2962" s="4" t="s">
        <v>12</v>
      </c>
      <c r="J2962" s="4" t="s">
        <v>12</v>
      </c>
    </row>
    <row r="2963" spans="1:12">
      <c r="A2963" t="n">
        <v>33528</v>
      </c>
      <c r="B2963" s="35" t="n">
        <v>6</v>
      </c>
      <c r="C2963" s="7" t="n">
        <v>33</v>
      </c>
      <c r="D2963" s="7" t="n">
        <v>65534</v>
      </c>
      <c r="E2963" s="7" t="n">
        <v>9</v>
      </c>
      <c r="F2963" s="7" t="n">
        <v>1</v>
      </c>
      <c r="G2963" s="7" t="n">
        <v>1</v>
      </c>
      <c r="H2963" s="7" t="n">
        <v>5</v>
      </c>
      <c r="I2963" s="11" t="n">
        <f t="normal" ca="1">A2965</f>
        <v>0</v>
      </c>
      <c r="J2963" s="11" t="n">
        <f t="normal" ca="1">A2971</f>
        <v>0</v>
      </c>
    </row>
    <row r="2964" spans="1:12">
      <c r="A2964" t="s">
        <v>4</v>
      </c>
      <c r="B2964" s="4" t="s">
        <v>5</v>
      </c>
      <c r="C2964" s="4" t="s">
        <v>13</v>
      </c>
      <c r="D2964" s="4" t="s">
        <v>17</v>
      </c>
      <c r="E2964" s="4" t="s">
        <v>17</v>
      </c>
      <c r="F2964" s="4" t="s">
        <v>17</v>
      </c>
      <c r="G2964" s="4" t="s">
        <v>17</v>
      </c>
    </row>
    <row r="2965" spans="1:12">
      <c r="A2965" t="n">
        <v>33545</v>
      </c>
      <c r="B2965" s="36" t="n">
        <v>46</v>
      </c>
      <c r="C2965" s="7" t="n">
        <v>65534</v>
      </c>
      <c r="D2965" s="7" t="n">
        <v>13.3500003814697</v>
      </c>
      <c r="E2965" s="7" t="n">
        <v>0</v>
      </c>
      <c r="F2965" s="7" t="n">
        <v>16.5900001525879</v>
      </c>
      <c r="G2965" s="7" t="n">
        <v>144.800003051758</v>
      </c>
    </row>
    <row r="2966" spans="1:12">
      <c r="A2966" t="s">
        <v>4</v>
      </c>
      <c r="B2966" s="4" t="s">
        <v>5</v>
      </c>
      <c r="C2966" s="4" t="s">
        <v>7</v>
      </c>
      <c r="D2966" s="4" t="s">
        <v>13</v>
      </c>
      <c r="E2966" s="4" t="s">
        <v>7</v>
      </c>
      <c r="F2966" s="4" t="s">
        <v>8</v>
      </c>
      <c r="G2966" s="4" t="s">
        <v>8</v>
      </c>
      <c r="H2966" s="4" t="s">
        <v>8</v>
      </c>
      <c r="I2966" s="4" t="s">
        <v>8</v>
      </c>
      <c r="J2966" s="4" t="s">
        <v>8</v>
      </c>
      <c r="K2966" s="4" t="s">
        <v>8</v>
      </c>
      <c r="L2966" s="4" t="s">
        <v>8</v>
      </c>
      <c r="M2966" s="4" t="s">
        <v>8</v>
      </c>
      <c r="N2966" s="4" t="s">
        <v>8</v>
      </c>
      <c r="O2966" s="4" t="s">
        <v>8</v>
      </c>
      <c r="P2966" s="4" t="s">
        <v>8</v>
      </c>
      <c r="Q2966" s="4" t="s">
        <v>8</v>
      </c>
      <c r="R2966" s="4" t="s">
        <v>8</v>
      </c>
      <c r="S2966" s="4" t="s">
        <v>8</v>
      </c>
      <c r="T2966" s="4" t="s">
        <v>8</v>
      </c>
      <c r="U2966" s="4" t="s">
        <v>8</v>
      </c>
    </row>
    <row r="2967" spans="1:12">
      <c r="A2967" t="n">
        <v>33564</v>
      </c>
      <c r="B2967" s="38" t="n">
        <v>36</v>
      </c>
      <c r="C2967" s="7" t="n">
        <v>8</v>
      </c>
      <c r="D2967" s="7" t="n">
        <v>5517</v>
      </c>
      <c r="E2967" s="7" t="n">
        <v>0</v>
      </c>
      <c r="F2967" s="7" t="s">
        <v>372</v>
      </c>
      <c r="G2967" s="7" t="s">
        <v>20</v>
      </c>
      <c r="H2967" s="7" t="s">
        <v>20</v>
      </c>
      <c r="I2967" s="7" t="s">
        <v>20</v>
      </c>
      <c r="J2967" s="7" t="s">
        <v>20</v>
      </c>
      <c r="K2967" s="7" t="s">
        <v>20</v>
      </c>
      <c r="L2967" s="7" t="s">
        <v>20</v>
      </c>
      <c r="M2967" s="7" t="s">
        <v>20</v>
      </c>
      <c r="N2967" s="7" t="s">
        <v>20</v>
      </c>
      <c r="O2967" s="7" t="s">
        <v>20</v>
      </c>
      <c r="P2967" s="7" t="s">
        <v>20</v>
      </c>
      <c r="Q2967" s="7" t="s">
        <v>20</v>
      </c>
      <c r="R2967" s="7" t="s">
        <v>20</v>
      </c>
      <c r="S2967" s="7" t="s">
        <v>20</v>
      </c>
      <c r="T2967" s="7" t="s">
        <v>20</v>
      </c>
      <c r="U2967" s="7" t="s">
        <v>20</v>
      </c>
    </row>
    <row r="2968" spans="1:12">
      <c r="A2968" t="s">
        <v>4</v>
      </c>
      <c r="B2968" s="4" t="s">
        <v>5</v>
      </c>
      <c r="C2968" s="4" t="s">
        <v>12</v>
      </c>
    </row>
    <row r="2969" spans="1:12">
      <c r="A2969" t="n">
        <v>33593</v>
      </c>
      <c r="B2969" s="14" t="n">
        <v>3</v>
      </c>
      <c r="C2969" s="11" t="n">
        <f t="normal" ca="1">A2971</f>
        <v>0</v>
      </c>
    </row>
    <row r="2970" spans="1:12">
      <c r="A2970" t="s">
        <v>4</v>
      </c>
      <c r="B2970" s="4" t="s">
        <v>5</v>
      </c>
    </row>
    <row r="2971" spans="1:12">
      <c r="A2971" t="n">
        <v>33598</v>
      </c>
      <c r="B2971" s="5" t="n">
        <v>1</v>
      </c>
    </row>
    <row r="2972" spans="1:12" s="3" customFormat="1" customHeight="0">
      <c r="A2972" s="3" t="s">
        <v>2</v>
      </c>
      <c r="B2972" s="3" t="s">
        <v>373</v>
      </c>
    </row>
    <row r="2973" spans="1:12">
      <c r="A2973" t="s">
        <v>4</v>
      </c>
      <c r="B2973" s="4" t="s">
        <v>5</v>
      </c>
      <c r="C2973" s="4" t="s">
        <v>7</v>
      </c>
      <c r="D2973" s="4" t="s">
        <v>13</v>
      </c>
      <c r="E2973" s="4" t="s">
        <v>7</v>
      </c>
      <c r="F2973" s="4" t="s">
        <v>12</v>
      </c>
    </row>
    <row r="2974" spans="1:12">
      <c r="A2974" t="n">
        <v>33600</v>
      </c>
      <c r="B2974" s="10" t="n">
        <v>5</v>
      </c>
      <c r="C2974" s="7" t="n">
        <v>30</v>
      </c>
      <c r="D2974" s="7" t="n">
        <v>9724</v>
      </c>
      <c r="E2974" s="7" t="n">
        <v>1</v>
      </c>
      <c r="F2974" s="11" t="n">
        <f t="normal" ca="1">A3056</f>
        <v>0</v>
      </c>
    </row>
    <row r="2975" spans="1:12">
      <c r="A2975" t="s">
        <v>4</v>
      </c>
      <c r="B2975" s="4" t="s">
        <v>5</v>
      </c>
      <c r="C2975" s="4" t="s">
        <v>7</v>
      </c>
      <c r="D2975" s="4" t="s">
        <v>13</v>
      </c>
      <c r="E2975" s="4" t="s">
        <v>7</v>
      </c>
      <c r="F2975" s="4" t="s">
        <v>7</v>
      </c>
      <c r="G2975" s="4" t="s">
        <v>12</v>
      </c>
    </row>
    <row r="2976" spans="1:12">
      <c r="A2976" t="n">
        <v>33609</v>
      </c>
      <c r="B2976" s="10" t="n">
        <v>5</v>
      </c>
      <c r="C2976" s="7" t="n">
        <v>30</v>
      </c>
      <c r="D2976" s="7" t="n">
        <v>9</v>
      </c>
      <c r="E2976" s="7" t="n">
        <v>8</v>
      </c>
      <c r="F2976" s="7" t="n">
        <v>1</v>
      </c>
      <c r="G2976" s="11" t="n">
        <f t="normal" ca="1">A3042</f>
        <v>0</v>
      </c>
    </row>
    <row r="2977" spans="1:21">
      <c r="A2977" t="s">
        <v>4</v>
      </c>
      <c r="B2977" s="4" t="s">
        <v>5</v>
      </c>
      <c r="C2977" s="4" t="s">
        <v>13</v>
      </c>
      <c r="D2977" s="4" t="s">
        <v>7</v>
      </c>
      <c r="E2977" s="4" t="s">
        <v>7</v>
      </c>
      <c r="F2977" s="4" t="s">
        <v>8</v>
      </c>
    </row>
    <row r="2978" spans="1:21">
      <c r="A2978" t="n">
        <v>33619</v>
      </c>
      <c r="B2978" s="40" t="n">
        <v>20</v>
      </c>
      <c r="C2978" s="7" t="n">
        <v>65534</v>
      </c>
      <c r="D2978" s="7" t="n">
        <v>3</v>
      </c>
      <c r="E2978" s="7" t="n">
        <v>10</v>
      </c>
      <c r="F2978" s="7" t="s">
        <v>46</v>
      </c>
    </row>
    <row r="2979" spans="1:21">
      <c r="A2979" t="s">
        <v>4</v>
      </c>
      <c r="B2979" s="4" t="s">
        <v>5</v>
      </c>
      <c r="C2979" s="4" t="s">
        <v>13</v>
      </c>
    </row>
    <row r="2980" spans="1:21">
      <c r="A2980" t="n">
        <v>33640</v>
      </c>
      <c r="B2980" s="32" t="n">
        <v>16</v>
      </c>
      <c r="C2980" s="7" t="n">
        <v>0</v>
      </c>
    </row>
    <row r="2981" spans="1:21">
      <c r="A2981" t="s">
        <v>4</v>
      </c>
      <c r="B2981" s="4" t="s">
        <v>5</v>
      </c>
      <c r="C2981" s="4" t="s">
        <v>7</v>
      </c>
      <c r="D2981" s="4" t="s">
        <v>11</v>
      </c>
    </row>
    <row r="2982" spans="1:21">
      <c r="A2982" t="n">
        <v>33643</v>
      </c>
      <c r="B2982" s="13" t="n">
        <v>74</v>
      </c>
      <c r="C2982" s="7" t="n">
        <v>48</v>
      </c>
      <c r="D2982" s="7" t="n">
        <v>1088</v>
      </c>
    </row>
    <row r="2983" spans="1:21">
      <c r="A2983" t="s">
        <v>4</v>
      </c>
      <c r="B2983" s="4" t="s">
        <v>5</v>
      </c>
      <c r="C2983" s="4" t="s">
        <v>7</v>
      </c>
      <c r="D2983" s="4" t="s">
        <v>13</v>
      </c>
    </row>
    <row r="2984" spans="1:21">
      <c r="A2984" t="n">
        <v>33649</v>
      </c>
      <c r="B2984" s="24" t="n">
        <v>22</v>
      </c>
      <c r="C2984" s="7" t="n">
        <v>10</v>
      </c>
      <c r="D2984" s="7" t="n">
        <v>0</v>
      </c>
    </row>
    <row r="2985" spans="1:21">
      <c r="A2985" t="s">
        <v>4</v>
      </c>
      <c r="B2985" s="4" t="s">
        <v>5</v>
      </c>
      <c r="C2985" s="4" t="s">
        <v>7</v>
      </c>
      <c r="D2985" s="4" t="s">
        <v>13</v>
      </c>
      <c r="E2985" s="4" t="s">
        <v>8</v>
      </c>
    </row>
    <row r="2986" spans="1:21">
      <c r="A2986" t="n">
        <v>33653</v>
      </c>
      <c r="B2986" s="41" t="n">
        <v>51</v>
      </c>
      <c r="C2986" s="7" t="n">
        <v>4</v>
      </c>
      <c r="D2986" s="7" t="n">
        <v>65534</v>
      </c>
      <c r="E2986" s="7" t="s">
        <v>47</v>
      </c>
    </row>
    <row r="2987" spans="1:21">
      <c r="A2987" t="s">
        <v>4</v>
      </c>
      <c r="B2987" s="4" t="s">
        <v>5</v>
      </c>
      <c r="C2987" s="4" t="s">
        <v>13</v>
      </c>
    </row>
    <row r="2988" spans="1:21">
      <c r="A2988" t="n">
        <v>33666</v>
      </c>
      <c r="B2988" s="32" t="n">
        <v>16</v>
      </c>
      <c r="C2988" s="7" t="n">
        <v>0</v>
      </c>
    </row>
    <row r="2989" spans="1:21">
      <c r="A2989" t="s">
        <v>4</v>
      </c>
      <c r="B2989" s="4" t="s">
        <v>5</v>
      </c>
      <c r="C2989" s="4" t="s">
        <v>13</v>
      </c>
      <c r="D2989" s="4" t="s">
        <v>31</v>
      </c>
      <c r="E2989" s="4" t="s">
        <v>7</v>
      </c>
      <c r="F2989" s="4" t="s">
        <v>7</v>
      </c>
      <c r="G2989" s="4" t="s">
        <v>31</v>
      </c>
      <c r="H2989" s="4" t="s">
        <v>7</v>
      </c>
      <c r="I2989" s="4" t="s">
        <v>7</v>
      </c>
    </row>
    <row r="2990" spans="1:21">
      <c r="A2990" t="n">
        <v>33669</v>
      </c>
      <c r="B2990" s="42" t="n">
        <v>26</v>
      </c>
      <c r="C2990" s="7" t="n">
        <v>65534</v>
      </c>
      <c r="D2990" s="7" t="s">
        <v>374</v>
      </c>
      <c r="E2990" s="7" t="n">
        <v>2</v>
      </c>
      <c r="F2990" s="7" t="n">
        <v>3</v>
      </c>
      <c r="G2990" s="7" t="s">
        <v>375</v>
      </c>
      <c r="H2990" s="7" t="n">
        <v>2</v>
      </c>
      <c r="I2990" s="7" t="n">
        <v>0</v>
      </c>
    </row>
    <row r="2991" spans="1:21">
      <c r="A2991" t="s">
        <v>4</v>
      </c>
      <c r="B2991" s="4" t="s">
        <v>5</v>
      </c>
    </row>
    <row r="2992" spans="1:21">
      <c r="A2992" t="n">
        <v>33765</v>
      </c>
      <c r="B2992" s="30" t="n">
        <v>28</v>
      </c>
    </row>
    <row r="2993" spans="1:9">
      <c r="A2993" t="s">
        <v>4</v>
      </c>
      <c r="B2993" s="4" t="s">
        <v>5</v>
      </c>
      <c r="C2993" s="4" t="s">
        <v>7</v>
      </c>
      <c r="D2993" s="4" t="s">
        <v>13</v>
      </c>
      <c r="E2993" s="4" t="s">
        <v>8</v>
      </c>
    </row>
    <row r="2994" spans="1:9">
      <c r="A2994" t="n">
        <v>33766</v>
      </c>
      <c r="B2994" s="41" t="n">
        <v>51</v>
      </c>
      <c r="C2994" s="7" t="n">
        <v>4</v>
      </c>
      <c r="D2994" s="7" t="n">
        <v>5502</v>
      </c>
      <c r="E2994" s="7" t="s">
        <v>47</v>
      </c>
    </row>
    <row r="2995" spans="1:9">
      <c r="A2995" t="s">
        <v>4</v>
      </c>
      <c r="B2995" s="4" t="s">
        <v>5</v>
      </c>
      <c r="C2995" s="4" t="s">
        <v>13</v>
      </c>
    </row>
    <row r="2996" spans="1:9">
      <c r="A2996" t="n">
        <v>33779</v>
      </c>
      <c r="B2996" s="32" t="n">
        <v>16</v>
      </c>
      <c r="C2996" s="7" t="n">
        <v>0</v>
      </c>
    </row>
    <row r="2997" spans="1:9">
      <c r="A2997" t="s">
        <v>4</v>
      </c>
      <c r="B2997" s="4" t="s">
        <v>5</v>
      </c>
      <c r="C2997" s="4" t="s">
        <v>13</v>
      </c>
      <c r="D2997" s="4" t="s">
        <v>31</v>
      </c>
      <c r="E2997" s="4" t="s">
        <v>7</v>
      </c>
      <c r="F2997" s="4" t="s">
        <v>7</v>
      </c>
    </row>
    <row r="2998" spans="1:9">
      <c r="A2998" t="n">
        <v>33782</v>
      </c>
      <c r="B2998" s="42" t="n">
        <v>26</v>
      </c>
      <c r="C2998" s="7" t="n">
        <v>5502</v>
      </c>
      <c r="D2998" s="7" t="s">
        <v>376</v>
      </c>
      <c r="E2998" s="7" t="n">
        <v>2</v>
      </c>
      <c r="F2998" s="7" t="n">
        <v>0</v>
      </c>
    </row>
    <row r="2999" spans="1:9">
      <c r="A2999" t="s">
        <v>4</v>
      </c>
      <c r="B2999" s="4" t="s">
        <v>5</v>
      </c>
    </row>
    <row r="3000" spans="1:9">
      <c r="A3000" t="n">
        <v>33847</v>
      </c>
      <c r="B3000" s="30" t="n">
        <v>28</v>
      </c>
    </row>
    <row r="3001" spans="1:9">
      <c r="A3001" t="s">
        <v>4</v>
      </c>
      <c r="B3001" s="4" t="s">
        <v>5</v>
      </c>
      <c r="C3001" s="4" t="s">
        <v>13</v>
      </c>
      <c r="D3001" s="4" t="s">
        <v>13</v>
      </c>
      <c r="E3001" s="4" t="s">
        <v>17</v>
      </c>
      <c r="F3001" s="4" t="s">
        <v>7</v>
      </c>
    </row>
    <row r="3002" spans="1:9">
      <c r="A3002" t="n">
        <v>33848</v>
      </c>
      <c r="B3002" s="52" t="n">
        <v>53</v>
      </c>
      <c r="C3002" s="7" t="n">
        <v>5517</v>
      </c>
      <c r="D3002" s="7" t="n">
        <v>5523</v>
      </c>
      <c r="E3002" s="7" t="n">
        <v>15</v>
      </c>
      <c r="F3002" s="7" t="n">
        <v>0</v>
      </c>
    </row>
    <row r="3003" spans="1:9">
      <c r="A3003" t="s">
        <v>4</v>
      </c>
      <c r="B3003" s="4" t="s">
        <v>5</v>
      </c>
      <c r="C3003" s="4" t="s">
        <v>13</v>
      </c>
    </row>
    <row r="3004" spans="1:9">
      <c r="A3004" t="n">
        <v>33858</v>
      </c>
      <c r="B3004" s="22" t="n">
        <v>54</v>
      </c>
      <c r="C3004" s="7" t="n">
        <v>5517</v>
      </c>
    </row>
    <row r="3005" spans="1:9">
      <c r="A3005" t="s">
        <v>4</v>
      </c>
      <c r="B3005" s="4" t="s">
        <v>5</v>
      </c>
      <c r="C3005" s="4" t="s">
        <v>13</v>
      </c>
      <c r="D3005" s="4" t="s">
        <v>7</v>
      </c>
      <c r="E3005" s="4" t="s">
        <v>8</v>
      </c>
      <c r="F3005" s="4" t="s">
        <v>17</v>
      </c>
      <c r="G3005" s="4" t="s">
        <v>17</v>
      </c>
      <c r="H3005" s="4" t="s">
        <v>17</v>
      </c>
    </row>
    <row r="3006" spans="1:9">
      <c r="A3006" t="n">
        <v>33861</v>
      </c>
      <c r="B3006" s="39" t="n">
        <v>48</v>
      </c>
      <c r="C3006" s="7" t="n">
        <v>5517</v>
      </c>
      <c r="D3006" s="7" t="n">
        <v>0</v>
      </c>
      <c r="E3006" s="7" t="s">
        <v>372</v>
      </c>
      <c r="F3006" s="7" t="n">
        <v>0.200000002980232</v>
      </c>
      <c r="G3006" s="7" t="n">
        <v>1.79999995231628</v>
      </c>
      <c r="H3006" s="7" t="n">
        <v>1.12103877145985e-44</v>
      </c>
    </row>
    <row r="3007" spans="1:9">
      <c r="A3007" t="s">
        <v>4</v>
      </c>
      <c r="B3007" s="4" t="s">
        <v>5</v>
      </c>
      <c r="C3007" s="4" t="s">
        <v>13</v>
      </c>
      <c r="D3007" s="4" t="s">
        <v>7</v>
      </c>
      <c r="E3007" s="4" t="s">
        <v>8</v>
      </c>
    </row>
    <row r="3008" spans="1:9">
      <c r="A3008" t="n">
        <v>33886</v>
      </c>
      <c r="B3008" s="53" t="n">
        <v>86</v>
      </c>
      <c r="C3008" s="7" t="n">
        <v>5517</v>
      </c>
      <c r="D3008" s="7" t="n">
        <v>0</v>
      </c>
      <c r="E3008" s="7" t="s">
        <v>20</v>
      </c>
    </row>
    <row r="3009" spans="1:8">
      <c r="A3009" t="s">
        <v>4</v>
      </c>
      <c r="B3009" s="4" t="s">
        <v>5</v>
      </c>
      <c r="C3009" s="4" t="s">
        <v>7</v>
      </c>
      <c r="D3009" s="4" t="s">
        <v>13</v>
      </c>
      <c r="E3009" s="4" t="s">
        <v>8</v>
      </c>
    </row>
    <row r="3010" spans="1:8">
      <c r="A3010" t="n">
        <v>33891</v>
      </c>
      <c r="B3010" s="41" t="n">
        <v>51</v>
      </c>
      <c r="C3010" s="7" t="n">
        <v>4</v>
      </c>
      <c r="D3010" s="7" t="n">
        <v>65534</v>
      </c>
      <c r="E3010" s="7" t="s">
        <v>47</v>
      </c>
    </row>
    <row r="3011" spans="1:8">
      <c r="A3011" t="s">
        <v>4</v>
      </c>
      <c r="B3011" s="4" t="s">
        <v>5</v>
      </c>
      <c r="C3011" s="4" t="s">
        <v>13</v>
      </c>
    </row>
    <row r="3012" spans="1:8">
      <c r="A3012" t="n">
        <v>33904</v>
      </c>
      <c r="B3012" s="32" t="n">
        <v>16</v>
      </c>
      <c r="C3012" s="7" t="n">
        <v>0</v>
      </c>
    </row>
    <row r="3013" spans="1:8">
      <c r="A3013" t="s">
        <v>4</v>
      </c>
      <c r="B3013" s="4" t="s">
        <v>5</v>
      </c>
      <c r="C3013" s="4" t="s">
        <v>13</v>
      </c>
      <c r="D3013" s="4" t="s">
        <v>31</v>
      </c>
      <c r="E3013" s="4" t="s">
        <v>7</v>
      </c>
      <c r="F3013" s="4" t="s">
        <v>7</v>
      </c>
    </row>
    <row r="3014" spans="1:8">
      <c r="A3014" t="n">
        <v>33907</v>
      </c>
      <c r="B3014" s="42" t="n">
        <v>26</v>
      </c>
      <c r="C3014" s="7" t="n">
        <v>65534</v>
      </c>
      <c r="D3014" s="7" t="s">
        <v>377</v>
      </c>
      <c r="E3014" s="7" t="n">
        <v>2</v>
      </c>
      <c r="F3014" s="7" t="n">
        <v>0</v>
      </c>
    </row>
    <row r="3015" spans="1:8">
      <c r="A3015" t="s">
        <v>4</v>
      </c>
      <c r="B3015" s="4" t="s">
        <v>5</v>
      </c>
    </row>
    <row r="3016" spans="1:8">
      <c r="A3016" t="n">
        <v>33952</v>
      </c>
      <c r="B3016" s="30" t="n">
        <v>28</v>
      </c>
    </row>
    <row r="3017" spans="1:8">
      <c r="A3017" t="s">
        <v>4</v>
      </c>
      <c r="B3017" s="4" t="s">
        <v>5</v>
      </c>
      <c r="C3017" s="4" t="s">
        <v>13</v>
      </c>
      <c r="D3017" s="4" t="s">
        <v>13</v>
      </c>
      <c r="E3017" s="4" t="s">
        <v>13</v>
      </c>
    </row>
    <row r="3018" spans="1:8">
      <c r="A3018" t="n">
        <v>33953</v>
      </c>
      <c r="B3018" s="20" t="n">
        <v>61</v>
      </c>
      <c r="C3018" s="7" t="n">
        <v>5523</v>
      </c>
      <c r="D3018" s="7" t="n">
        <v>65534</v>
      </c>
      <c r="E3018" s="7" t="n">
        <v>1000</v>
      </c>
    </row>
    <row r="3019" spans="1:8">
      <c r="A3019" t="s">
        <v>4</v>
      </c>
      <c r="B3019" s="4" t="s">
        <v>5</v>
      </c>
      <c r="C3019" s="4" t="s">
        <v>7</v>
      </c>
      <c r="D3019" s="4" t="s">
        <v>13</v>
      </c>
      <c r="E3019" s="4" t="s">
        <v>8</v>
      </c>
    </row>
    <row r="3020" spans="1:8">
      <c r="A3020" t="n">
        <v>33960</v>
      </c>
      <c r="B3020" s="41" t="n">
        <v>51</v>
      </c>
      <c r="C3020" s="7" t="n">
        <v>4</v>
      </c>
      <c r="D3020" s="7" t="n">
        <v>5523</v>
      </c>
      <c r="E3020" s="7" t="s">
        <v>47</v>
      </c>
    </row>
    <row r="3021" spans="1:8">
      <c r="A3021" t="s">
        <v>4</v>
      </c>
      <c r="B3021" s="4" t="s">
        <v>5</v>
      </c>
      <c r="C3021" s="4" t="s">
        <v>13</v>
      </c>
    </row>
    <row r="3022" spans="1:8">
      <c r="A3022" t="n">
        <v>33973</v>
      </c>
      <c r="B3022" s="32" t="n">
        <v>16</v>
      </c>
      <c r="C3022" s="7" t="n">
        <v>0</v>
      </c>
    </row>
    <row r="3023" spans="1:8">
      <c r="A3023" t="s">
        <v>4</v>
      </c>
      <c r="B3023" s="4" t="s">
        <v>5</v>
      </c>
      <c r="C3023" s="4" t="s">
        <v>13</v>
      </c>
      <c r="D3023" s="4" t="s">
        <v>31</v>
      </c>
      <c r="E3023" s="4" t="s">
        <v>7</v>
      </c>
      <c r="F3023" s="4" t="s">
        <v>7</v>
      </c>
    </row>
    <row r="3024" spans="1:8">
      <c r="A3024" t="n">
        <v>33976</v>
      </c>
      <c r="B3024" s="42" t="n">
        <v>26</v>
      </c>
      <c r="C3024" s="7" t="n">
        <v>5523</v>
      </c>
      <c r="D3024" s="7" t="s">
        <v>378</v>
      </c>
      <c r="E3024" s="7" t="n">
        <v>2</v>
      </c>
      <c r="F3024" s="7" t="n">
        <v>0</v>
      </c>
    </row>
    <row r="3025" spans="1:6">
      <c r="A3025" t="s">
        <v>4</v>
      </c>
      <c r="B3025" s="4" t="s">
        <v>5</v>
      </c>
    </row>
    <row r="3026" spans="1:6">
      <c r="A3026" t="n">
        <v>34082</v>
      </c>
      <c r="B3026" s="30" t="n">
        <v>28</v>
      </c>
    </row>
    <row r="3027" spans="1:6">
      <c r="A3027" t="s">
        <v>4</v>
      </c>
      <c r="B3027" s="4" t="s">
        <v>5</v>
      </c>
      <c r="C3027" s="4" t="s">
        <v>7</v>
      </c>
      <c r="D3027" s="4" t="s">
        <v>13</v>
      </c>
      <c r="E3027" s="4" t="s">
        <v>8</v>
      </c>
    </row>
    <row r="3028" spans="1:6">
      <c r="A3028" t="n">
        <v>34083</v>
      </c>
      <c r="B3028" s="41" t="n">
        <v>51</v>
      </c>
      <c r="C3028" s="7" t="n">
        <v>4</v>
      </c>
      <c r="D3028" s="7" t="n">
        <v>65534</v>
      </c>
      <c r="E3028" s="7" t="s">
        <v>47</v>
      </c>
    </row>
    <row r="3029" spans="1:6">
      <c r="A3029" t="s">
        <v>4</v>
      </c>
      <c r="B3029" s="4" t="s">
        <v>5</v>
      </c>
      <c r="C3029" s="4" t="s">
        <v>13</v>
      </c>
    </row>
    <row r="3030" spans="1:6">
      <c r="A3030" t="n">
        <v>34096</v>
      </c>
      <c r="B3030" s="32" t="n">
        <v>16</v>
      </c>
      <c r="C3030" s="7" t="n">
        <v>0</v>
      </c>
    </row>
    <row r="3031" spans="1:6">
      <c r="A3031" t="s">
        <v>4</v>
      </c>
      <c r="B3031" s="4" t="s">
        <v>5</v>
      </c>
      <c r="C3031" s="4" t="s">
        <v>13</v>
      </c>
      <c r="D3031" s="4" t="s">
        <v>31</v>
      </c>
      <c r="E3031" s="4" t="s">
        <v>7</v>
      </c>
      <c r="F3031" s="4" t="s">
        <v>7</v>
      </c>
    </row>
    <row r="3032" spans="1:6">
      <c r="A3032" t="n">
        <v>34099</v>
      </c>
      <c r="B3032" s="42" t="n">
        <v>26</v>
      </c>
      <c r="C3032" s="7" t="n">
        <v>65534</v>
      </c>
      <c r="D3032" s="7" t="s">
        <v>379</v>
      </c>
      <c r="E3032" s="7" t="n">
        <v>2</v>
      </c>
      <c r="F3032" s="7" t="n">
        <v>0</v>
      </c>
    </row>
    <row r="3033" spans="1:6">
      <c r="A3033" t="s">
        <v>4</v>
      </c>
      <c r="B3033" s="4" t="s">
        <v>5</v>
      </c>
    </row>
    <row r="3034" spans="1:6">
      <c r="A3034" t="n">
        <v>34216</v>
      </c>
      <c r="B3034" s="30" t="n">
        <v>28</v>
      </c>
    </row>
    <row r="3035" spans="1:6">
      <c r="A3035" t="s">
        <v>4</v>
      </c>
      <c r="B3035" s="4" t="s">
        <v>5</v>
      </c>
      <c r="C3035" s="4" t="s">
        <v>13</v>
      </c>
      <c r="D3035" s="4" t="s">
        <v>13</v>
      </c>
      <c r="E3035" s="4" t="s">
        <v>13</v>
      </c>
    </row>
    <row r="3036" spans="1:6">
      <c r="A3036" t="n">
        <v>34217</v>
      </c>
      <c r="B3036" s="20" t="n">
        <v>61</v>
      </c>
      <c r="C3036" s="7" t="n">
        <v>5523</v>
      </c>
      <c r="D3036" s="7" t="n">
        <v>65533</v>
      </c>
      <c r="E3036" s="7" t="n">
        <v>1000</v>
      </c>
    </row>
    <row r="3037" spans="1:6">
      <c r="A3037" t="s">
        <v>4</v>
      </c>
      <c r="B3037" s="4" t="s">
        <v>5</v>
      </c>
      <c r="C3037" s="4" t="s">
        <v>13</v>
      </c>
    </row>
    <row r="3038" spans="1:6">
      <c r="A3038" t="n">
        <v>34224</v>
      </c>
      <c r="B3038" s="43" t="n">
        <v>12</v>
      </c>
      <c r="C3038" s="7" t="n">
        <v>9</v>
      </c>
    </row>
    <row r="3039" spans="1:6">
      <c r="A3039" t="s">
        <v>4</v>
      </c>
      <c r="B3039" s="4" t="s">
        <v>5</v>
      </c>
      <c r="C3039" s="4" t="s">
        <v>12</v>
      </c>
    </row>
    <row r="3040" spans="1:6">
      <c r="A3040" t="n">
        <v>34227</v>
      </c>
      <c r="B3040" s="14" t="n">
        <v>3</v>
      </c>
      <c r="C3040" s="11" t="n">
        <f t="normal" ca="1">A3056</f>
        <v>0</v>
      </c>
    </row>
    <row r="3041" spans="1:6">
      <c r="A3041" t="s">
        <v>4</v>
      </c>
      <c r="B3041" s="4" t="s">
        <v>5</v>
      </c>
      <c r="C3041" s="4" t="s">
        <v>13</v>
      </c>
      <c r="D3041" s="4" t="s">
        <v>7</v>
      </c>
      <c r="E3041" s="4" t="s">
        <v>7</v>
      </c>
      <c r="F3041" s="4" t="s">
        <v>8</v>
      </c>
    </row>
    <row r="3042" spans="1:6">
      <c r="A3042" t="n">
        <v>34232</v>
      </c>
      <c r="B3042" s="40" t="n">
        <v>20</v>
      </c>
      <c r="C3042" s="7" t="n">
        <v>65534</v>
      </c>
      <c r="D3042" s="7" t="n">
        <v>3</v>
      </c>
      <c r="E3042" s="7" t="n">
        <v>10</v>
      </c>
      <c r="F3042" s="7" t="s">
        <v>46</v>
      </c>
    </row>
    <row r="3043" spans="1:6">
      <c r="A3043" t="s">
        <v>4</v>
      </c>
      <c r="B3043" s="4" t="s">
        <v>5</v>
      </c>
      <c r="C3043" s="4" t="s">
        <v>13</v>
      </c>
    </row>
    <row r="3044" spans="1:6">
      <c r="A3044" t="n">
        <v>34253</v>
      </c>
      <c r="B3044" s="32" t="n">
        <v>16</v>
      </c>
      <c r="C3044" s="7" t="n">
        <v>0</v>
      </c>
    </row>
    <row r="3045" spans="1:6">
      <c r="A3045" t="s">
        <v>4</v>
      </c>
      <c r="B3045" s="4" t="s">
        <v>5</v>
      </c>
      <c r="C3045" s="4" t="s">
        <v>7</v>
      </c>
      <c r="D3045" s="4" t="s">
        <v>13</v>
      </c>
    </row>
    <row r="3046" spans="1:6">
      <c r="A3046" t="n">
        <v>34256</v>
      </c>
      <c r="B3046" s="24" t="n">
        <v>22</v>
      </c>
      <c r="C3046" s="7" t="n">
        <v>10</v>
      </c>
      <c r="D3046" s="7" t="n">
        <v>0</v>
      </c>
    </row>
    <row r="3047" spans="1:6">
      <c r="A3047" t="s">
        <v>4</v>
      </c>
      <c r="B3047" s="4" t="s">
        <v>5</v>
      </c>
      <c r="C3047" s="4" t="s">
        <v>7</v>
      </c>
      <c r="D3047" s="4" t="s">
        <v>13</v>
      </c>
      <c r="E3047" s="4" t="s">
        <v>8</v>
      </c>
    </row>
    <row r="3048" spans="1:6">
      <c r="A3048" t="n">
        <v>34260</v>
      </c>
      <c r="B3048" s="41" t="n">
        <v>51</v>
      </c>
      <c r="C3048" s="7" t="n">
        <v>4</v>
      </c>
      <c r="D3048" s="7" t="n">
        <v>65534</v>
      </c>
      <c r="E3048" s="7" t="s">
        <v>47</v>
      </c>
    </row>
    <row r="3049" spans="1:6">
      <c r="A3049" t="s">
        <v>4</v>
      </c>
      <c r="B3049" s="4" t="s">
        <v>5</v>
      </c>
      <c r="C3049" s="4" t="s">
        <v>13</v>
      </c>
    </row>
    <row r="3050" spans="1:6">
      <c r="A3050" t="n">
        <v>34273</v>
      </c>
      <c r="B3050" s="32" t="n">
        <v>16</v>
      </c>
      <c r="C3050" s="7" t="n">
        <v>0</v>
      </c>
    </row>
    <row r="3051" spans="1:6">
      <c r="A3051" t="s">
        <v>4</v>
      </c>
      <c r="B3051" s="4" t="s">
        <v>5</v>
      </c>
      <c r="C3051" s="4" t="s">
        <v>13</v>
      </c>
      <c r="D3051" s="4" t="s">
        <v>31</v>
      </c>
      <c r="E3051" s="4" t="s">
        <v>7</v>
      </c>
      <c r="F3051" s="4" t="s">
        <v>7</v>
      </c>
      <c r="G3051" s="4" t="s">
        <v>31</v>
      </c>
      <c r="H3051" s="4" t="s">
        <v>7</v>
      </c>
      <c r="I3051" s="4" t="s">
        <v>7</v>
      </c>
    </row>
    <row r="3052" spans="1:6">
      <c r="A3052" t="n">
        <v>34276</v>
      </c>
      <c r="B3052" s="42" t="n">
        <v>26</v>
      </c>
      <c r="C3052" s="7" t="n">
        <v>65534</v>
      </c>
      <c r="D3052" s="7" t="s">
        <v>380</v>
      </c>
      <c r="E3052" s="7" t="n">
        <v>2</v>
      </c>
      <c r="F3052" s="7" t="n">
        <v>3</v>
      </c>
      <c r="G3052" s="7" t="s">
        <v>381</v>
      </c>
      <c r="H3052" s="7" t="n">
        <v>2</v>
      </c>
      <c r="I3052" s="7" t="n">
        <v>0</v>
      </c>
    </row>
    <row r="3053" spans="1:6">
      <c r="A3053" t="s">
        <v>4</v>
      </c>
      <c r="B3053" s="4" t="s">
        <v>5</v>
      </c>
    </row>
    <row r="3054" spans="1:6">
      <c r="A3054" t="n">
        <v>34386</v>
      </c>
      <c r="B3054" s="30" t="n">
        <v>28</v>
      </c>
    </row>
    <row r="3055" spans="1:6">
      <c r="A3055" t="s">
        <v>4</v>
      </c>
      <c r="B3055" s="4" t="s">
        <v>5</v>
      </c>
      <c r="C3055" s="4" t="s">
        <v>7</v>
      </c>
    </row>
    <row r="3056" spans="1:6">
      <c r="A3056" t="n">
        <v>34387</v>
      </c>
      <c r="B3056" s="27" t="n">
        <v>23</v>
      </c>
      <c r="C3056" s="7" t="n">
        <v>10</v>
      </c>
    </row>
    <row r="3057" spans="1:9">
      <c r="A3057" t="s">
        <v>4</v>
      </c>
      <c r="B3057" s="4" t="s">
        <v>5</v>
      </c>
      <c r="C3057" s="4" t="s">
        <v>7</v>
      </c>
      <c r="D3057" s="4" t="s">
        <v>8</v>
      </c>
    </row>
    <row r="3058" spans="1:9">
      <c r="A3058" t="n">
        <v>34389</v>
      </c>
      <c r="B3058" s="6" t="n">
        <v>2</v>
      </c>
      <c r="C3058" s="7" t="n">
        <v>10</v>
      </c>
      <c r="D3058" s="7" t="s">
        <v>33</v>
      </c>
    </row>
    <row r="3059" spans="1:9">
      <c r="A3059" t="s">
        <v>4</v>
      </c>
      <c r="B3059" s="4" t="s">
        <v>5</v>
      </c>
      <c r="C3059" s="4" t="s">
        <v>7</v>
      </c>
    </row>
    <row r="3060" spans="1:9">
      <c r="A3060" t="n">
        <v>34412</v>
      </c>
      <c r="B3060" s="13" t="n">
        <v>74</v>
      </c>
      <c r="C3060" s="7" t="n">
        <v>46</v>
      </c>
    </row>
    <row r="3061" spans="1:9">
      <c r="A3061" t="s">
        <v>4</v>
      </c>
      <c r="B3061" s="4" t="s">
        <v>5</v>
      </c>
      <c r="C3061" s="4" t="s">
        <v>7</v>
      </c>
    </row>
    <row r="3062" spans="1:9">
      <c r="A3062" t="n">
        <v>34414</v>
      </c>
      <c r="B3062" s="13" t="n">
        <v>74</v>
      </c>
      <c r="C3062" s="7" t="n">
        <v>54</v>
      </c>
    </row>
    <row r="3063" spans="1:9">
      <c r="A3063" t="s">
        <v>4</v>
      </c>
      <c r="B3063" s="4" t="s">
        <v>5</v>
      </c>
    </row>
    <row r="3064" spans="1:9">
      <c r="A3064" t="n">
        <v>34416</v>
      </c>
      <c r="B3064" s="5" t="n">
        <v>1</v>
      </c>
    </row>
    <row r="3065" spans="1:9" s="3" customFormat="1" customHeight="0">
      <c r="A3065" s="3" t="s">
        <v>2</v>
      </c>
      <c r="B3065" s="3" t="s">
        <v>382</v>
      </c>
    </row>
    <row r="3066" spans="1:9">
      <c r="A3066" t="s">
        <v>4</v>
      </c>
      <c r="B3066" s="4" t="s">
        <v>5</v>
      </c>
      <c r="C3066" s="4" t="s">
        <v>7</v>
      </c>
      <c r="D3066" s="4" t="s">
        <v>13</v>
      </c>
      <c r="E3066" s="4" t="s">
        <v>7</v>
      </c>
      <c r="F3066" s="4" t="s">
        <v>7</v>
      </c>
      <c r="G3066" s="4" t="s">
        <v>7</v>
      </c>
      <c r="H3066" s="4" t="s">
        <v>13</v>
      </c>
      <c r="I3066" s="4" t="s">
        <v>12</v>
      </c>
      <c r="J3066" s="4" t="s">
        <v>13</v>
      </c>
      <c r="K3066" s="4" t="s">
        <v>12</v>
      </c>
      <c r="L3066" s="4" t="s">
        <v>13</v>
      </c>
      <c r="M3066" s="4" t="s">
        <v>12</v>
      </c>
      <c r="N3066" s="4" t="s">
        <v>12</v>
      </c>
    </row>
    <row r="3067" spans="1:9">
      <c r="A3067" t="n">
        <v>34420</v>
      </c>
      <c r="B3067" s="35" t="n">
        <v>6</v>
      </c>
      <c r="C3067" s="7" t="n">
        <v>33</v>
      </c>
      <c r="D3067" s="7" t="n">
        <v>65534</v>
      </c>
      <c r="E3067" s="7" t="n">
        <v>9</v>
      </c>
      <c r="F3067" s="7" t="n">
        <v>1</v>
      </c>
      <c r="G3067" s="7" t="n">
        <v>3</v>
      </c>
      <c r="H3067" s="7" t="n">
        <v>4</v>
      </c>
      <c r="I3067" s="11" t="n">
        <f t="normal" ca="1">A3069</f>
        <v>0</v>
      </c>
      <c r="J3067" s="7" t="n">
        <v>5</v>
      </c>
      <c r="K3067" s="11" t="n">
        <f t="normal" ca="1">A3079</f>
        <v>0</v>
      </c>
      <c r="L3067" s="7" t="n">
        <v>6</v>
      </c>
      <c r="M3067" s="11" t="n">
        <f t="normal" ca="1">A3089</f>
        <v>0</v>
      </c>
      <c r="N3067" s="11" t="n">
        <f t="normal" ca="1">A3099</f>
        <v>0</v>
      </c>
    </row>
    <row r="3068" spans="1:9">
      <c r="A3068" t="s">
        <v>4</v>
      </c>
      <c r="B3068" s="4" t="s">
        <v>5</v>
      </c>
      <c r="C3068" s="4" t="s">
        <v>13</v>
      </c>
      <c r="D3068" s="4" t="s">
        <v>17</v>
      </c>
      <c r="E3068" s="4" t="s">
        <v>17</v>
      </c>
      <c r="F3068" s="4" t="s">
        <v>17</v>
      </c>
      <c r="G3068" s="4" t="s">
        <v>17</v>
      </c>
    </row>
    <row r="3069" spans="1:9">
      <c r="A3069" t="n">
        <v>34449</v>
      </c>
      <c r="B3069" s="36" t="n">
        <v>46</v>
      </c>
      <c r="C3069" s="7" t="n">
        <v>65534</v>
      </c>
      <c r="D3069" s="7" t="n">
        <v>23.1100006103516</v>
      </c>
      <c r="E3069" s="7" t="n">
        <v>0</v>
      </c>
      <c r="F3069" s="7" t="n">
        <v>-20.1800003051758</v>
      </c>
      <c r="G3069" s="7" t="n">
        <v>267.100006103516</v>
      </c>
    </row>
    <row r="3070" spans="1:9">
      <c r="A3070" t="s">
        <v>4</v>
      </c>
      <c r="B3070" s="4" t="s">
        <v>5</v>
      </c>
      <c r="C3070" s="4" t="s">
        <v>13</v>
      </c>
    </row>
    <row r="3071" spans="1:9">
      <c r="A3071" t="n">
        <v>34468</v>
      </c>
      <c r="B3071" s="32" t="n">
        <v>16</v>
      </c>
      <c r="C3071" s="7" t="n">
        <v>0</v>
      </c>
    </row>
    <row r="3072" spans="1:9">
      <c r="A3072" t="s">
        <v>4</v>
      </c>
      <c r="B3072" s="4" t="s">
        <v>5</v>
      </c>
      <c r="C3072" s="4" t="s">
        <v>13</v>
      </c>
      <c r="D3072" s="4" t="s">
        <v>13</v>
      </c>
      <c r="E3072" s="4" t="s">
        <v>13</v>
      </c>
    </row>
    <row r="3073" spans="1:14">
      <c r="A3073" t="n">
        <v>34471</v>
      </c>
      <c r="B3073" s="20" t="n">
        <v>61</v>
      </c>
      <c r="C3073" s="7" t="n">
        <v>65534</v>
      </c>
      <c r="D3073" s="7" t="n">
        <v>5504</v>
      </c>
      <c r="E3073" s="7" t="n">
        <v>0</v>
      </c>
    </row>
    <row r="3074" spans="1:14">
      <c r="A3074" t="s">
        <v>4</v>
      </c>
      <c r="B3074" s="4" t="s">
        <v>5</v>
      </c>
      <c r="C3074" s="4" t="s">
        <v>13</v>
      </c>
      <c r="D3074" s="4" t="s">
        <v>13</v>
      </c>
      <c r="E3074" s="4" t="s">
        <v>13</v>
      </c>
    </row>
    <row r="3075" spans="1:14">
      <c r="A3075" t="n">
        <v>34478</v>
      </c>
      <c r="B3075" s="20" t="n">
        <v>61</v>
      </c>
      <c r="C3075" s="7" t="n">
        <v>5504</v>
      </c>
      <c r="D3075" s="7" t="n">
        <v>65534</v>
      </c>
      <c r="E3075" s="7" t="n">
        <v>0</v>
      </c>
    </row>
    <row r="3076" spans="1:14">
      <c r="A3076" t="s">
        <v>4</v>
      </c>
      <c r="B3076" s="4" t="s">
        <v>5</v>
      </c>
      <c r="C3076" s="4" t="s">
        <v>12</v>
      </c>
    </row>
    <row r="3077" spans="1:14">
      <c r="A3077" t="n">
        <v>34485</v>
      </c>
      <c r="B3077" s="14" t="n">
        <v>3</v>
      </c>
      <c r="C3077" s="11" t="n">
        <f t="normal" ca="1">A3099</f>
        <v>0</v>
      </c>
    </row>
    <row r="3078" spans="1:14">
      <c r="A3078" t="s">
        <v>4</v>
      </c>
      <c r="B3078" s="4" t="s">
        <v>5</v>
      </c>
      <c r="C3078" s="4" t="s">
        <v>13</v>
      </c>
      <c r="D3078" s="4" t="s">
        <v>17</v>
      </c>
      <c r="E3078" s="4" t="s">
        <v>17</v>
      </c>
      <c r="F3078" s="4" t="s">
        <v>17</v>
      </c>
      <c r="G3078" s="4" t="s">
        <v>17</v>
      </c>
    </row>
    <row r="3079" spans="1:14">
      <c r="A3079" t="n">
        <v>34490</v>
      </c>
      <c r="B3079" s="36" t="n">
        <v>46</v>
      </c>
      <c r="C3079" s="7" t="n">
        <v>65534</v>
      </c>
      <c r="D3079" s="7" t="n">
        <v>14.5100002288818</v>
      </c>
      <c r="E3079" s="7" t="n">
        <v>0</v>
      </c>
      <c r="F3079" s="7" t="n">
        <v>-10.0200004577637</v>
      </c>
      <c r="G3079" s="7" t="n">
        <v>97</v>
      </c>
    </row>
    <row r="3080" spans="1:14">
      <c r="A3080" t="s">
        <v>4</v>
      </c>
      <c r="B3080" s="4" t="s">
        <v>5</v>
      </c>
      <c r="C3080" s="4" t="s">
        <v>7</v>
      </c>
      <c r="D3080" s="4" t="s">
        <v>13</v>
      </c>
      <c r="E3080" s="4" t="s">
        <v>7</v>
      </c>
      <c r="F3080" s="4" t="s">
        <v>8</v>
      </c>
      <c r="G3080" s="4" t="s">
        <v>8</v>
      </c>
      <c r="H3080" s="4" t="s">
        <v>8</v>
      </c>
      <c r="I3080" s="4" t="s">
        <v>8</v>
      </c>
      <c r="J3080" s="4" t="s">
        <v>8</v>
      </c>
      <c r="K3080" s="4" t="s">
        <v>8</v>
      </c>
      <c r="L3080" s="4" t="s">
        <v>8</v>
      </c>
      <c r="M3080" s="4" t="s">
        <v>8</v>
      </c>
      <c r="N3080" s="4" t="s">
        <v>8</v>
      </c>
      <c r="O3080" s="4" t="s">
        <v>8</v>
      </c>
      <c r="P3080" s="4" t="s">
        <v>8</v>
      </c>
      <c r="Q3080" s="4" t="s">
        <v>8</v>
      </c>
      <c r="R3080" s="4" t="s">
        <v>8</v>
      </c>
      <c r="S3080" s="4" t="s">
        <v>8</v>
      </c>
      <c r="T3080" s="4" t="s">
        <v>8</v>
      </c>
      <c r="U3080" s="4" t="s">
        <v>8</v>
      </c>
    </row>
    <row r="3081" spans="1:14">
      <c r="A3081" t="n">
        <v>34509</v>
      </c>
      <c r="B3081" s="38" t="n">
        <v>36</v>
      </c>
      <c r="C3081" s="7" t="n">
        <v>8</v>
      </c>
      <c r="D3081" s="7" t="n">
        <v>65534</v>
      </c>
      <c r="E3081" s="7" t="n">
        <v>0</v>
      </c>
      <c r="F3081" s="7" t="s">
        <v>383</v>
      </c>
      <c r="G3081" s="7" t="s">
        <v>20</v>
      </c>
      <c r="H3081" s="7" t="s">
        <v>20</v>
      </c>
      <c r="I3081" s="7" t="s">
        <v>20</v>
      </c>
      <c r="J3081" s="7" t="s">
        <v>20</v>
      </c>
      <c r="K3081" s="7" t="s">
        <v>20</v>
      </c>
      <c r="L3081" s="7" t="s">
        <v>20</v>
      </c>
      <c r="M3081" s="7" t="s">
        <v>20</v>
      </c>
      <c r="N3081" s="7" t="s">
        <v>20</v>
      </c>
      <c r="O3081" s="7" t="s">
        <v>20</v>
      </c>
      <c r="P3081" s="7" t="s">
        <v>20</v>
      </c>
      <c r="Q3081" s="7" t="s">
        <v>20</v>
      </c>
      <c r="R3081" s="7" t="s">
        <v>20</v>
      </c>
      <c r="S3081" s="7" t="s">
        <v>20</v>
      </c>
      <c r="T3081" s="7" t="s">
        <v>20</v>
      </c>
      <c r="U3081" s="7" t="s">
        <v>20</v>
      </c>
    </row>
    <row r="3082" spans="1:14">
      <c r="A3082" t="s">
        <v>4</v>
      </c>
      <c r="B3082" s="4" t="s">
        <v>5</v>
      </c>
      <c r="C3082" s="4" t="s">
        <v>13</v>
      </c>
      <c r="D3082" s="4" t="s">
        <v>7</v>
      </c>
      <c r="E3082" s="4" t="s">
        <v>8</v>
      </c>
      <c r="F3082" s="4" t="s">
        <v>17</v>
      </c>
      <c r="G3082" s="4" t="s">
        <v>17</v>
      </c>
      <c r="H3082" s="4" t="s">
        <v>17</v>
      </c>
    </row>
    <row r="3083" spans="1:14">
      <c r="A3083" t="n">
        <v>34545</v>
      </c>
      <c r="B3083" s="39" t="n">
        <v>48</v>
      </c>
      <c r="C3083" s="7" t="n">
        <v>65534</v>
      </c>
      <c r="D3083" s="7" t="n">
        <v>0</v>
      </c>
      <c r="E3083" s="7" t="s">
        <v>383</v>
      </c>
      <c r="F3083" s="7" t="n">
        <v>0</v>
      </c>
      <c r="G3083" s="7" t="n">
        <v>1</v>
      </c>
      <c r="H3083" s="7" t="n">
        <v>0</v>
      </c>
    </row>
    <row r="3084" spans="1:14">
      <c r="A3084" t="s">
        <v>4</v>
      </c>
      <c r="B3084" s="4" t="s">
        <v>5</v>
      </c>
      <c r="C3084" s="4" t="s">
        <v>13</v>
      </c>
      <c r="D3084" s="4" t="s">
        <v>11</v>
      </c>
    </row>
    <row r="3085" spans="1:14">
      <c r="A3085" t="n">
        <v>34577</v>
      </c>
      <c r="B3085" s="37" t="n">
        <v>43</v>
      </c>
      <c r="C3085" s="7" t="n">
        <v>65534</v>
      </c>
      <c r="D3085" s="7" t="n">
        <v>64</v>
      </c>
    </row>
    <row r="3086" spans="1:14">
      <c r="A3086" t="s">
        <v>4</v>
      </c>
      <c r="B3086" s="4" t="s">
        <v>5</v>
      </c>
      <c r="C3086" s="4" t="s">
        <v>12</v>
      </c>
    </row>
    <row r="3087" spans="1:14">
      <c r="A3087" t="n">
        <v>34584</v>
      </c>
      <c r="B3087" s="14" t="n">
        <v>3</v>
      </c>
      <c r="C3087" s="11" t="n">
        <f t="normal" ca="1">A3099</f>
        <v>0</v>
      </c>
    </row>
    <row r="3088" spans="1:14">
      <c r="A3088" t="s">
        <v>4</v>
      </c>
      <c r="B3088" s="4" t="s">
        <v>5</v>
      </c>
      <c r="C3088" s="4" t="s">
        <v>13</v>
      </c>
      <c r="D3088" s="4" t="s">
        <v>17</v>
      </c>
      <c r="E3088" s="4" t="s">
        <v>17</v>
      </c>
      <c r="F3088" s="4" t="s">
        <v>17</v>
      </c>
      <c r="G3088" s="4" t="s">
        <v>17</v>
      </c>
    </row>
    <row r="3089" spans="1:21">
      <c r="A3089" t="n">
        <v>34589</v>
      </c>
      <c r="B3089" s="36" t="n">
        <v>46</v>
      </c>
      <c r="C3089" s="7" t="n">
        <v>65534</v>
      </c>
      <c r="D3089" s="7" t="n">
        <v>-19.2600002288818</v>
      </c>
      <c r="E3089" s="7" t="n">
        <v>-4</v>
      </c>
      <c r="F3089" s="7" t="n">
        <v>33.8300018310547</v>
      </c>
      <c r="G3089" s="7" t="n">
        <v>339.600006103516</v>
      </c>
    </row>
    <row r="3090" spans="1:21">
      <c r="A3090" t="s">
        <v>4</v>
      </c>
      <c r="B3090" s="4" t="s">
        <v>5</v>
      </c>
      <c r="C3090" s="4" t="s">
        <v>7</v>
      </c>
      <c r="D3090" s="4" t="s">
        <v>13</v>
      </c>
      <c r="E3090" s="4" t="s">
        <v>7</v>
      </c>
      <c r="F3090" s="4" t="s">
        <v>8</v>
      </c>
      <c r="G3090" s="4" t="s">
        <v>8</v>
      </c>
      <c r="H3090" s="4" t="s">
        <v>8</v>
      </c>
      <c r="I3090" s="4" t="s">
        <v>8</v>
      </c>
      <c r="J3090" s="4" t="s">
        <v>8</v>
      </c>
      <c r="K3090" s="4" t="s">
        <v>8</v>
      </c>
      <c r="L3090" s="4" t="s">
        <v>8</v>
      </c>
      <c r="M3090" s="4" t="s">
        <v>8</v>
      </c>
      <c r="N3090" s="4" t="s">
        <v>8</v>
      </c>
      <c r="O3090" s="4" t="s">
        <v>8</v>
      </c>
      <c r="P3090" s="4" t="s">
        <v>8</v>
      </c>
      <c r="Q3090" s="4" t="s">
        <v>8</v>
      </c>
      <c r="R3090" s="4" t="s">
        <v>8</v>
      </c>
      <c r="S3090" s="4" t="s">
        <v>8</v>
      </c>
      <c r="T3090" s="4" t="s">
        <v>8</v>
      </c>
      <c r="U3090" s="4" t="s">
        <v>8</v>
      </c>
    </row>
    <row r="3091" spans="1:21">
      <c r="A3091" t="n">
        <v>34608</v>
      </c>
      <c r="B3091" s="38" t="n">
        <v>36</v>
      </c>
      <c r="C3091" s="7" t="n">
        <v>8</v>
      </c>
      <c r="D3091" s="7" t="n">
        <v>65534</v>
      </c>
      <c r="E3091" s="7" t="n">
        <v>0</v>
      </c>
      <c r="F3091" s="7" t="s">
        <v>122</v>
      </c>
      <c r="G3091" s="7" t="s">
        <v>20</v>
      </c>
      <c r="H3091" s="7" t="s">
        <v>20</v>
      </c>
      <c r="I3091" s="7" t="s">
        <v>20</v>
      </c>
      <c r="J3091" s="7" t="s">
        <v>20</v>
      </c>
      <c r="K3091" s="7" t="s">
        <v>20</v>
      </c>
      <c r="L3091" s="7" t="s">
        <v>20</v>
      </c>
      <c r="M3091" s="7" t="s">
        <v>20</v>
      </c>
      <c r="N3091" s="7" t="s">
        <v>20</v>
      </c>
      <c r="O3091" s="7" t="s">
        <v>20</v>
      </c>
      <c r="P3091" s="7" t="s">
        <v>20</v>
      </c>
      <c r="Q3091" s="7" t="s">
        <v>20</v>
      </c>
      <c r="R3091" s="7" t="s">
        <v>20</v>
      </c>
      <c r="S3091" s="7" t="s">
        <v>20</v>
      </c>
      <c r="T3091" s="7" t="s">
        <v>20</v>
      </c>
      <c r="U3091" s="7" t="s">
        <v>20</v>
      </c>
    </row>
    <row r="3092" spans="1:21">
      <c r="A3092" t="s">
        <v>4</v>
      </c>
      <c r="B3092" s="4" t="s">
        <v>5</v>
      </c>
      <c r="C3092" s="4" t="s">
        <v>13</v>
      </c>
      <c r="D3092" s="4" t="s">
        <v>7</v>
      </c>
      <c r="E3092" s="4" t="s">
        <v>8</v>
      </c>
      <c r="F3092" s="4" t="s">
        <v>17</v>
      </c>
      <c r="G3092" s="4" t="s">
        <v>17</v>
      </c>
      <c r="H3092" s="4" t="s">
        <v>17</v>
      </c>
    </row>
    <row r="3093" spans="1:21">
      <c r="A3093" t="n">
        <v>34641</v>
      </c>
      <c r="B3093" s="39" t="n">
        <v>48</v>
      </c>
      <c r="C3093" s="7" t="n">
        <v>65534</v>
      </c>
      <c r="D3093" s="7" t="n">
        <v>0</v>
      </c>
      <c r="E3093" s="7" t="s">
        <v>122</v>
      </c>
      <c r="F3093" s="7" t="n">
        <v>0</v>
      </c>
      <c r="G3093" s="7" t="n">
        <v>1</v>
      </c>
      <c r="H3093" s="7" t="n">
        <v>1.40129846432482e-45</v>
      </c>
    </row>
    <row r="3094" spans="1:21">
      <c r="A3094" t="s">
        <v>4</v>
      </c>
      <c r="B3094" s="4" t="s">
        <v>5</v>
      </c>
      <c r="C3094" s="4" t="s">
        <v>13</v>
      </c>
      <c r="D3094" s="4" t="s">
        <v>11</v>
      </c>
    </row>
    <row r="3095" spans="1:21">
      <c r="A3095" t="n">
        <v>34670</v>
      </c>
      <c r="B3095" s="37" t="n">
        <v>43</v>
      </c>
      <c r="C3095" s="7" t="n">
        <v>65534</v>
      </c>
      <c r="D3095" s="7" t="n">
        <v>64</v>
      </c>
    </row>
    <row r="3096" spans="1:21">
      <c r="A3096" t="s">
        <v>4</v>
      </c>
      <c r="B3096" s="4" t="s">
        <v>5</v>
      </c>
      <c r="C3096" s="4" t="s">
        <v>12</v>
      </c>
    </row>
    <row r="3097" spans="1:21">
      <c r="A3097" t="n">
        <v>34677</v>
      </c>
      <c r="B3097" s="14" t="n">
        <v>3</v>
      </c>
      <c r="C3097" s="11" t="n">
        <f t="normal" ca="1">A3099</f>
        <v>0</v>
      </c>
    </row>
    <row r="3098" spans="1:21">
      <c r="A3098" t="s">
        <v>4</v>
      </c>
      <c r="B3098" s="4" t="s">
        <v>5</v>
      </c>
    </row>
    <row r="3099" spans="1:21">
      <c r="A3099" t="n">
        <v>34682</v>
      </c>
      <c r="B3099" s="5" t="n">
        <v>1</v>
      </c>
    </row>
    <row r="3100" spans="1:21" s="3" customFormat="1" customHeight="0">
      <c r="A3100" s="3" t="s">
        <v>2</v>
      </c>
      <c r="B3100" s="3" t="s">
        <v>384</v>
      </c>
    </row>
    <row r="3101" spans="1:21">
      <c r="A3101" t="s">
        <v>4</v>
      </c>
      <c r="B3101" s="4" t="s">
        <v>5</v>
      </c>
      <c r="C3101" s="4" t="s">
        <v>7</v>
      </c>
      <c r="D3101" s="4" t="s">
        <v>13</v>
      </c>
      <c r="E3101" s="4" t="s">
        <v>7</v>
      </c>
      <c r="F3101" s="4" t="s">
        <v>12</v>
      </c>
    </row>
    <row r="3102" spans="1:21">
      <c r="A3102" t="n">
        <v>34684</v>
      </c>
      <c r="B3102" s="10" t="n">
        <v>5</v>
      </c>
      <c r="C3102" s="7" t="n">
        <v>30</v>
      </c>
      <c r="D3102" s="7" t="n">
        <v>9513</v>
      </c>
      <c r="E3102" s="7" t="n">
        <v>1</v>
      </c>
      <c r="F3102" s="11" t="n">
        <f t="normal" ca="1">A3120</f>
        <v>0</v>
      </c>
    </row>
    <row r="3103" spans="1:21">
      <c r="A3103" t="s">
        <v>4</v>
      </c>
      <c r="B3103" s="4" t="s">
        <v>5</v>
      </c>
      <c r="C3103" s="4" t="s">
        <v>13</v>
      </c>
      <c r="D3103" s="4" t="s">
        <v>7</v>
      </c>
      <c r="E3103" s="4" t="s">
        <v>7</v>
      </c>
      <c r="F3103" s="4" t="s">
        <v>8</v>
      </c>
    </row>
    <row r="3104" spans="1:21">
      <c r="A3104" t="n">
        <v>34693</v>
      </c>
      <c r="B3104" s="40" t="n">
        <v>20</v>
      </c>
      <c r="C3104" s="7" t="n">
        <v>65534</v>
      </c>
      <c r="D3104" s="7" t="n">
        <v>3</v>
      </c>
      <c r="E3104" s="7" t="n">
        <v>10</v>
      </c>
      <c r="F3104" s="7" t="s">
        <v>46</v>
      </c>
    </row>
    <row r="3105" spans="1:21">
      <c r="A3105" t="s">
        <v>4</v>
      </c>
      <c r="B3105" s="4" t="s">
        <v>5</v>
      </c>
      <c r="C3105" s="4" t="s">
        <v>13</v>
      </c>
    </row>
    <row r="3106" spans="1:21">
      <c r="A3106" t="n">
        <v>34714</v>
      </c>
      <c r="B3106" s="32" t="n">
        <v>16</v>
      </c>
      <c r="C3106" s="7" t="n">
        <v>0</v>
      </c>
    </row>
    <row r="3107" spans="1:21">
      <c r="A3107" t="s">
        <v>4</v>
      </c>
      <c r="B3107" s="4" t="s">
        <v>5</v>
      </c>
      <c r="C3107" s="4" t="s">
        <v>7</v>
      </c>
      <c r="D3107" s="4" t="s">
        <v>13</v>
      </c>
    </row>
    <row r="3108" spans="1:21">
      <c r="A3108" t="n">
        <v>34717</v>
      </c>
      <c r="B3108" s="24" t="n">
        <v>22</v>
      </c>
      <c r="C3108" s="7" t="n">
        <v>10</v>
      </c>
      <c r="D3108" s="7" t="n">
        <v>0</v>
      </c>
    </row>
    <row r="3109" spans="1:21">
      <c r="A3109" t="s">
        <v>4</v>
      </c>
      <c r="B3109" s="4" t="s">
        <v>5</v>
      </c>
      <c r="C3109" s="4" t="s">
        <v>7</v>
      </c>
      <c r="D3109" s="4" t="s">
        <v>13</v>
      </c>
      <c r="E3109" s="4" t="s">
        <v>8</v>
      </c>
    </row>
    <row r="3110" spans="1:21">
      <c r="A3110" t="n">
        <v>34721</v>
      </c>
      <c r="B3110" s="41" t="n">
        <v>51</v>
      </c>
      <c r="C3110" s="7" t="n">
        <v>4</v>
      </c>
      <c r="D3110" s="7" t="n">
        <v>65534</v>
      </c>
      <c r="E3110" s="7" t="s">
        <v>47</v>
      </c>
    </row>
    <row r="3111" spans="1:21">
      <c r="A3111" t="s">
        <v>4</v>
      </c>
      <c r="B3111" s="4" t="s">
        <v>5</v>
      </c>
      <c r="C3111" s="4" t="s">
        <v>13</v>
      </c>
    </row>
    <row r="3112" spans="1:21">
      <c r="A3112" t="n">
        <v>34734</v>
      </c>
      <c r="B3112" s="32" t="n">
        <v>16</v>
      </c>
      <c r="C3112" s="7" t="n">
        <v>0</v>
      </c>
    </row>
    <row r="3113" spans="1:21">
      <c r="A3113" t="s">
        <v>4</v>
      </c>
      <c r="B3113" s="4" t="s">
        <v>5</v>
      </c>
      <c r="C3113" s="4" t="s">
        <v>13</v>
      </c>
      <c r="D3113" s="4" t="s">
        <v>31</v>
      </c>
      <c r="E3113" s="4" t="s">
        <v>7</v>
      </c>
      <c r="F3113" s="4" t="s">
        <v>7</v>
      </c>
      <c r="G3113" s="4" t="s">
        <v>31</v>
      </c>
      <c r="H3113" s="4" t="s">
        <v>7</v>
      </c>
      <c r="I3113" s="4" t="s">
        <v>7</v>
      </c>
      <c r="J3113" s="4" t="s">
        <v>31</v>
      </c>
      <c r="K3113" s="4" t="s">
        <v>7</v>
      </c>
      <c r="L3113" s="4" t="s">
        <v>7</v>
      </c>
    </row>
    <row r="3114" spans="1:21">
      <c r="A3114" t="n">
        <v>34737</v>
      </c>
      <c r="B3114" s="42" t="n">
        <v>26</v>
      </c>
      <c r="C3114" s="7" t="n">
        <v>65534</v>
      </c>
      <c r="D3114" s="7" t="s">
        <v>385</v>
      </c>
      <c r="E3114" s="7" t="n">
        <v>2</v>
      </c>
      <c r="F3114" s="7" t="n">
        <v>3</v>
      </c>
      <c r="G3114" s="7" t="s">
        <v>386</v>
      </c>
      <c r="H3114" s="7" t="n">
        <v>2</v>
      </c>
      <c r="I3114" s="7" t="n">
        <v>3</v>
      </c>
      <c r="J3114" s="7" t="s">
        <v>387</v>
      </c>
      <c r="K3114" s="7" t="n">
        <v>2</v>
      </c>
      <c r="L3114" s="7" t="n">
        <v>0</v>
      </c>
    </row>
    <row r="3115" spans="1:21">
      <c r="A3115" t="s">
        <v>4</v>
      </c>
      <c r="B3115" s="4" t="s">
        <v>5</v>
      </c>
    </row>
    <row r="3116" spans="1:21">
      <c r="A3116" t="n">
        <v>34876</v>
      </c>
      <c r="B3116" s="30" t="n">
        <v>28</v>
      </c>
    </row>
    <row r="3117" spans="1:21">
      <c r="A3117" t="s">
        <v>4</v>
      </c>
      <c r="B3117" s="4" t="s">
        <v>5</v>
      </c>
      <c r="C3117" s="4" t="s">
        <v>12</v>
      </c>
    </row>
    <row r="3118" spans="1:21">
      <c r="A3118" t="n">
        <v>34877</v>
      </c>
      <c r="B3118" s="14" t="n">
        <v>3</v>
      </c>
      <c r="C3118" s="11" t="n">
        <f t="normal" ca="1">A3200</f>
        <v>0</v>
      </c>
    </row>
    <row r="3119" spans="1:21">
      <c r="A3119" t="s">
        <v>4</v>
      </c>
      <c r="B3119" s="4" t="s">
        <v>5</v>
      </c>
      <c r="C3119" s="4" t="s">
        <v>7</v>
      </c>
      <c r="D3119" s="4" t="s">
        <v>13</v>
      </c>
      <c r="E3119" s="4" t="s">
        <v>7</v>
      </c>
      <c r="F3119" s="4" t="s">
        <v>12</v>
      </c>
    </row>
    <row r="3120" spans="1:21">
      <c r="A3120" t="n">
        <v>34882</v>
      </c>
      <c r="B3120" s="10" t="n">
        <v>5</v>
      </c>
      <c r="C3120" s="7" t="n">
        <v>30</v>
      </c>
      <c r="D3120" s="7" t="n">
        <v>9724</v>
      </c>
      <c r="E3120" s="7" t="n">
        <v>1</v>
      </c>
      <c r="F3120" s="11" t="n">
        <f t="normal" ca="1">A3158</f>
        <v>0</v>
      </c>
    </row>
    <row r="3121" spans="1:12">
      <c r="A3121" t="s">
        <v>4</v>
      </c>
      <c r="B3121" s="4" t="s">
        <v>5</v>
      </c>
      <c r="C3121" s="4" t="s">
        <v>13</v>
      </c>
      <c r="D3121" s="4" t="s">
        <v>7</v>
      </c>
      <c r="E3121" s="4" t="s">
        <v>7</v>
      </c>
      <c r="F3121" s="4" t="s">
        <v>8</v>
      </c>
    </row>
    <row r="3122" spans="1:12">
      <c r="A3122" t="n">
        <v>34891</v>
      </c>
      <c r="B3122" s="40" t="n">
        <v>20</v>
      </c>
      <c r="C3122" s="7" t="n">
        <v>65534</v>
      </c>
      <c r="D3122" s="7" t="n">
        <v>3</v>
      </c>
      <c r="E3122" s="7" t="n">
        <v>10</v>
      </c>
      <c r="F3122" s="7" t="s">
        <v>46</v>
      </c>
    </row>
    <row r="3123" spans="1:12">
      <c r="A3123" t="s">
        <v>4</v>
      </c>
      <c r="B3123" s="4" t="s">
        <v>5</v>
      </c>
      <c r="C3123" s="4" t="s">
        <v>13</v>
      </c>
    </row>
    <row r="3124" spans="1:12">
      <c r="A3124" t="n">
        <v>34912</v>
      </c>
      <c r="B3124" s="32" t="n">
        <v>16</v>
      </c>
      <c r="C3124" s="7" t="n">
        <v>0</v>
      </c>
    </row>
    <row r="3125" spans="1:12">
      <c r="A3125" t="s">
        <v>4</v>
      </c>
      <c r="B3125" s="4" t="s">
        <v>5</v>
      </c>
      <c r="C3125" s="4" t="s">
        <v>7</v>
      </c>
      <c r="D3125" s="4" t="s">
        <v>11</v>
      </c>
    </row>
    <row r="3126" spans="1:12">
      <c r="A3126" t="n">
        <v>34915</v>
      </c>
      <c r="B3126" s="13" t="n">
        <v>74</v>
      </c>
      <c r="C3126" s="7" t="n">
        <v>48</v>
      </c>
      <c r="D3126" s="7" t="n">
        <v>64</v>
      </c>
    </row>
    <row r="3127" spans="1:12">
      <c r="A3127" t="s">
        <v>4</v>
      </c>
      <c r="B3127" s="4" t="s">
        <v>5</v>
      </c>
      <c r="C3127" s="4" t="s">
        <v>7</v>
      </c>
      <c r="D3127" s="4" t="s">
        <v>13</v>
      </c>
    </row>
    <row r="3128" spans="1:12">
      <c r="A3128" t="n">
        <v>34921</v>
      </c>
      <c r="B3128" s="24" t="n">
        <v>22</v>
      </c>
      <c r="C3128" s="7" t="n">
        <v>10</v>
      </c>
      <c r="D3128" s="7" t="n">
        <v>0</v>
      </c>
    </row>
    <row r="3129" spans="1:12">
      <c r="A3129" t="s">
        <v>4</v>
      </c>
      <c r="B3129" s="4" t="s">
        <v>5</v>
      </c>
      <c r="C3129" s="4" t="s">
        <v>13</v>
      </c>
      <c r="D3129" s="4" t="s">
        <v>7</v>
      </c>
      <c r="E3129" s="4" t="s">
        <v>8</v>
      </c>
      <c r="F3129" s="4" t="s">
        <v>17</v>
      </c>
      <c r="G3129" s="4" t="s">
        <v>17</v>
      </c>
      <c r="H3129" s="4" t="s">
        <v>17</v>
      </c>
    </row>
    <row r="3130" spans="1:12">
      <c r="A3130" t="n">
        <v>34925</v>
      </c>
      <c r="B3130" s="39" t="n">
        <v>48</v>
      </c>
      <c r="C3130" s="7" t="n">
        <v>65534</v>
      </c>
      <c r="D3130" s="7" t="n">
        <v>0</v>
      </c>
      <c r="E3130" s="7" t="s">
        <v>388</v>
      </c>
      <c r="F3130" s="7" t="n">
        <v>0.5</v>
      </c>
      <c r="G3130" s="7" t="n">
        <v>1</v>
      </c>
      <c r="H3130" s="7" t="n">
        <v>0</v>
      </c>
    </row>
    <row r="3131" spans="1:12">
      <c r="A3131" t="s">
        <v>4</v>
      </c>
      <c r="B3131" s="4" t="s">
        <v>5</v>
      </c>
      <c r="C3131" s="4" t="s">
        <v>7</v>
      </c>
      <c r="D3131" s="4" t="s">
        <v>13</v>
      </c>
      <c r="E3131" s="4" t="s">
        <v>7</v>
      </c>
      <c r="F3131" s="4" t="s">
        <v>7</v>
      </c>
      <c r="G3131" s="4" t="s">
        <v>12</v>
      </c>
    </row>
    <row r="3132" spans="1:12">
      <c r="A3132" t="n">
        <v>34949</v>
      </c>
      <c r="B3132" s="10" t="n">
        <v>5</v>
      </c>
      <c r="C3132" s="7" t="n">
        <v>30</v>
      </c>
      <c r="D3132" s="7" t="n">
        <v>10</v>
      </c>
      <c r="E3132" s="7" t="n">
        <v>8</v>
      </c>
      <c r="F3132" s="7" t="n">
        <v>1</v>
      </c>
      <c r="G3132" s="11" t="n">
        <f t="normal" ca="1">A3146</f>
        <v>0</v>
      </c>
    </row>
    <row r="3133" spans="1:12">
      <c r="A3133" t="s">
        <v>4</v>
      </c>
      <c r="B3133" s="4" t="s">
        <v>5</v>
      </c>
      <c r="C3133" s="4" t="s">
        <v>7</v>
      </c>
      <c r="D3133" s="4" t="s">
        <v>13</v>
      </c>
      <c r="E3133" s="4" t="s">
        <v>8</v>
      </c>
    </row>
    <row r="3134" spans="1:12">
      <c r="A3134" t="n">
        <v>34959</v>
      </c>
      <c r="B3134" s="41" t="n">
        <v>51</v>
      </c>
      <c r="C3134" s="7" t="n">
        <v>4</v>
      </c>
      <c r="D3134" s="7" t="n">
        <v>65534</v>
      </c>
      <c r="E3134" s="7" t="s">
        <v>47</v>
      </c>
    </row>
    <row r="3135" spans="1:12">
      <c r="A3135" t="s">
        <v>4</v>
      </c>
      <c r="B3135" s="4" t="s">
        <v>5</v>
      </c>
      <c r="C3135" s="4" t="s">
        <v>13</v>
      </c>
    </row>
    <row r="3136" spans="1:12">
      <c r="A3136" t="n">
        <v>34972</v>
      </c>
      <c r="B3136" s="32" t="n">
        <v>16</v>
      </c>
      <c r="C3136" s="7" t="n">
        <v>0</v>
      </c>
    </row>
    <row r="3137" spans="1:8">
      <c r="A3137" t="s">
        <v>4</v>
      </c>
      <c r="B3137" s="4" t="s">
        <v>5</v>
      </c>
      <c r="C3137" s="4" t="s">
        <v>13</v>
      </c>
      <c r="D3137" s="4" t="s">
        <v>31</v>
      </c>
      <c r="E3137" s="4" t="s">
        <v>7</v>
      </c>
      <c r="F3137" s="4" t="s">
        <v>7</v>
      </c>
      <c r="G3137" s="4" t="s">
        <v>31</v>
      </c>
      <c r="H3137" s="4" t="s">
        <v>7</v>
      </c>
      <c r="I3137" s="4" t="s">
        <v>7</v>
      </c>
      <c r="J3137" s="4" t="s">
        <v>31</v>
      </c>
      <c r="K3137" s="4" t="s">
        <v>7</v>
      </c>
      <c r="L3137" s="4" t="s">
        <v>7</v>
      </c>
      <c r="M3137" s="4" t="s">
        <v>31</v>
      </c>
      <c r="N3137" s="4" t="s">
        <v>7</v>
      </c>
      <c r="O3137" s="4" t="s">
        <v>7</v>
      </c>
    </row>
    <row r="3138" spans="1:8">
      <c r="A3138" t="n">
        <v>34975</v>
      </c>
      <c r="B3138" s="42" t="n">
        <v>26</v>
      </c>
      <c r="C3138" s="7" t="n">
        <v>65534</v>
      </c>
      <c r="D3138" s="7" t="s">
        <v>389</v>
      </c>
      <c r="E3138" s="7" t="n">
        <v>2</v>
      </c>
      <c r="F3138" s="7" t="n">
        <v>3</v>
      </c>
      <c r="G3138" s="7" t="s">
        <v>390</v>
      </c>
      <c r="H3138" s="7" t="n">
        <v>2</v>
      </c>
      <c r="I3138" s="7" t="n">
        <v>3</v>
      </c>
      <c r="J3138" s="7" t="s">
        <v>391</v>
      </c>
      <c r="K3138" s="7" t="n">
        <v>2</v>
      </c>
      <c r="L3138" s="7" t="n">
        <v>3</v>
      </c>
      <c r="M3138" s="7" t="s">
        <v>392</v>
      </c>
      <c r="N3138" s="7" t="n">
        <v>2</v>
      </c>
      <c r="O3138" s="7" t="n">
        <v>0</v>
      </c>
    </row>
    <row r="3139" spans="1:8">
      <c r="A3139" t="s">
        <v>4</v>
      </c>
      <c r="B3139" s="4" t="s">
        <v>5</v>
      </c>
    </row>
    <row r="3140" spans="1:8">
      <c r="A3140" t="n">
        <v>35295</v>
      </c>
      <c r="B3140" s="30" t="n">
        <v>28</v>
      </c>
    </row>
    <row r="3141" spans="1:8">
      <c r="A3141" t="s">
        <v>4</v>
      </c>
      <c r="B3141" s="4" t="s">
        <v>5</v>
      </c>
      <c r="C3141" s="4" t="s">
        <v>13</v>
      </c>
    </row>
    <row r="3142" spans="1:8">
      <c r="A3142" t="n">
        <v>35296</v>
      </c>
      <c r="B3142" s="43" t="n">
        <v>12</v>
      </c>
      <c r="C3142" s="7" t="n">
        <v>10</v>
      </c>
    </row>
    <row r="3143" spans="1:8">
      <c r="A3143" t="s">
        <v>4</v>
      </c>
      <c r="B3143" s="4" t="s">
        <v>5</v>
      </c>
      <c r="C3143" s="4" t="s">
        <v>12</v>
      </c>
    </row>
    <row r="3144" spans="1:8">
      <c r="A3144" t="n">
        <v>35299</v>
      </c>
      <c r="B3144" s="14" t="n">
        <v>3</v>
      </c>
      <c r="C3144" s="11" t="n">
        <f t="normal" ca="1">A3154</f>
        <v>0</v>
      </c>
    </row>
    <row r="3145" spans="1:8">
      <c r="A3145" t="s">
        <v>4</v>
      </c>
      <c r="B3145" s="4" t="s">
        <v>5</v>
      </c>
      <c r="C3145" s="4" t="s">
        <v>7</v>
      </c>
      <c r="D3145" s="4" t="s">
        <v>13</v>
      </c>
      <c r="E3145" s="4" t="s">
        <v>8</v>
      </c>
    </row>
    <row r="3146" spans="1:8">
      <c r="A3146" t="n">
        <v>35304</v>
      </c>
      <c r="B3146" s="41" t="n">
        <v>51</v>
      </c>
      <c r="C3146" s="7" t="n">
        <v>4</v>
      </c>
      <c r="D3146" s="7" t="n">
        <v>65534</v>
      </c>
      <c r="E3146" s="7" t="s">
        <v>47</v>
      </c>
    </row>
    <row r="3147" spans="1:8">
      <c r="A3147" t="s">
        <v>4</v>
      </c>
      <c r="B3147" s="4" t="s">
        <v>5</v>
      </c>
      <c r="C3147" s="4" t="s">
        <v>13</v>
      </c>
    </row>
    <row r="3148" spans="1:8">
      <c r="A3148" t="n">
        <v>35317</v>
      </c>
      <c r="B3148" s="32" t="n">
        <v>16</v>
      </c>
      <c r="C3148" s="7" t="n">
        <v>0</v>
      </c>
    </row>
    <row r="3149" spans="1:8">
      <c r="A3149" t="s">
        <v>4</v>
      </c>
      <c r="B3149" s="4" t="s">
        <v>5</v>
      </c>
      <c r="C3149" s="4" t="s">
        <v>13</v>
      </c>
      <c r="D3149" s="4" t="s">
        <v>31</v>
      </c>
      <c r="E3149" s="4" t="s">
        <v>7</v>
      </c>
      <c r="F3149" s="4" t="s">
        <v>7</v>
      </c>
      <c r="G3149" s="4" t="s">
        <v>31</v>
      </c>
      <c r="H3149" s="4" t="s">
        <v>7</v>
      </c>
      <c r="I3149" s="4" t="s">
        <v>7</v>
      </c>
      <c r="J3149" s="4" t="s">
        <v>31</v>
      </c>
      <c r="K3149" s="4" t="s">
        <v>7</v>
      </c>
      <c r="L3149" s="4" t="s">
        <v>7</v>
      </c>
    </row>
    <row r="3150" spans="1:8">
      <c r="A3150" t="n">
        <v>35320</v>
      </c>
      <c r="B3150" s="42" t="n">
        <v>26</v>
      </c>
      <c r="C3150" s="7" t="n">
        <v>65534</v>
      </c>
      <c r="D3150" s="7" t="s">
        <v>393</v>
      </c>
      <c r="E3150" s="7" t="n">
        <v>2</v>
      </c>
      <c r="F3150" s="7" t="n">
        <v>3</v>
      </c>
      <c r="G3150" s="7" t="s">
        <v>394</v>
      </c>
      <c r="H3150" s="7" t="n">
        <v>2</v>
      </c>
      <c r="I3150" s="7" t="n">
        <v>3</v>
      </c>
      <c r="J3150" s="7" t="s">
        <v>395</v>
      </c>
      <c r="K3150" s="7" t="n">
        <v>2</v>
      </c>
      <c r="L3150" s="7" t="n">
        <v>0</v>
      </c>
    </row>
    <row r="3151" spans="1:8">
      <c r="A3151" t="s">
        <v>4</v>
      </c>
      <c r="B3151" s="4" t="s">
        <v>5</v>
      </c>
    </row>
    <row r="3152" spans="1:8">
      <c r="A3152" t="n">
        <v>35607</v>
      </c>
      <c r="B3152" s="30" t="n">
        <v>28</v>
      </c>
    </row>
    <row r="3153" spans="1:15">
      <c r="A3153" t="s">
        <v>4</v>
      </c>
      <c r="B3153" s="4" t="s">
        <v>5</v>
      </c>
      <c r="C3153" s="4" t="s">
        <v>13</v>
      </c>
      <c r="D3153" s="4" t="s">
        <v>7</v>
      </c>
      <c r="E3153" s="4" t="s">
        <v>8</v>
      </c>
      <c r="F3153" s="4" t="s">
        <v>17</v>
      </c>
      <c r="G3153" s="4" t="s">
        <v>17</v>
      </c>
      <c r="H3153" s="4" t="s">
        <v>17</v>
      </c>
    </row>
    <row r="3154" spans="1:15">
      <c r="A3154" t="n">
        <v>35608</v>
      </c>
      <c r="B3154" s="39" t="n">
        <v>48</v>
      </c>
      <c r="C3154" s="7" t="n">
        <v>65534</v>
      </c>
      <c r="D3154" s="7" t="n">
        <v>0</v>
      </c>
      <c r="E3154" s="7" t="s">
        <v>383</v>
      </c>
      <c r="F3154" s="7" t="n">
        <v>-1</v>
      </c>
      <c r="G3154" s="7" t="n">
        <v>1</v>
      </c>
      <c r="H3154" s="7" t="n">
        <v>0</v>
      </c>
    </row>
    <row r="3155" spans="1:15">
      <c r="A3155" t="s">
        <v>4</v>
      </c>
      <c r="B3155" s="4" t="s">
        <v>5</v>
      </c>
      <c r="C3155" s="4" t="s">
        <v>12</v>
      </c>
    </row>
    <row r="3156" spans="1:15">
      <c r="A3156" t="n">
        <v>35640</v>
      </c>
      <c r="B3156" s="14" t="n">
        <v>3</v>
      </c>
      <c r="C3156" s="11" t="n">
        <f t="normal" ca="1">A3200</f>
        <v>0</v>
      </c>
    </row>
    <row r="3157" spans="1:15">
      <c r="A3157" t="s">
        <v>4</v>
      </c>
      <c r="B3157" s="4" t="s">
        <v>5</v>
      </c>
      <c r="C3157" s="4" t="s">
        <v>7</v>
      </c>
      <c r="D3157" s="4" t="s">
        <v>13</v>
      </c>
      <c r="E3157" s="4" t="s">
        <v>7</v>
      </c>
      <c r="F3157" s="4" t="s">
        <v>12</v>
      </c>
    </row>
    <row r="3158" spans="1:15">
      <c r="A3158" t="n">
        <v>35645</v>
      </c>
      <c r="B3158" s="10" t="n">
        <v>5</v>
      </c>
      <c r="C3158" s="7" t="n">
        <v>30</v>
      </c>
      <c r="D3158" s="7" t="n">
        <v>9721</v>
      </c>
      <c r="E3158" s="7" t="n">
        <v>1</v>
      </c>
      <c r="F3158" s="11" t="n">
        <f t="normal" ca="1">A3200</f>
        <v>0</v>
      </c>
    </row>
    <row r="3159" spans="1:15">
      <c r="A3159" t="s">
        <v>4</v>
      </c>
      <c r="B3159" s="4" t="s">
        <v>5</v>
      </c>
      <c r="C3159" s="4" t="s">
        <v>13</v>
      </c>
      <c r="D3159" s="4" t="s">
        <v>7</v>
      </c>
      <c r="E3159" s="4" t="s">
        <v>7</v>
      </c>
      <c r="F3159" s="4" t="s">
        <v>8</v>
      </c>
    </row>
    <row r="3160" spans="1:15">
      <c r="A3160" t="n">
        <v>35654</v>
      </c>
      <c r="B3160" s="40" t="n">
        <v>20</v>
      </c>
      <c r="C3160" s="7" t="n">
        <v>65534</v>
      </c>
      <c r="D3160" s="7" t="n">
        <v>3</v>
      </c>
      <c r="E3160" s="7" t="n">
        <v>10</v>
      </c>
      <c r="F3160" s="7" t="s">
        <v>46</v>
      </c>
    </row>
    <row r="3161" spans="1:15">
      <c r="A3161" t="s">
        <v>4</v>
      </c>
      <c r="B3161" s="4" t="s">
        <v>5</v>
      </c>
      <c r="C3161" s="4" t="s">
        <v>13</v>
      </c>
    </row>
    <row r="3162" spans="1:15">
      <c r="A3162" t="n">
        <v>35675</v>
      </c>
      <c r="B3162" s="32" t="n">
        <v>16</v>
      </c>
      <c r="C3162" s="7" t="n">
        <v>0</v>
      </c>
    </row>
    <row r="3163" spans="1:15">
      <c r="A3163" t="s">
        <v>4</v>
      </c>
      <c r="B3163" s="4" t="s">
        <v>5</v>
      </c>
      <c r="C3163" s="4" t="s">
        <v>7</v>
      </c>
      <c r="D3163" s="4" t="s">
        <v>11</v>
      </c>
    </row>
    <row r="3164" spans="1:15">
      <c r="A3164" t="n">
        <v>35678</v>
      </c>
      <c r="B3164" s="13" t="n">
        <v>74</v>
      </c>
      <c r="C3164" s="7" t="n">
        <v>48</v>
      </c>
      <c r="D3164" s="7" t="n">
        <v>64</v>
      </c>
    </row>
    <row r="3165" spans="1:15">
      <c r="A3165" t="s">
        <v>4</v>
      </c>
      <c r="B3165" s="4" t="s">
        <v>5</v>
      </c>
      <c r="C3165" s="4" t="s">
        <v>7</v>
      </c>
      <c r="D3165" s="4" t="s">
        <v>13</v>
      </c>
    </row>
    <row r="3166" spans="1:15">
      <c r="A3166" t="n">
        <v>35684</v>
      </c>
      <c r="B3166" s="24" t="n">
        <v>22</v>
      </c>
      <c r="C3166" s="7" t="n">
        <v>10</v>
      </c>
      <c r="D3166" s="7" t="n">
        <v>0</v>
      </c>
    </row>
    <row r="3167" spans="1:15">
      <c r="A3167" t="s">
        <v>4</v>
      </c>
      <c r="B3167" s="4" t="s">
        <v>5</v>
      </c>
      <c r="C3167" s="4" t="s">
        <v>7</v>
      </c>
      <c r="D3167" s="4" t="s">
        <v>13</v>
      </c>
      <c r="E3167" s="4" t="s">
        <v>7</v>
      </c>
      <c r="F3167" s="4" t="s">
        <v>7</v>
      </c>
      <c r="G3167" s="4" t="s">
        <v>12</v>
      </c>
    </row>
    <row r="3168" spans="1:15">
      <c r="A3168" t="n">
        <v>35688</v>
      </c>
      <c r="B3168" s="10" t="n">
        <v>5</v>
      </c>
      <c r="C3168" s="7" t="n">
        <v>30</v>
      </c>
      <c r="D3168" s="7" t="n">
        <v>10</v>
      </c>
      <c r="E3168" s="7" t="n">
        <v>8</v>
      </c>
      <c r="F3168" s="7" t="n">
        <v>1</v>
      </c>
      <c r="G3168" s="11" t="n">
        <f t="normal" ca="1">A3192</f>
        <v>0</v>
      </c>
    </row>
    <row r="3169" spans="1:8">
      <c r="A3169" t="s">
        <v>4</v>
      </c>
      <c r="B3169" s="4" t="s">
        <v>5</v>
      </c>
      <c r="C3169" s="4" t="s">
        <v>7</v>
      </c>
      <c r="D3169" s="4" t="s">
        <v>13</v>
      </c>
      <c r="E3169" s="4" t="s">
        <v>8</v>
      </c>
    </row>
    <row r="3170" spans="1:8">
      <c r="A3170" t="n">
        <v>35698</v>
      </c>
      <c r="B3170" s="41" t="n">
        <v>51</v>
      </c>
      <c r="C3170" s="7" t="n">
        <v>4</v>
      </c>
      <c r="D3170" s="7" t="n">
        <v>65534</v>
      </c>
      <c r="E3170" s="7" t="s">
        <v>47</v>
      </c>
    </row>
    <row r="3171" spans="1:8">
      <c r="A3171" t="s">
        <v>4</v>
      </c>
      <c r="B3171" s="4" t="s">
        <v>5</v>
      </c>
      <c r="C3171" s="4" t="s">
        <v>13</v>
      </c>
    </row>
    <row r="3172" spans="1:8">
      <c r="A3172" t="n">
        <v>35711</v>
      </c>
      <c r="B3172" s="32" t="n">
        <v>16</v>
      </c>
      <c r="C3172" s="7" t="n">
        <v>0</v>
      </c>
    </row>
    <row r="3173" spans="1:8">
      <c r="A3173" t="s">
        <v>4</v>
      </c>
      <c r="B3173" s="4" t="s">
        <v>5</v>
      </c>
      <c r="C3173" s="4" t="s">
        <v>13</v>
      </c>
      <c r="D3173" s="4" t="s">
        <v>31</v>
      </c>
      <c r="E3173" s="4" t="s">
        <v>7</v>
      </c>
      <c r="F3173" s="4" t="s">
        <v>7</v>
      </c>
      <c r="G3173" s="4" t="s">
        <v>31</v>
      </c>
      <c r="H3173" s="4" t="s">
        <v>7</v>
      </c>
      <c r="I3173" s="4" t="s">
        <v>7</v>
      </c>
      <c r="J3173" s="4" t="s">
        <v>31</v>
      </c>
      <c r="K3173" s="4" t="s">
        <v>7</v>
      </c>
      <c r="L3173" s="4" t="s">
        <v>7</v>
      </c>
      <c r="M3173" s="4" t="s">
        <v>31</v>
      </c>
      <c r="N3173" s="4" t="s">
        <v>7</v>
      </c>
      <c r="O3173" s="4" t="s">
        <v>7</v>
      </c>
    </row>
    <row r="3174" spans="1:8">
      <c r="A3174" t="n">
        <v>35714</v>
      </c>
      <c r="B3174" s="42" t="n">
        <v>26</v>
      </c>
      <c r="C3174" s="7" t="n">
        <v>65534</v>
      </c>
      <c r="D3174" s="7" t="s">
        <v>396</v>
      </c>
      <c r="E3174" s="7" t="n">
        <v>2</v>
      </c>
      <c r="F3174" s="7" t="n">
        <v>3</v>
      </c>
      <c r="G3174" s="7" t="s">
        <v>397</v>
      </c>
      <c r="H3174" s="7" t="n">
        <v>2</v>
      </c>
      <c r="I3174" s="7" t="n">
        <v>3</v>
      </c>
      <c r="J3174" s="7" t="s">
        <v>398</v>
      </c>
      <c r="K3174" s="7" t="n">
        <v>2</v>
      </c>
      <c r="L3174" s="7" t="n">
        <v>3</v>
      </c>
      <c r="M3174" s="7" t="s">
        <v>399</v>
      </c>
      <c r="N3174" s="7" t="n">
        <v>2</v>
      </c>
      <c r="O3174" s="7" t="n">
        <v>0</v>
      </c>
    </row>
    <row r="3175" spans="1:8">
      <c r="A3175" t="s">
        <v>4</v>
      </c>
      <c r="B3175" s="4" t="s">
        <v>5</v>
      </c>
    </row>
    <row r="3176" spans="1:8">
      <c r="A3176" t="n">
        <v>36150</v>
      </c>
      <c r="B3176" s="30" t="n">
        <v>28</v>
      </c>
    </row>
    <row r="3177" spans="1:8">
      <c r="A3177" t="s">
        <v>4</v>
      </c>
      <c r="B3177" s="4" t="s">
        <v>5</v>
      </c>
      <c r="C3177" s="4" t="s">
        <v>7</v>
      </c>
      <c r="D3177" s="46" t="s">
        <v>182</v>
      </c>
      <c r="E3177" s="4" t="s">
        <v>5</v>
      </c>
      <c r="F3177" s="4" t="s">
        <v>7</v>
      </c>
      <c r="G3177" s="4" t="s">
        <v>13</v>
      </c>
      <c r="H3177" s="46" t="s">
        <v>183</v>
      </c>
      <c r="I3177" s="4" t="s">
        <v>7</v>
      </c>
      <c r="J3177" s="4" t="s">
        <v>12</v>
      </c>
    </row>
    <row r="3178" spans="1:8">
      <c r="A3178" t="n">
        <v>36151</v>
      </c>
      <c r="B3178" s="10" t="n">
        <v>5</v>
      </c>
      <c r="C3178" s="7" t="n">
        <v>28</v>
      </c>
      <c r="D3178" s="46" t="s">
        <v>3</v>
      </c>
      <c r="E3178" s="49" t="n">
        <v>64</v>
      </c>
      <c r="F3178" s="7" t="n">
        <v>5</v>
      </c>
      <c r="G3178" s="7" t="n">
        <v>11</v>
      </c>
      <c r="H3178" s="46" t="s">
        <v>3</v>
      </c>
      <c r="I3178" s="7" t="n">
        <v>1</v>
      </c>
      <c r="J3178" s="11" t="n">
        <f t="normal" ca="1">A3188</f>
        <v>0</v>
      </c>
    </row>
    <row r="3179" spans="1:8">
      <c r="A3179" t="s">
        <v>4</v>
      </c>
      <c r="B3179" s="4" t="s">
        <v>5</v>
      </c>
      <c r="C3179" s="4" t="s">
        <v>7</v>
      </c>
      <c r="D3179" s="4" t="s">
        <v>13</v>
      </c>
      <c r="E3179" s="4" t="s">
        <v>8</v>
      </c>
    </row>
    <row r="3180" spans="1:8">
      <c r="A3180" t="n">
        <v>36162</v>
      </c>
      <c r="B3180" s="41" t="n">
        <v>51</v>
      </c>
      <c r="C3180" s="7" t="n">
        <v>4</v>
      </c>
      <c r="D3180" s="7" t="n">
        <v>11</v>
      </c>
      <c r="E3180" s="7" t="s">
        <v>400</v>
      </c>
    </row>
    <row r="3181" spans="1:8">
      <c r="A3181" t="s">
        <v>4</v>
      </c>
      <c r="B3181" s="4" t="s">
        <v>5</v>
      </c>
      <c r="C3181" s="4" t="s">
        <v>13</v>
      </c>
    </row>
    <row r="3182" spans="1:8">
      <c r="A3182" t="n">
        <v>36177</v>
      </c>
      <c r="B3182" s="32" t="n">
        <v>16</v>
      </c>
      <c r="C3182" s="7" t="n">
        <v>0</v>
      </c>
    </row>
    <row r="3183" spans="1:8">
      <c r="A3183" t="s">
        <v>4</v>
      </c>
      <c r="B3183" s="4" t="s">
        <v>5</v>
      </c>
      <c r="C3183" s="4" t="s">
        <v>13</v>
      </c>
      <c r="D3183" s="4" t="s">
        <v>31</v>
      </c>
      <c r="E3183" s="4" t="s">
        <v>7</v>
      </c>
      <c r="F3183" s="4" t="s">
        <v>7</v>
      </c>
    </row>
    <row r="3184" spans="1:8">
      <c r="A3184" t="n">
        <v>36180</v>
      </c>
      <c r="B3184" s="42" t="n">
        <v>26</v>
      </c>
      <c r="C3184" s="7" t="n">
        <v>11</v>
      </c>
      <c r="D3184" s="7" t="s">
        <v>401</v>
      </c>
      <c r="E3184" s="7" t="n">
        <v>2</v>
      </c>
      <c r="F3184" s="7" t="n">
        <v>0</v>
      </c>
    </row>
    <row r="3185" spans="1:15">
      <c r="A3185" t="s">
        <v>4</v>
      </c>
      <c r="B3185" s="4" t="s">
        <v>5</v>
      </c>
    </row>
    <row r="3186" spans="1:15">
      <c r="A3186" t="n">
        <v>36190</v>
      </c>
      <c r="B3186" s="30" t="n">
        <v>28</v>
      </c>
    </row>
    <row r="3187" spans="1:15">
      <c r="A3187" t="s">
        <v>4</v>
      </c>
      <c r="B3187" s="4" t="s">
        <v>5</v>
      </c>
      <c r="C3187" s="4" t="s">
        <v>13</v>
      </c>
    </row>
    <row r="3188" spans="1:15">
      <c r="A3188" t="n">
        <v>36191</v>
      </c>
      <c r="B3188" s="43" t="n">
        <v>12</v>
      </c>
      <c r="C3188" s="7" t="n">
        <v>10</v>
      </c>
    </row>
    <row r="3189" spans="1:15">
      <c r="A3189" t="s">
        <v>4</v>
      </c>
      <c r="B3189" s="4" t="s">
        <v>5</v>
      </c>
      <c r="C3189" s="4" t="s">
        <v>12</v>
      </c>
    </row>
    <row r="3190" spans="1:15">
      <c r="A3190" t="n">
        <v>36194</v>
      </c>
      <c r="B3190" s="14" t="n">
        <v>3</v>
      </c>
      <c r="C3190" s="11" t="n">
        <f t="normal" ca="1">A3200</f>
        <v>0</v>
      </c>
    </row>
    <row r="3191" spans="1:15">
      <c r="A3191" t="s">
        <v>4</v>
      </c>
      <c r="B3191" s="4" t="s">
        <v>5</v>
      </c>
      <c r="C3191" s="4" t="s">
        <v>7</v>
      </c>
      <c r="D3191" s="4" t="s">
        <v>13</v>
      </c>
      <c r="E3191" s="4" t="s">
        <v>8</v>
      </c>
    </row>
    <row r="3192" spans="1:15">
      <c r="A3192" t="n">
        <v>36199</v>
      </c>
      <c r="B3192" s="41" t="n">
        <v>51</v>
      </c>
      <c r="C3192" s="7" t="n">
        <v>4</v>
      </c>
      <c r="D3192" s="7" t="n">
        <v>65534</v>
      </c>
      <c r="E3192" s="7" t="s">
        <v>47</v>
      </c>
    </row>
    <row r="3193" spans="1:15">
      <c r="A3193" t="s">
        <v>4</v>
      </c>
      <c r="B3193" s="4" t="s">
        <v>5</v>
      </c>
      <c r="C3193" s="4" t="s">
        <v>13</v>
      </c>
    </row>
    <row r="3194" spans="1:15">
      <c r="A3194" t="n">
        <v>36212</v>
      </c>
      <c r="B3194" s="32" t="n">
        <v>16</v>
      </c>
      <c r="C3194" s="7" t="n">
        <v>0</v>
      </c>
    </row>
    <row r="3195" spans="1:15">
      <c r="A3195" t="s">
        <v>4</v>
      </c>
      <c r="B3195" s="4" t="s">
        <v>5</v>
      </c>
      <c r="C3195" s="4" t="s">
        <v>13</v>
      </c>
      <c r="D3195" s="4" t="s">
        <v>31</v>
      </c>
      <c r="E3195" s="4" t="s">
        <v>7</v>
      </c>
      <c r="F3195" s="4" t="s">
        <v>7</v>
      </c>
      <c r="G3195" s="4" t="s">
        <v>31</v>
      </c>
      <c r="H3195" s="4" t="s">
        <v>7</v>
      </c>
      <c r="I3195" s="4" t="s">
        <v>7</v>
      </c>
    </row>
    <row r="3196" spans="1:15">
      <c r="A3196" t="n">
        <v>36215</v>
      </c>
      <c r="B3196" s="42" t="n">
        <v>26</v>
      </c>
      <c r="C3196" s="7" t="n">
        <v>65534</v>
      </c>
      <c r="D3196" s="7" t="s">
        <v>402</v>
      </c>
      <c r="E3196" s="7" t="n">
        <v>2</v>
      </c>
      <c r="F3196" s="7" t="n">
        <v>3</v>
      </c>
      <c r="G3196" s="7" t="s">
        <v>403</v>
      </c>
      <c r="H3196" s="7" t="n">
        <v>2</v>
      </c>
      <c r="I3196" s="7" t="n">
        <v>0</v>
      </c>
    </row>
    <row r="3197" spans="1:15">
      <c r="A3197" t="s">
        <v>4</v>
      </c>
      <c r="B3197" s="4" t="s">
        <v>5</v>
      </c>
    </row>
    <row r="3198" spans="1:15">
      <c r="A3198" t="n">
        <v>36337</v>
      </c>
      <c r="B3198" s="30" t="n">
        <v>28</v>
      </c>
    </row>
    <row r="3199" spans="1:15">
      <c r="A3199" t="s">
        <v>4</v>
      </c>
      <c r="B3199" s="4" t="s">
        <v>5</v>
      </c>
      <c r="C3199" s="4" t="s">
        <v>7</v>
      </c>
    </row>
    <row r="3200" spans="1:15">
      <c r="A3200" t="n">
        <v>36338</v>
      </c>
      <c r="B3200" s="27" t="n">
        <v>23</v>
      </c>
      <c r="C3200" s="7" t="n">
        <v>10</v>
      </c>
    </row>
    <row r="3201" spans="1:9">
      <c r="A3201" t="s">
        <v>4</v>
      </c>
      <c r="B3201" s="4" t="s">
        <v>5</v>
      </c>
      <c r="C3201" s="4" t="s">
        <v>7</v>
      </c>
      <c r="D3201" s="4" t="s">
        <v>8</v>
      </c>
    </row>
    <row r="3202" spans="1:9">
      <c r="A3202" t="n">
        <v>36340</v>
      </c>
      <c r="B3202" s="6" t="n">
        <v>2</v>
      </c>
      <c r="C3202" s="7" t="n">
        <v>10</v>
      </c>
      <c r="D3202" s="7" t="s">
        <v>33</v>
      </c>
    </row>
    <row r="3203" spans="1:9">
      <c r="A3203" t="s">
        <v>4</v>
      </c>
      <c r="B3203" s="4" t="s">
        <v>5</v>
      </c>
      <c r="C3203" s="4" t="s">
        <v>7</v>
      </c>
    </row>
    <row r="3204" spans="1:9">
      <c r="A3204" t="n">
        <v>36363</v>
      </c>
      <c r="B3204" s="13" t="n">
        <v>74</v>
      </c>
      <c r="C3204" s="7" t="n">
        <v>46</v>
      </c>
    </row>
    <row r="3205" spans="1:9">
      <c r="A3205" t="s">
        <v>4</v>
      </c>
      <c r="B3205" s="4" t="s">
        <v>5</v>
      </c>
      <c r="C3205" s="4" t="s">
        <v>7</v>
      </c>
    </row>
    <row r="3206" spans="1:9">
      <c r="A3206" t="n">
        <v>36365</v>
      </c>
      <c r="B3206" s="13" t="n">
        <v>74</v>
      </c>
      <c r="C3206" s="7" t="n">
        <v>54</v>
      </c>
    </row>
    <row r="3207" spans="1:9">
      <c r="A3207" t="s">
        <v>4</v>
      </c>
      <c r="B3207" s="4" t="s">
        <v>5</v>
      </c>
    </row>
    <row r="3208" spans="1:9">
      <c r="A3208" t="n">
        <v>36367</v>
      </c>
      <c r="B3208" s="5" t="n">
        <v>1</v>
      </c>
    </row>
    <row r="3209" spans="1:9" s="3" customFormat="1" customHeight="0">
      <c r="A3209" s="3" t="s">
        <v>2</v>
      </c>
      <c r="B3209" s="3" t="s">
        <v>404</v>
      </c>
    </row>
    <row r="3210" spans="1:9">
      <c r="A3210" t="s">
        <v>4</v>
      </c>
      <c r="B3210" s="4" t="s">
        <v>5</v>
      </c>
      <c r="C3210" s="4" t="s">
        <v>7</v>
      </c>
      <c r="D3210" s="4" t="s">
        <v>13</v>
      </c>
      <c r="E3210" s="4" t="s">
        <v>7</v>
      </c>
      <c r="F3210" s="4" t="s">
        <v>7</v>
      </c>
      <c r="G3210" s="4" t="s">
        <v>7</v>
      </c>
      <c r="H3210" s="4" t="s">
        <v>13</v>
      </c>
      <c r="I3210" s="4" t="s">
        <v>12</v>
      </c>
      <c r="J3210" s="4" t="s">
        <v>13</v>
      </c>
      <c r="K3210" s="4" t="s">
        <v>12</v>
      </c>
      <c r="L3210" s="4" t="s">
        <v>12</v>
      </c>
    </row>
    <row r="3211" spans="1:9">
      <c r="A3211" t="n">
        <v>36368</v>
      </c>
      <c r="B3211" s="35" t="n">
        <v>6</v>
      </c>
      <c r="C3211" s="7" t="n">
        <v>33</v>
      </c>
      <c r="D3211" s="7" t="n">
        <v>65534</v>
      </c>
      <c r="E3211" s="7" t="n">
        <v>9</v>
      </c>
      <c r="F3211" s="7" t="n">
        <v>1</v>
      </c>
      <c r="G3211" s="7" t="n">
        <v>2</v>
      </c>
      <c r="H3211" s="7" t="n">
        <v>5</v>
      </c>
      <c r="I3211" s="11" t="n">
        <f t="normal" ca="1">A3213</f>
        <v>0</v>
      </c>
      <c r="J3211" s="7" t="n">
        <v>6</v>
      </c>
      <c r="K3211" s="11" t="n">
        <f t="normal" ca="1">A3223</f>
        <v>0</v>
      </c>
      <c r="L3211" s="11" t="n">
        <f t="normal" ca="1">A3237</f>
        <v>0</v>
      </c>
    </row>
    <row r="3212" spans="1:9">
      <c r="A3212" t="s">
        <v>4</v>
      </c>
      <c r="B3212" s="4" t="s">
        <v>5</v>
      </c>
      <c r="C3212" s="4" t="s">
        <v>13</v>
      </c>
      <c r="D3212" s="4" t="s">
        <v>17</v>
      </c>
      <c r="E3212" s="4" t="s">
        <v>17</v>
      </c>
      <c r="F3212" s="4" t="s">
        <v>17</v>
      </c>
      <c r="G3212" s="4" t="s">
        <v>17</v>
      </c>
    </row>
    <row r="3213" spans="1:9">
      <c r="A3213" t="n">
        <v>36391</v>
      </c>
      <c r="B3213" s="36" t="n">
        <v>46</v>
      </c>
      <c r="C3213" s="7" t="n">
        <v>65534</v>
      </c>
      <c r="D3213" s="7" t="n">
        <v>15.6800003051758</v>
      </c>
      <c r="E3213" s="7" t="n">
        <v>0</v>
      </c>
      <c r="F3213" s="7" t="n">
        <v>-10.1599998474121</v>
      </c>
      <c r="G3213" s="7" t="n">
        <v>277</v>
      </c>
    </row>
    <row r="3214" spans="1:9">
      <c r="A3214" t="s">
        <v>4</v>
      </c>
      <c r="B3214" s="4" t="s">
        <v>5</v>
      </c>
      <c r="C3214" s="4" t="s">
        <v>7</v>
      </c>
      <c r="D3214" s="4" t="s">
        <v>13</v>
      </c>
      <c r="E3214" s="4" t="s">
        <v>7</v>
      </c>
      <c r="F3214" s="4" t="s">
        <v>8</v>
      </c>
      <c r="G3214" s="4" t="s">
        <v>8</v>
      </c>
      <c r="H3214" s="4" t="s">
        <v>8</v>
      </c>
      <c r="I3214" s="4" t="s">
        <v>8</v>
      </c>
      <c r="J3214" s="4" t="s">
        <v>8</v>
      </c>
      <c r="K3214" s="4" t="s">
        <v>8</v>
      </c>
      <c r="L3214" s="4" t="s">
        <v>8</v>
      </c>
      <c r="M3214" s="4" t="s">
        <v>8</v>
      </c>
      <c r="N3214" s="4" t="s">
        <v>8</v>
      </c>
      <c r="O3214" s="4" t="s">
        <v>8</v>
      </c>
      <c r="P3214" s="4" t="s">
        <v>8</v>
      </c>
      <c r="Q3214" s="4" t="s">
        <v>8</v>
      </c>
      <c r="R3214" s="4" t="s">
        <v>8</v>
      </c>
      <c r="S3214" s="4" t="s">
        <v>8</v>
      </c>
      <c r="T3214" s="4" t="s">
        <v>8</v>
      </c>
      <c r="U3214" s="4" t="s">
        <v>8</v>
      </c>
    </row>
    <row r="3215" spans="1:9">
      <c r="A3215" t="n">
        <v>36410</v>
      </c>
      <c r="B3215" s="38" t="n">
        <v>36</v>
      </c>
      <c r="C3215" s="7" t="n">
        <v>8</v>
      </c>
      <c r="D3215" s="7" t="n">
        <v>65534</v>
      </c>
      <c r="E3215" s="7" t="n">
        <v>0</v>
      </c>
      <c r="F3215" s="7" t="s">
        <v>405</v>
      </c>
      <c r="G3215" s="7" t="s">
        <v>20</v>
      </c>
      <c r="H3215" s="7" t="s">
        <v>20</v>
      </c>
      <c r="I3215" s="7" t="s">
        <v>20</v>
      </c>
      <c r="J3215" s="7" t="s">
        <v>20</v>
      </c>
      <c r="K3215" s="7" t="s">
        <v>20</v>
      </c>
      <c r="L3215" s="7" t="s">
        <v>20</v>
      </c>
      <c r="M3215" s="7" t="s">
        <v>20</v>
      </c>
      <c r="N3215" s="7" t="s">
        <v>20</v>
      </c>
      <c r="O3215" s="7" t="s">
        <v>20</v>
      </c>
      <c r="P3215" s="7" t="s">
        <v>20</v>
      </c>
      <c r="Q3215" s="7" t="s">
        <v>20</v>
      </c>
      <c r="R3215" s="7" t="s">
        <v>20</v>
      </c>
      <c r="S3215" s="7" t="s">
        <v>20</v>
      </c>
      <c r="T3215" s="7" t="s">
        <v>20</v>
      </c>
      <c r="U3215" s="7" t="s">
        <v>20</v>
      </c>
    </row>
    <row r="3216" spans="1:9">
      <c r="A3216" t="s">
        <v>4</v>
      </c>
      <c r="B3216" s="4" t="s">
        <v>5</v>
      </c>
      <c r="C3216" s="4" t="s">
        <v>13</v>
      </c>
      <c r="D3216" s="4" t="s">
        <v>7</v>
      </c>
      <c r="E3216" s="4" t="s">
        <v>8</v>
      </c>
      <c r="F3216" s="4" t="s">
        <v>17</v>
      </c>
      <c r="G3216" s="4" t="s">
        <v>17</v>
      </c>
      <c r="H3216" s="4" t="s">
        <v>17</v>
      </c>
    </row>
    <row r="3217" spans="1:21">
      <c r="A3217" t="n">
        <v>36441</v>
      </c>
      <c r="B3217" s="39" t="n">
        <v>48</v>
      </c>
      <c r="C3217" s="7" t="n">
        <v>65534</v>
      </c>
      <c r="D3217" s="7" t="n">
        <v>0</v>
      </c>
      <c r="E3217" s="7" t="s">
        <v>405</v>
      </c>
      <c r="F3217" s="7" t="n">
        <v>0</v>
      </c>
      <c r="G3217" s="7" t="n">
        <v>1</v>
      </c>
      <c r="H3217" s="7" t="n">
        <v>1.40129846432482e-45</v>
      </c>
    </row>
    <row r="3218" spans="1:21">
      <c r="A3218" t="s">
        <v>4</v>
      </c>
      <c r="B3218" s="4" t="s">
        <v>5</v>
      </c>
      <c r="C3218" s="4" t="s">
        <v>13</v>
      </c>
      <c r="D3218" s="4" t="s">
        <v>11</v>
      </c>
    </row>
    <row r="3219" spans="1:21">
      <c r="A3219" t="n">
        <v>36468</v>
      </c>
      <c r="B3219" s="37" t="n">
        <v>43</v>
      </c>
      <c r="C3219" s="7" t="n">
        <v>65534</v>
      </c>
      <c r="D3219" s="7" t="n">
        <v>64</v>
      </c>
    </row>
    <row r="3220" spans="1:21">
      <c r="A3220" t="s">
        <v>4</v>
      </c>
      <c r="B3220" s="4" t="s">
        <v>5</v>
      </c>
      <c r="C3220" s="4" t="s">
        <v>12</v>
      </c>
    </row>
    <row r="3221" spans="1:21">
      <c r="A3221" t="n">
        <v>36475</v>
      </c>
      <c r="B3221" s="14" t="n">
        <v>3</v>
      </c>
      <c r="C3221" s="11" t="n">
        <f t="normal" ca="1">A3237</f>
        <v>0</v>
      </c>
    </row>
    <row r="3222" spans="1:21">
      <c r="A3222" t="s">
        <v>4</v>
      </c>
      <c r="B3222" s="4" t="s">
        <v>5</v>
      </c>
      <c r="C3222" s="4" t="s">
        <v>13</v>
      </c>
      <c r="D3222" s="4" t="s">
        <v>17</v>
      </c>
      <c r="E3222" s="4" t="s">
        <v>17</v>
      </c>
      <c r="F3222" s="4" t="s">
        <v>17</v>
      </c>
      <c r="G3222" s="4" t="s">
        <v>17</v>
      </c>
    </row>
    <row r="3223" spans="1:21">
      <c r="A3223" t="n">
        <v>36480</v>
      </c>
      <c r="B3223" s="36" t="n">
        <v>46</v>
      </c>
      <c r="C3223" s="7" t="n">
        <v>65534</v>
      </c>
      <c r="D3223" s="7" t="n">
        <v>0.430000007152557</v>
      </c>
      <c r="E3223" s="7" t="n">
        <v>0</v>
      </c>
      <c r="F3223" s="7" t="n">
        <v>-0.209999993443489</v>
      </c>
      <c r="G3223" s="7" t="n">
        <v>10.1999998092651</v>
      </c>
    </row>
    <row r="3224" spans="1:21">
      <c r="A3224" t="s">
        <v>4</v>
      </c>
      <c r="B3224" s="4" t="s">
        <v>5</v>
      </c>
      <c r="C3224" s="4" t="s">
        <v>7</v>
      </c>
      <c r="D3224" s="4" t="s">
        <v>13</v>
      </c>
      <c r="E3224" s="4" t="s">
        <v>7</v>
      </c>
      <c r="F3224" s="4" t="s">
        <v>8</v>
      </c>
      <c r="G3224" s="4" t="s">
        <v>8</v>
      </c>
      <c r="H3224" s="4" t="s">
        <v>8</v>
      </c>
      <c r="I3224" s="4" t="s">
        <v>8</v>
      </c>
      <c r="J3224" s="4" t="s">
        <v>8</v>
      </c>
      <c r="K3224" s="4" t="s">
        <v>8</v>
      </c>
      <c r="L3224" s="4" t="s">
        <v>8</v>
      </c>
      <c r="M3224" s="4" t="s">
        <v>8</v>
      </c>
      <c r="N3224" s="4" t="s">
        <v>8</v>
      </c>
      <c r="O3224" s="4" t="s">
        <v>8</v>
      </c>
      <c r="P3224" s="4" t="s">
        <v>8</v>
      </c>
      <c r="Q3224" s="4" t="s">
        <v>8</v>
      </c>
      <c r="R3224" s="4" t="s">
        <v>8</v>
      </c>
      <c r="S3224" s="4" t="s">
        <v>8</v>
      </c>
      <c r="T3224" s="4" t="s">
        <v>8</v>
      </c>
      <c r="U3224" s="4" t="s">
        <v>8</v>
      </c>
    </row>
    <row r="3225" spans="1:21">
      <c r="A3225" t="n">
        <v>36499</v>
      </c>
      <c r="B3225" s="38" t="n">
        <v>36</v>
      </c>
      <c r="C3225" s="7" t="n">
        <v>8</v>
      </c>
      <c r="D3225" s="7" t="n">
        <v>65534</v>
      </c>
      <c r="E3225" s="7" t="n">
        <v>0</v>
      </c>
      <c r="F3225" s="7" t="s">
        <v>358</v>
      </c>
      <c r="G3225" s="7" t="s">
        <v>20</v>
      </c>
      <c r="H3225" s="7" t="s">
        <v>20</v>
      </c>
      <c r="I3225" s="7" t="s">
        <v>20</v>
      </c>
      <c r="J3225" s="7" t="s">
        <v>20</v>
      </c>
      <c r="K3225" s="7" t="s">
        <v>20</v>
      </c>
      <c r="L3225" s="7" t="s">
        <v>20</v>
      </c>
      <c r="M3225" s="7" t="s">
        <v>20</v>
      </c>
      <c r="N3225" s="7" t="s">
        <v>20</v>
      </c>
      <c r="O3225" s="7" t="s">
        <v>20</v>
      </c>
      <c r="P3225" s="7" t="s">
        <v>20</v>
      </c>
      <c r="Q3225" s="7" t="s">
        <v>20</v>
      </c>
      <c r="R3225" s="7" t="s">
        <v>20</v>
      </c>
      <c r="S3225" s="7" t="s">
        <v>20</v>
      </c>
      <c r="T3225" s="7" t="s">
        <v>20</v>
      </c>
      <c r="U3225" s="7" t="s">
        <v>20</v>
      </c>
    </row>
    <row r="3226" spans="1:21">
      <c r="A3226" t="s">
        <v>4</v>
      </c>
      <c r="B3226" s="4" t="s">
        <v>5</v>
      </c>
      <c r="C3226" s="4" t="s">
        <v>13</v>
      </c>
      <c r="D3226" s="4" t="s">
        <v>7</v>
      </c>
      <c r="E3226" s="4" t="s">
        <v>8</v>
      </c>
      <c r="F3226" s="4" t="s">
        <v>17</v>
      </c>
      <c r="G3226" s="4" t="s">
        <v>17</v>
      </c>
      <c r="H3226" s="4" t="s">
        <v>17</v>
      </c>
    </row>
    <row r="3227" spans="1:21">
      <c r="A3227" t="n">
        <v>36530</v>
      </c>
      <c r="B3227" s="39" t="n">
        <v>48</v>
      </c>
      <c r="C3227" s="7" t="n">
        <v>65534</v>
      </c>
      <c r="D3227" s="7" t="n">
        <v>0</v>
      </c>
      <c r="E3227" s="7" t="s">
        <v>358</v>
      </c>
      <c r="F3227" s="7" t="n">
        <v>0</v>
      </c>
      <c r="G3227" s="7" t="n">
        <v>1</v>
      </c>
      <c r="H3227" s="7" t="n">
        <v>1.40129846432482e-45</v>
      </c>
    </row>
    <row r="3228" spans="1:21">
      <c r="A3228" t="s">
        <v>4</v>
      </c>
      <c r="B3228" s="4" t="s">
        <v>5</v>
      </c>
      <c r="C3228" s="4" t="s">
        <v>13</v>
      </c>
      <c r="D3228" s="4" t="s">
        <v>11</v>
      </c>
    </row>
    <row r="3229" spans="1:21">
      <c r="A3229" t="n">
        <v>36557</v>
      </c>
      <c r="B3229" s="37" t="n">
        <v>43</v>
      </c>
      <c r="C3229" s="7" t="n">
        <v>65534</v>
      </c>
      <c r="D3229" s="7" t="n">
        <v>64</v>
      </c>
    </row>
    <row r="3230" spans="1:21">
      <c r="A3230" t="s">
        <v>4</v>
      </c>
      <c r="B3230" s="4" t="s">
        <v>5</v>
      </c>
      <c r="C3230" s="4" t="s">
        <v>7</v>
      </c>
      <c r="D3230" s="4" t="s">
        <v>13</v>
      </c>
      <c r="E3230" s="4" t="s">
        <v>8</v>
      </c>
      <c r="F3230" s="4" t="s">
        <v>8</v>
      </c>
      <c r="G3230" s="4" t="s">
        <v>8</v>
      </c>
      <c r="H3230" s="4" t="s">
        <v>8</v>
      </c>
    </row>
    <row r="3231" spans="1:21">
      <c r="A3231" t="n">
        <v>36564</v>
      </c>
      <c r="B3231" s="41" t="n">
        <v>51</v>
      </c>
      <c r="C3231" s="7" t="n">
        <v>3</v>
      </c>
      <c r="D3231" s="7" t="n">
        <v>65534</v>
      </c>
      <c r="E3231" s="7" t="s">
        <v>359</v>
      </c>
      <c r="F3231" s="7" t="s">
        <v>360</v>
      </c>
      <c r="G3231" s="7" t="s">
        <v>361</v>
      </c>
      <c r="H3231" s="7" t="s">
        <v>362</v>
      </c>
    </row>
    <row r="3232" spans="1:21">
      <c r="A3232" t="s">
        <v>4</v>
      </c>
      <c r="B3232" s="4" t="s">
        <v>5</v>
      </c>
      <c r="C3232" s="4" t="s">
        <v>13</v>
      </c>
      <c r="D3232" s="4" t="s">
        <v>11</v>
      </c>
    </row>
    <row r="3233" spans="1:21">
      <c r="A3233" t="n">
        <v>36585</v>
      </c>
      <c r="B3233" s="37" t="n">
        <v>43</v>
      </c>
      <c r="C3233" s="7" t="n">
        <v>65534</v>
      </c>
      <c r="D3233" s="7" t="n">
        <v>16384</v>
      </c>
    </row>
    <row r="3234" spans="1:21">
      <c r="A3234" t="s">
        <v>4</v>
      </c>
      <c r="B3234" s="4" t="s">
        <v>5</v>
      </c>
      <c r="C3234" s="4" t="s">
        <v>12</v>
      </c>
    </row>
    <row r="3235" spans="1:21">
      <c r="A3235" t="n">
        <v>36592</v>
      </c>
      <c r="B3235" s="14" t="n">
        <v>3</v>
      </c>
      <c r="C3235" s="11" t="n">
        <f t="normal" ca="1">A3237</f>
        <v>0</v>
      </c>
    </row>
    <row r="3236" spans="1:21">
      <c r="A3236" t="s">
        <v>4</v>
      </c>
      <c r="B3236" s="4" t="s">
        <v>5</v>
      </c>
    </row>
    <row r="3237" spans="1:21">
      <c r="A3237" t="n">
        <v>36597</v>
      </c>
      <c r="B3237" s="5" t="n">
        <v>1</v>
      </c>
    </row>
    <row r="3238" spans="1:21" s="3" customFormat="1" customHeight="0">
      <c r="A3238" s="3" t="s">
        <v>2</v>
      </c>
      <c r="B3238" s="3" t="s">
        <v>406</v>
      </c>
    </row>
    <row r="3239" spans="1:21">
      <c r="A3239" t="s">
        <v>4</v>
      </c>
      <c r="B3239" s="4" t="s">
        <v>5</v>
      </c>
      <c r="C3239" s="4" t="s">
        <v>7</v>
      </c>
      <c r="D3239" s="4" t="s">
        <v>13</v>
      </c>
      <c r="E3239" s="4" t="s">
        <v>7</v>
      </c>
      <c r="F3239" s="4" t="s">
        <v>12</v>
      </c>
    </row>
    <row r="3240" spans="1:21">
      <c r="A3240" t="n">
        <v>36600</v>
      </c>
      <c r="B3240" s="10" t="n">
        <v>5</v>
      </c>
      <c r="C3240" s="7" t="n">
        <v>30</v>
      </c>
      <c r="D3240" s="7" t="n">
        <v>9513</v>
      </c>
      <c r="E3240" s="7" t="n">
        <v>1</v>
      </c>
      <c r="F3240" s="11" t="n">
        <f t="normal" ca="1">A3260</f>
        <v>0</v>
      </c>
    </row>
    <row r="3241" spans="1:21">
      <c r="A3241" t="s">
        <v>4</v>
      </c>
      <c r="B3241" s="4" t="s">
        <v>5</v>
      </c>
      <c r="C3241" s="4" t="s">
        <v>13</v>
      </c>
      <c r="D3241" s="4" t="s">
        <v>7</v>
      </c>
      <c r="E3241" s="4" t="s">
        <v>7</v>
      </c>
      <c r="F3241" s="4" t="s">
        <v>8</v>
      </c>
    </row>
    <row r="3242" spans="1:21">
      <c r="A3242" t="n">
        <v>36609</v>
      </c>
      <c r="B3242" s="40" t="n">
        <v>20</v>
      </c>
      <c r="C3242" s="7" t="n">
        <v>65534</v>
      </c>
      <c r="D3242" s="7" t="n">
        <v>3</v>
      </c>
      <c r="E3242" s="7" t="n">
        <v>10</v>
      </c>
      <c r="F3242" s="7" t="s">
        <v>46</v>
      </c>
    </row>
    <row r="3243" spans="1:21">
      <c r="A3243" t="s">
        <v>4</v>
      </c>
      <c r="B3243" s="4" t="s">
        <v>5</v>
      </c>
      <c r="C3243" s="4" t="s">
        <v>13</v>
      </c>
    </row>
    <row r="3244" spans="1:21">
      <c r="A3244" t="n">
        <v>36630</v>
      </c>
      <c r="B3244" s="32" t="n">
        <v>16</v>
      </c>
      <c r="C3244" s="7" t="n">
        <v>0</v>
      </c>
    </row>
    <row r="3245" spans="1:21">
      <c r="A3245" t="s">
        <v>4</v>
      </c>
      <c r="B3245" s="4" t="s">
        <v>5</v>
      </c>
      <c r="C3245" s="4" t="s">
        <v>7</v>
      </c>
      <c r="D3245" s="4" t="s">
        <v>13</v>
      </c>
    </row>
    <row r="3246" spans="1:21">
      <c r="A3246" t="n">
        <v>36633</v>
      </c>
      <c r="B3246" s="24" t="n">
        <v>22</v>
      </c>
      <c r="C3246" s="7" t="n">
        <v>10</v>
      </c>
      <c r="D3246" s="7" t="n">
        <v>0</v>
      </c>
    </row>
    <row r="3247" spans="1:21">
      <c r="A3247" t="s">
        <v>4</v>
      </c>
      <c r="B3247" s="4" t="s">
        <v>5</v>
      </c>
      <c r="C3247" s="4" t="s">
        <v>7</v>
      </c>
      <c r="D3247" s="4" t="s">
        <v>13</v>
      </c>
      <c r="E3247" s="4" t="s">
        <v>8</v>
      </c>
    </row>
    <row r="3248" spans="1:21">
      <c r="A3248" t="n">
        <v>36637</v>
      </c>
      <c r="B3248" s="41" t="n">
        <v>51</v>
      </c>
      <c r="C3248" s="7" t="n">
        <v>4</v>
      </c>
      <c r="D3248" s="7" t="n">
        <v>65534</v>
      </c>
      <c r="E3248" s="7" t="s">
        <v>47</v>
      </c>
    </row>
    <row r="3249" spans="1:6">
      <c r="A3249" t="s">
        <v>4</v>
      </c>
      <c r="B3249" s="4" t="s">
        <v>5</v>
      </c>
      <c r="C3249" s="4" t="s">
        <v>13</v>
      </c>
    </row>
    <row r="3250" spans="1:6">
      <c r="A3250" t="n">
        <v>36650</v>
      </c>
      <c r="B3250" s="32" t="n">
        <v>16</v>
      </c>
      <c r="C3250" s="7" t="n">
        <v>0</v>
      </c>
    </row>
    <row r="3251" spans="1:6">
      <c r="A3251" t="s">
        <v>4</v>
      </c>
      <c r="B3251" s="4" t="s">
        <v>5</v>
      </c>
      <c r="C3251" s="4" t="s">
        <v>13</v>
      </c>
      <c r="D3251" s="4" t="s">
        <v>31</v>
      </c>
      <c r="E3251" s="4" t="s">
        <v>7</v>
      </c>
      <c r="F3251" s="4" t="s">
        <v>7</v>
      </c>
      <c r="G3251" s="4" t="s">
        <v>31</v>
      </c>
      <c r="H3251" s="4" t="s">
        <v>7</v>
      </c>
      <c r="I3251" s="4" t="s">
        <v>7</v>
      </c>
    </row>
    <row r="3252" spans="1:6">
      <c r="A3252" t="n">
        <v>36653</v>
      </c>
      <c r="B3252" s="42" t="n">
        <v>26</v>
      </c>
      <c r="C3252" s="7" t="n">
        <v>65534</v>
      </c>
      <c r="D3252" s="7" t="s">
        <v>407</v>
      </c>
      <c r="E3252" s="7" t="n">
        <v>2</v>
      </c>
      <c r="F3252" s="7" t="n">
        <v>3</v>
      </c>
      <c r="G3252" s="7" t="s">
        <v>408</v>
      </c>
      <c r="H3252" s="7" t="n">
        <v>2</v>
      </c>
      <c r="I3252" s="7" t="n">
        <v>0</v>
      </c>
    </row>
    <row r="3253" spans="1:6">
      <c r="A3253" t="s">
        <v>4</v>
      </c>
      <c r="B3253" s="4" t="s">
        <v>5</v>
      </c>
    </row>
    <row r="3254" spans="1:6">
      <c r="A3254" t="n">
        <v>36777</v>
      </c>
      <c r="B3254" s="30" t="n">
        <v>28</v>
      </c>
    </row>
    <row r="3255" spans="1:6">
      <c r="A3255" t="s">
        <v>4</v>
      </c>
      <c r="B3255" s="4" t="s">
        <v>5</v>
      </c>
      <c r="C3255" s="4" t="s">
        <v>7</v>
      </c>
      <c r="D3255" s="4" t="s">
        <v>13</v>
      </c>
      <c r="E3255" s="4" t="s">
        <v>8</v>
      </c>
      <c r="F3255" s="4" t="s">
        <v>8</v>
      </c>
      <c r="G3255" s="4" t="s">
        <v>8</v>
      </c>
      <c r="H3255" s="4" t="s">
        <v>8</v>
      </c>
    </row>
    <row r="3256" spans="1:6">
      <c r="A3256" t="n">
        <v>36778</v>
      </c>
      <c r="B3256" s="41" t="n">
        <v>51</v>
      </c>
      <c r="C3256" s="7" t="n">
        <v>3</v>
      </c>
      <c r="D3256" s="7" t="n">
        <v>65534</v>
      </c>
      <c r="E3256" s="7" t="s">
        <v>359</v>
      </c>
      <c r="F3256" s="7" t="s">
        <v>360</v>
      </c>
      <c r="G3256" s="7" t="s">
        <v>361</v>
      </c>
      <c r="H3256" s="7" t="s">
        <v>362</v>
      </c>
    </row>
    <row r="3257" spans="1:6">
      <c r="A3257" t="s">
        <v>4</v>
      </c>
      <c r="B3257" s="4" t="s">
        <v>5</v>
      </c>
      <c r="C3257" s="4" t="s">
        <v>12</v>
      </c>
    </row>
    <row r="3258" spans="1:6">
      <c r="A3258" t="n">
        <v>36799</v>
      </c>
      <c r="B3258" s="14" t="n">
        <v>3</v>
      </c>
      <c r="C3258" s="11" t="n">
        <f t="normal" ca="1">A3290</f>
        <v>0</v>
      </c>
    </row>
    <row r="3259" spans="1:6">
      <c r="A3259" t="s">
        <v>4</v>
      </c>
      <c r="B3259" s="4" t="s">
        <v>5</v>
      </c>
      <c r="C3259" s="4" t="s">
        <v>7</v>
      </c>
      <c r="D3259" s="4" t="s">
        <v>13</v>
      </c>
      <c r="E3259" s="4" t="s">
        <v>7</v>
      </c>
      <c r="F3259" s="4" t="s">
        <v>12</v>
      </c>
    </row>
    <row r="3260" spans="1:6">
      <c r="A3260" t="n">
        <v>36804</v>
      </c>
      <c r="B3260" s="10" t="n">
        <v>5</v>
      </c>
      <c r="C3260" s="7" t="n">
        <v>30</v>
      </c>
      <c r="D3260" s="7" t="n">
        <v>9724</v>
      </c>
      <c r="E3260" s="7" t="n">
        <v>1</v>
      </c>
      <c r="F3260" s="11" t="n">
        <f t="normal" ca="1">A3290</f>
        <v>0</v>
      </c>
    </row>
    <row r="3261" spans="1:6">
      <c r="A3261" t="s">
        <v>4</v>
      </c>
      <c r="B3261" s="4" t="s">
        <v>5</v>
      </c>
      <c r="C3261" s="4" t="s">
        <v>13</v>
      </c>
      <c r="D3261" s="4" t="s">
        <v>7</v>
      </c>
      <c r="E3261" s="4" t="s">
        <v>7</v>
      </c>
      <c r="F3261" s="4" t="s">
        <v>8</v>
      </c>
    </row>
    <row r="3262" spans="1:6">
      <c r="A3262" t="n">
        <v>36813</v>
      </c>
      <c r="B3262" s="40" t="n">
        <v>20</v>
      </c>
      <c r="C3262" s="7" t="n">
        <v>65534</v>
      </c>
      <c r="D3262" s="7" t="n">
        <v>3</v>
      </c>
      <c r="E3262" s="7" t="n">
        <v>10</v>
      </c>
      <c r="F3262" s="7" t="s">
        <v>46</v>
      </c>
    </row>
    <row r="3263" spans="1:6">
      <c r="A3263" t="s">
        <v>4</v>
      </c>
      <c r="B3263" s="4" t="s">
        <v>5</v>
      </c>
      <c r="C3263" s="4" t="s">
        <v>13</v>
      </c>
    </row>
    <row r="3264" spans="1:6">
      <c r="A3264" t="n">
        <v>36834</v>
      </c>
      <c r="B3264" s="32" t="n">
        <v>16</v>
      </c>
      <c r="C3264" s="7" t="n">
        <v>0</v>
      </c>
    </row>
    <row r="3265" spans="1:9">
      <c r="A3265" t="s">
        <v>4</v>
      </c>
      <c r="B3265" s="4" t="s">
        <v>5</v>
      </c>
      <c r="C3265" s="4" t="s">
        <v>7</v>
      </c>
      <c r="D3265" s="4" t="s">
        <v>13</v>
      </c>
    </row>
    <row r="3266" spans="1:9">
      <c r="A3266" t="n">
        <v>36837</v>
      </c>
      <c r="B3266" s="24" t="n">
        <v>22</v>
      </c>
      <c r="C3266" s="7" t="n">
        <v>10</v>
      </c>
      <c r="D3266" s="7" t="n">
        <v>0</v>
      </c>
    </row>
    <row r="3267" spans="1:9">
      <c r="A3267" t="s">
        <v>4</v>
      </c>
      <c r="B3267" s="4" t="s">
        <v>5</v>
      </c>
      <c r="C3267" s="4" t="s">
        <v>7</v>
      </c>
      <c r="D3267" s="4" t="s">
        <v>13</v>
      </c>
      <c r="E3267" s="4" t="s">
        <v>7</v>
      </c>
      <c r="F3267" s="4" t="s">
        <v>7</v>
      </c>
      <c r="G3267" s="4" t="s">
        <v>12</v>
      </c>
    </row>
    <row r="3268" spans="1:9">
      <c r="A3268" t="n">
        <v>36841</v>
      </c>
      <c r="B3268" s="10" t="n">
        <v>5</v>
      </c>
      <c r="C3268" s="7" t="n">
        <v>30</v>
      </c>
      <c r="D3268" s="7" t="n">
        <v>20</v>
      </c>
      <c r="E3268" s="7" t="n">
        <v>8</v>
      </c>
      <c r="F3268" s="7" t="n">
        <v>1</v>
      </c>
      <c r="G3268" s="11" t="n">
        <f t="normal" ca="1">A3282</f>
        <v>0</v>
      </c>
    </row>
    <row r="3269" spans="1:9">
      <c r="A3269" t="s">
        <v>4</v>
      </c>
      <c r="B3269" s="4" t="s">
        <v>5</v>
      </c>
      <c r="C3269" s="4" t="s">
        <v>7</v>
      </c>
      <c r="D3269" s="4" t="s">
        <v>13</v>
      </c>
      <c r="E3269" s="4" t="s">
        <v>8</v>
      </c>
    </row>
    <row r="3270" spans="1:9">
      <c r="A3270" t="n">
        <v>36851</v>
      </c>
      <c r="B3270" s="41" t="n">
        <v>51</v>
      </c>
      <c r="C3270" s="7" t="n">
        <v>4</v>
      </c>
      <c r="D3270" s="7" t="n">
        <v>65534</v>
      </c>
      <c r="E3270" s="7" t="s">
        <v>47</v>
      </c>
    </row>
    <row r="3271" spans="1:9">
      <c r="A3271" t="s">
        <v>4</v>
      </c>
      <c r="B3271" s="4" t="s">
        <v>5</v>
      </c>
      <c r="C3271" s="4" t="s">
        <v>13</v>
      </c>
    </row>
    <row r="3272" spans="1:9">
      <c r="A3272" t="n">
        <v>36864</v>
      </c>
      <c r="B3272" s="32" t="n">
        <v>16</v>
      </c>
      <c r="C3272" s="7" t="n">
        <v>0</v>
      </c>
    </row>
    <row r="3273" spans="1:9">
      <c r="A3273" t="s">
        <v>4</v>
      </c>
      <c r="B3273" s="4" t="s">
        <v>5</v>
      </c>
      <c r="C3273" s="4" t="s">
        <v>13</v>
      </c>
      <c r="D3273" s="4" t="s">
        <v>31</v>
      </c>
      <c r="E3273" s="4" t="s">
        <v>7</v>
      </c>
      <c r="F3273" s="4" t="s">
        <v>7</v>
      </c>
      <c r="G3273" s="4" t="s">
        <v>31</v>
      </c>
      <c r="H3273" s="4" t="s">
        <v>7</v>
      </c>
      <c r="I3273" s="4" t="s">
        <v>7</v>
      </c>
      <c r="J3273" s="4" t="s">
        <v>31</v>
      </c>
      <c r="K3273" s="4" t="s">
        <v>7</v>
      </c>
      <c r="L3273" s="4" t="s">
        <v>7</v>
      </c>
    </row>
    <row r="3274" spans="1:9">
      <c r="A3274" t="n">
        <v>36867</v>
      </c>
      <c r="B3274" s="42" t="n">
        <v>26</v>
      </c>
      <c r="C3274" s="7" t="n">
        <v>65534</v>
      </c>
      <c r="D3274" s="7" t="s">
        <v>409</v>
      </c>
      <c r="E3274" s="7" t="n">
        <v>2</v>
      </c>
      <c r="F3274" s="7" t="n">
        <v>3</v>
      </c>
      <c r="G3274" s="7" t="s">
        <v>410</v>
      </c>
      <c r="H3274" s="7" t="n">
        <v>2</v>
      </c>
      <c r="I3274" s="7" t="n">
        <v>3</v>
      </c>
      <c r="J3274" s="7" t="s">
        <v>411</v>
      </c>
      <c r="K3274" s="7" t="n">
        <v>2</v>
      </c>
      <c r="L3274" s="7" t="n">
        <v>0</v>
      </c>
    </row>
    <row r="3275" spans="1:9">
      <c r="A3275" t="s">
        <v>4</v>
      </c>
      <c r="B3275" s="4" t="s">
        <v>5</v>
      </c>
    </row>
    <row r="3276" spans="1:9">
      <c r="A3276" t="n">
        <v>37148</v>
      </c>
      <c r="B3276" s="30" t="n">
        <v>28</v>
      </c>
    </row>
    <row r="3277" spans="1:9">
      <c r="A3277" t="s">
        <v>4</v>
      </c>
      <c r="B3277" s="4" t="s">
        <v>5</v>
      </c>
      <c r="C3277" s="4" t="s">
        <v>13</v>
      </c>
    </row>
    <row r="3278" spans="1:9">
      <c r="A3278" t="n">
        <v>37149</v>
      </c>
      <c r="B3278" s="43" t="n">
        <v>12</v>
      </c>
      <c r="C3278" s="7" t="n">
        <v>20</v>
      </c>
    </row>
    <row r="3279" spans="1:9">
      <c r="A3279" t="s">
        <v>4</v>
      </c>
      <c r="B3279" s="4" t="s">
        <v>5</v>
      </c>
      <c r="C3279" s="4" t="s">
        <v>12</v>
      </c>
    </row>
    <row r="3280" spans="1:9">
      <c r="A3280" t="n">
        <v>37152</v>
      </c>
      <c r="B3280" s="14" t="n">
        <v>3</v>
      </c>
      <c r="C3280" s="11" t="n">
        <f t="normal" ca="1">A3290</f>
        <v>0</v>
      </c>
    </row>
    <row r="3281" spans="1:12">
      <c r="A3281" t="s">
        <v>4</v>
      </c>
      <c r="B3281" s="4" t="s">
        <v>5</v>
      </c>
      <c r="C3281" s="4" t="s">
        <v>7</v>
      </c>
      <c r="D3281" s="4" t="s">
        <v>13</v>
      </c>
      <c r="E3281" s="4" t="s">
        <v>8</v>
      </c>
    </row>
    <row r="3282" spans="1:12">
      <c r="A3282" t="n">
        <v>37157</v>
      </c>
      <c r="B3282" s="41" t="n">
        <v>51</v>
      </c>
      <c r="C3282" s="7" t="n">
        <v>4</v>
      </c>
      <c r="D3282" s="7" t="n">
        <v>65534</v>
      </c>
      <c r="E3282" s="7" t="s">
        <v>47</v>
      </c>
    </row>
    <row r="3283" spans="1:12">
      <c r="A3283" t="s">
        <v>4</v>
      </c>
      <c r="B3283" s="4" t="s">
        <v>5</v>
      </c>
      <c r="C3283" s="4" t="s">
        <v>13</v>
      </c>
    </row>
    <row r="3284" spans="1:12">
      <c r="A3284" t="n">
        <v>37170</v>
      </c>
      <c r="B3284" s="32" t="n">
        <v>16</v>
      </c>
      <c r="C3284" s="7" t="n">
        <v>0</v>
      </c>
    </row>
    <row r="3285" spans="1:12">
      <c r="A3285" t="s">
        <v>4</v>
      </c>
      <c r="B3285" s="4" t="s">
        <v>5</v>
      </c>
      <c r="C3285" s="4" t="s">
        <v>13</v>
      </c>
      <c r="D3285" s="4" t="s">
        <v>31</v>
      </c>
      <c r="E3285" s="4" t="s">
        <v>7</v>
      </c>
      <c r="F3285" s="4" t="s">
        <v>7</v>
      </c>
      <c r="G3285" s="4" t="s">
        <v>31</v>
      </c>
      <c r="H3285" s="4" t="s">
        <v>7</v>
      </c>
      <c r="I3285" s="4" t="s">
        <v>7</v>
      </c>
    </row>
    <row r="3286" spans="1:12">
      <c r="A3286" t="n">
        <v>37173</v>
      </c>
      <c r="B3286" s="42" t="n">
        <v>26</v>
      </c>
      <c r="C3286" s="7" t="n">
        <v>65534</v>
      </c>
      <c r="D3286" s="7" t="s">
        <v>412</v>
      </c>
      <c r="E3286" s="7" t="n">
        <v>2</v>
      </c>
      <c r="F3286" s="7" t="n">
        <v>3</v>
      </c>
      <c r="G3286" s="7" t="s">
        <v>413</v>
      </c>
      <c r="H3286" s="7" t="n">
        <v>2</v>
      </c>
      <c r="I3286" s="7" t="n">
        <v>0</v>
      </c>
    </row>
    <row r="3287" spans="1:12">
      <c r="A3287" t="s">
        <v>4</v>
      </c>
      <c r="B3287" s="4" t="s">
        <v>5</v>
      </c>
    </row>
    <row r="3288" spans="1:12">
      <c r="A3288" t="n">
        <v>37285</v>
      </c>
      <c r="B3288" s="30" t="n">
        <v>28</v>
      </c>
    </row>
    <row r="3289" spans="1:12">
      <c r="A3289" t="s">
        <v>4</v>
      </c>
      <c r="B3289" s="4" t="s">
        <v>5</v>
      </c>
      <c r="C3289" s="4" t="s">
        <v>7</v>
      </c>
    </row>
    <row r="3290" spans="1:12">
      <c r="A3290" t="n">
        <v>37286</v>
      </c>
      <c r="B3290" s="27" t="n">
        <v>23</v>
      </c>
      <c r="C3290" s="7" t="n">
        <v>10</v>
      </c>
    </row>
    <row r="3291" spans="1:12">
      <c r="A3291" t="s">
        <v>4</v>
      </c>
      <c r="B3291" s="4" t="s">
        <v>5</v>
      </c>
      <c r="C3291" s="4" t="s">
        <v>7</v>
      </c>
      <c r="D3291" s="4" t="s">
        <v>8</v>
      </c>
    </row>
    <row r="3292" spans="1:12">
      <c r="A3292" t="n">
        <v>37288</v>
      </c>
      <c r="B3292" s="6" t="n">
        <v>2</v>
      </c>
      <c r="C3292" s="7" t="n">
        <v>10</v>
      </c>
      <c r="D3292" s="7" t="s">
        <v>33</v>
      </c>
    </row>
    <row r="3293" spans="1:12">
      <c r="A3293" t="s">
        <v>4</v>
      </c>
      <c r="B3293" s="4" t="s">
        <v>5</v>
      </c>
      <c r="C3293" s="4" t="s">
        <v>7</v>
      </c>
    </row>
    <row r="3294" spans="1:12">
      <c r="A3294" t="n">
        <v>37311</v>
      </c>
      <c r="B3294" s="13" t="n">
        <v>74</v>
      </c>
      <c r="C3294" s="7" t="n">
        <v>46</v>
      </c>
    </row>
    <row r="3295" spans="1:12">
      <c r="A3295" t="s">
        <v>4</v>
      </c>
      <c r="B3295" s="4" t="s">
        <v>5</v>
      </c>
      <c r="C3295" s="4" t="s">
        <v>7</v>
      </c>
    </row>
    <row r="3296" spans="1:12">
      <c r="A3296" t="n">
        <v>37313</v>
      </c>
      <c r="B3296" s="13" t="n">
        <v>74</v>
      </c>
      <c r="C3296" s="7" t="n">
        <v>54</v>
      </c>
    </row>
    <row r="3297" spans="1:9">
      <c r="A3297" t="s">
        <v>4</v>
      </c>
      <c r="B3297" s="4" t="s">
        <v>5</v>
      </c>
    </row>
    <row r="3298" spans="1:9">
      <c r="A3298" t="n">
        <v>37315</v>
      </c>
      <c r="B3298" s="5" t="n">
        <v>1</v>
      </c>
    </row>
    <row r="3299" spans="1:9" s="3" customFormat="1" customHeight="0">
      <c r="A3299" s="3" t="s">
        <v>2</v>
      </c>
      <c r="B3299" s="3" t="s">
        <v>414</v>
      </c>
    </row>
    <row r="3300" spans="1:9">
      <c r="A3300" t="s">
        <v>4</v>
      </c>
      <c r="B3300" s="4" t="s">
        <v>5</v>
      </c>
      <c r="C3300" s="4" t="s">
        <v>7</v>
      </c>
      <c r="D3300" s="4" t="s">
        <v>13</v>
      </c>
      <c r="E3300" s="4" t="s">
        <v>7</v>
      </c>
      <c r="F3300" s="4" t="s">
        <v>7</v>
      </c>
      <c r="G3300" s="4" t="s">
        <v>7</v>
      </c>
      <c r="H3300" s="4" t="s">
        <v>13</v>
      </c>
      <c r="I3300" s="4" t="s">
        <v>12</v>
      </c>
      <c r="J3300" s="4" t="s">
        <v>12</v>
      </c>
    </row>
    <row r="3301" spans="1:9">
      <c r="A3301" t="n">
        <v>37316</v>
      </c>
      <c r="B3301" s="35" t="n">
        <v>6</v>
      </c>
      <c r="C3301" s="7" t="n">
        <v>33</v>
      </c>
      <c r="D3301" s="7" t="n">
        <v>65534</v>
      </c>
      <c r="E3301" s="7" t="n">
        <v>9</v>
      </c>
      <c r="F3301" s="7" t="n">
        <v>1</v>
      </c>
      <c r="G3301" s="7" t="n">
        <v>1</v>
      </c>
      <c r="H3301" s="7" t="n">
        <v>6</v>
      </c>
      <c r="I3301" s="11" t="n">
        <f t="normal" ca="1">A3303</f>
        <v>0</v>
      </c>
      <c r="J3301" s="11" t="n">
        <f t="normal" ca="1">A3315</f>
        <v>0</v>
      </c>
    </row>
    <row r="3302" spans="1:9">
      <c r="A3302" t="s">
        <v>4</v>
      </c>
      <c r="B3302" s="4" t="s">
        <v>5</v>
      </c>
      <c r="C3302" s="4" t="s">
        <v>13</v>
      </c>
      <c r="D3302" s="4" t="s">
        <v>17</v>
      </c>
      <c r="E3302" s="4" t="s">
        <v>17</v>
      </c>
      <c r="F3302" s="4" t="s">
        <v>17</v>
      </c>
      <c r="G3302" s="4" t="s">
        <v>17</v>
      </c>
    </row>
    <row r="3303" spans="1:9">
      <c r="A3303" t="n">
        <v>37333</v>
      </c>
      <c r="B3303" s="36" t="n">
        <v>46</v>
      </c>
      <c r="C3303" s="7" t="n">
        <v>65534</v>
      </c>
      <c r="D3303" s="7" t="n">
        <v>-0.270000010728836</v>
      </c>
      <c r="E3303" s="7" t="n">
        <v>0.0199999995529652</v>
      </c>
      <c r="F3303" s="7" t="n">
        <v>1.35000002384186</v>
      </c>
      <c r="G3303" s="7" t="n">
        <v>43.2000007629395</v>
      </c>
    </row>
    <row r="3304" spans="1:9">
      <c r="A3304" t="s">
        <v>4</v>
      </c>
      <c r="B3304" s="4" t="s">
        <v>5</v>
      </c>
      <c r="C3304" s="4" t="s">
        <v>7</v>
      </c>
      <c r="D3304" s="4" t="s">
        <v>8</v>
      </c>
      <c r="E3304" s="4" t="s">
        <v>13</v>
      </c>
    </row>
    <row r="3305" spans="1:9">
      <c r="A3305" t="n">
        <v>37352</v>
      </c>
      <c r="B3305" s="18" t="n">
        <v>94</v>
      </c>
      <c r="C3305" s="7" t="n">
        <v>0</v>
      </c>
      <c r="D3305" s="7" t="s">
        <v>25</v>
      </c>
      <c r="E3305" s="7" t="n">
        <v>1</v>
      </c>
    </row>
    <row r="3306" spans="1:9">
      <c r="A3306" t="s">
        <v>4</v>
      </c>
      <c r="B3306" s="4" t="s">
        <v>5</v>
      </c>
      <c r="C3306" s="4" t="s">
        <v>7</v>
      </c>
      <c r="D3306" s="4" t="s">
        <v>8</v>
      </c>
      <c r="E3306" s="4" t="s">
        <v>13</v>
      </c>
    </row>
    <row r="3307" spans="1:9">
      <c r="A3307" t="n">
        <v>37367</v>
      </c>
      <c r="B3307" s="18" t="n">
        <v>94</v>
      </c>
      <c r="C3307" s="7" t="n">
        <v>0</v>
      </c>
      <c r="D3307" s="7" t="s">
        <v>25</v>
      </c>
      <c r="E3307" s="7" t="n">
        <v>2</v>
      </c>
    </row>
    <row r="3308" spans="1:9">
      <c r="A3308" t="s">
        <v>4</v>
      </c>
      <c r="B3308" s="4" t="s">
        <v>5</v>
      </c>
      <c r="C3308" s="4" t="s">
        <v>7</v>
      </c>
      <c r="D3308" s="4" t="s">
        <v>8</v>
      </c>
      <c r="E3308" s="4" t="s">
        <v>13</v>
      </c>
    </row>
    <row r="3309" spans="1:9">
      <c r="A3309" t="n">
        <v>37382</v>
      </c>
      <c r="B3309" s="18" t="n">
        <v>94</v>
      </c>
      <c r="C3309" s="7" t="n">
        <v>1</v>
      </c>
      <c r="D3309" s="7" t="s">
        <v>25</v>
      </c>
      <c r="E3309" s="7" t="n">
        <v>4</v>
      </c>
    </row>
    <row r="3310" spans="1:9">
      <c r="A3310" t="s">
        <v>4</v>
      </c>
      <c r="B3310" s="4" t="s">
        <v>5</v>
      </c>
      <c r="C3310" s="4" t="s">
        <v>7</v>
      </c>
      <c r="D3310" s="4" t="s">
        <v>8</v>
      </c>
    </row>
    <row r="3311" spans="1:9">
      <c r="A3311" t="n">
        <v>37397</v>
      </c>
      <c r="B3311" s="18" t="n">
        <v>94</v>
      </c>
      <c r="C3311" s="7" t="n">
        <v>5</v>
      </c>
      <c r="D3311" s="7" t="s">
        <v>25</v>
      </c>
    </row>
    <row r="3312" spans="1:9">
      <c r="A3312" t="s">
        <v>4</v>
      </c>
      <c r="B3312" s="4" t="s">
        <v>5</v>
      </c>
      <c r="C3312" s="4" t="s">
        <v>12</v>
      </c>
    </row>
    <row r="3313" spans="1:10">
      <c r="A3313" t="n">
        <v>37410</v>
      </c>
      <c r="B3313" s="14" t="n">
        <v>3</v>
      </c>
      <c r="C3313" s="11" t="n">
        <f t="normal" ca="1">A3315</f>
        <v>0</v>
      </c>
    </row>
    <row r="3314" spans="1:10">
      <c r="A3314" t="s">
        <v>4</v>
      </c>
      <c r="B3314" s="4" t="s">
        <v>5</v>
      </c>
    </row>
    <row r="3315" spans="1:10">
      <c r="A3315" t="n">
        <v>37415</v>
      </c>
      <c r="B3315" s="5" t="n">
        <v>1</v>
      </c>
    </row>
    <row r="3316" spans="1:10" s="3" customFormat="1" customHeight="0">
      <c r="A3316" s="3" t="s">
        <v>2</v>
      </c>
      <c r="B3316" s="3" t="s">
        <v>415</v>
      </c>
    </row>
    <row r="3317" spans="1:10">
      <c r="A3317" t="s">
        <v>4</v>
      </c>
      <c r="B3317" s="4" t="s">
        <v>5</v>
      </c>
      <c r="C3317" s="4" t="s">
        <v>13</v>
      </c>
      <c r="D3317" s="4" t="s">
        <v>7</v>
      </c>
      <c r="E3317" s="4" t="s">
        <v>7</v>
      </c>
      <c r="F3317" s="4" t="s">
        <v>8</v>
      </c>
    </row>
    <row r="3318" spans="1:10">
      <c r="A3318" t="n">
        <v>37416</v>
      </c>
      <c r="B3318" s="40" t="n">
        <v>20</v>
      </c>
      <c r="C3318" s="7" t="n">
        <v>65534</v>
      </c>
      <c r="D3318" s="7" t="n">
        <v>3</v>
      </c>
      <c r="E3318" s="7" t="n">
        <v>10</v>
      </c>
      <c r="F3318" s="7" t="s">
        <v>46</v>
      </c>
    </row>
    <row r="3319" spans="1:10">
      <c r="A3319" t="s">
        <v>4</v>
      </c>
      <c r="B3319" s="4" t="s">
        <v>5</v>
      </c>
      <c r="C3319" s="4" t="s">
        <v>13</v>
      </c>
    </row>
    <row r="3320" spans="1:10">
      <c r="A3320" t="n">
        <v>37437</v>
      </c>
      <c r="B3320" s="32" t="n">
        <v>16</v>
      </c>
      <c r="C3320" s="7" t="n">
        <v>0</v>
      </c>
    </row>
    <row r="3321" spans="1:10">
      <c r="A3321" t="s">
        <v>4</v>
      </c>
      <c r="B3321" s="4" t="s">
        <v>5</v>
      </c>
      <c r="C3321" s="4" t="s">
        <v>7</v>
      </c>
      <c r="D3321" s="4" t="s">
        <v>13</v>
      </c>
    </row>
    <row r="3322" spans="1:10">
      <c r="A3322" t="n">
        <v>37440</v>
      </c>
      <c r="B3322" s="24" t="n">
        <v>22</v>
      </c>
      <c r="C3322" s="7" t="n">
        <v>10</v>
      </c>
      <c r="D3322" s="7" t="n">
        <v>0</v>
      </c>
    </row>
    <row r="3323" spans="1:10">
      <c r="A3323" t="s">
        <v>4</v>
      </c>
      <c r="B3323" s="4" t="s">
        <v>5</v>
      </c>
      <c r="C3323" s="4" t="s">
        <v>7</v>
      </c>
      <c r="D3323" s="4" t="s">
        <v>13</v>
      </c>
      <c r="E3323" s="4" t="s">
        <v>7</v>
      </c>
      <c r="F3323" s="4" t="s">
        <v>12</v>
      </c>
    </row>
    <row r="3324" spans="1:10">
      <c r="A3324" t="n">
        <v>37444</v>
      </c>
      <c r="B3324" s="10" t="n">
        <v>5</v>
      </c>
      <c r="C3324" s="7" t="n">
        <v>30</v>
      </c>
      <c r="D3324" s="7" t="n">
        <v>9513</v>
      </c>
      <c r="E3324" s="7" t="n">
        <v>1</v>
      </c>
      <c r="F3324" s="11" t="n">
        <f t="normal" ca="1">A3362</f>
        <v>0</v>
      </c>
    </row>
    <row r="3325" spans="1:10">
      <c r="A3325" t="s">
        <v>4</v>
      </c>
      <c r="B3325" s="4" t="s">
        <v>5</v>
      </c>
      <c r="C3325" s="4" t="s">
        <v>7</v>
      </c>
      <c r="D3325" s="4" t="s">
        <v>13</v>
      </c>
      <c r="E3325" s="4" t="s">
        <v>7</v>
      </c>
      <c r="F3325" s="4" t="s">
        <v>7</v>
      </c>
      <c r="G3325" s="4" t="s">
        <v>12</v>
      </c>
    </row>
    <row r="3326" spans="1:10">
      <c r="A3326" t="n">
        <v>37453</v>
      </c>
      <c r="B3326" s="10" t="n">
        <v>5</v>
      </c>
      <c r="C3326" s="7" t="n">
        <v>30</v>
      </c>
      <c r="D3326" s="7" t="n">
        <v>11</v>
      </c>
      <c r="E3326" s="7" t="n">
        <v>8</v>
      </c>
      <c r="F3326" s="7" t="n">
        <v>1</v>
      </c>
      <c r="G3326" s="11" t="n">
        <f t="normal" ca="1">A3354</f>
        <v>0</v>
      </c>
    </row>
    <row r="3327" spans="1:10">
      <c r="A3327" t="s">
        <v>4</v>
      </c>
      <c r="B3327" s="4" t="s">
        <v>5</v>
      </c>
      <c r="C3327" s="4" t="s">
        <v>7</v>
      </c>
      <c r="D3327" s="4" t="s">
        <v>13</v>
      </c>
      <c r="E3327" s="4" t="s">
        <v>8</v>
      </c>
    </row>
    <row r="3328" spans="1:10">
      <c r="A3328" t="n">
        <v>37463</v>
      </c>
      <c r="B3328" s="41" t="n">
        <v>51</v>
      </c>
      <c r="C3328" s="7" t="n">
        <v>4</v>
      </c>
      <c r="D3328" s="7" t="n">
        <v>65534</v>
      </c>
      <c r="E3328" s="7" t="s">
        <v>47</v>
      </c>
    </row>
    <row r="3329" spans="1:7">
      <c r="A3329" t="s">
        <v>4</v>
      </c>
      <c r="B3329" s="4" t="s">
        <v>5</v>
      </c>
      <c r="C3329" s="4" t="s">
        <v>13</v>
      </c>
    </row>
    <row r="3330" spans="1:7">
      <c r="A3330" t="n">
        <v>37476</v>
      </c>
      <c r="B3330" s="32" t="n">
        <v>16</v>
      </c>
      <c r="C3330" s="7" t="n">
        <v>0</v>
      </c>
    </row>
    <row r="3331" spans="1:7">
      <c r="A3331" t="s">
        <v>4</v>
      </c>
      <c r="B3331" s="4" t="s">
        <v>5</v>
      </c>
      <c r="C3331" s="4" t="s">
        <v>13</v>
      </c>
      <c r="D3331" s="4" t="s">
        <v>31</v>
      </c>
      <c r="E3331" s="4" t="s">
        <v>7</v>
      </c>
      <c r="F3331" s="4" t="s">
        <v>7</v>
      </c>
      <c r="G3331" s="4" t="s">
        <v>31</v>
      </c>
      <c r="H3331" s="4" t="s">
        <v>7</v>
      </c>
      <c r="I3331" s="4" t="s">
        <v>7</v>
      </c>
      <c r="J3331" s="4" t="s">
        <v>31</v>
      </c>
      <c r="K3331" s="4" t="s">
        <v>7</v>
      </c>
      <c r="L3331" s="4" t="s">
        <v>7</v>
      </c>
    </row>
    <row r="3332" spans="1:7">
      <c r="A3332" t="n">
        <v>37479</v>
      </c>
      <c r="B3332" s="42" t="n">
        <v>26</v>
      </c>
      <c r="C3332" s="7" t="n">
        <v>65534</v>
      </c>
      <c r="D3332" s="7" t="s">
        <v>416</v>
      </c>
      <c r="E3332" s="7" t="n">
        <v>2</v>
      </c>
      <c r="F3332" s="7" t="n">
        <v>3</v>
      </c>
      <c r="G3332" s="7" t="s">
        <v>417</v>
      </c>
      <c r="H3332" s="7" t="n">
        <v>2</v>
      </c>
      <c r="I3332" s="7" t="n">
        <v>3</v>
      </c>
      <c r="J3332" s="7" t="s">
        <v>418</v>
      </c>
      <c r="K3332" s="7" t="n">
        <v>2</v>
      </c>
      <c r="L3332" s="7" t="n">
        <v>0</v>
      </c>
    </row>
    <row r="3333" spans="1:7">
      <c r="A3333" t="s">
        <v>4</v>
      </c>
      <c r="B3333" s="4" t="s">
        <v>5</v>
      </c>
    </row>
    <row r="3334" spans="1:7">
      <c r="A3334" t="n">
        <v>37770</v>
      </c>
      <c r="B3334" s="30" t="n">
        <v>28</v>
      </c>
    </row>
    <row r="3335" spans="1:7">
      <c r="A3335" t="s">
        <v>4</v>
      </c>
      <c r="B3335" s="4" t="s">
        <v>5</v>
      </c>
      <c r="C3335" s="4" t="s">
        <v>13</v>
      </c>
      <c r="D3335" s="4" t="s">
        <v>7</v>
      </c>
      <c r="E3335" s="4" t="s">
        <v>17</v>
      </c>
      <c r="F3335" s="4" t="s">
        <v>13</v>
      </c>
    </row>
    <row r="3336" spans="1:7">
      <c r="A3336" t="n">
        <v>37771</v>
      </c>
      <c r="B3336" s="44" t="n">
        <v>59</v>
      </c>
      <c r="C3336" s="7" t="n">
        <v>65534</v>
      </c>
      <c r="D3336" s="7" t="n">
        <v>8</v>
      </c>
      <c r="E3336" s="7" t="n">
        <v>0.150000005960464</v>
      </c>
      <c r="F3336" s="7" t="n">
        <v>0</v>
      </c>
    </row>
    <row r="3337" spans="1:7">
      <c r="A3337" t="s">
        <v>4</v>
      </c>
      <c r="B3337" s="4" t="s">
        <v>5</v>
      </c>
      <c r="C3337" s="4" t="s">
        <v>13</v>
      </c>
    </row>
    <row r="3338" spans="1:7">
      <c r="A3338" t="n">
        <v>37781</v>
      </c>
      <c r="B3338" s="32" t="n">
        <v>16</v>
      </c>
      <c r="C3338" s="7" t="n">
        <v>1300</v>
      </c>
    </row>
    <row r="3339" spans="1:7">
      <c r="A3339" t="s">
        <v>4</v>
      </c>
      <c r="B3339" s="4" t="s">
        <v>5</v>
      </c>
      <c r="C3339" s="4" t="s">
        <v>13</v>
      </c>
      <c r="D3339" s="4" t="s">
        <v>7</v>
      </c>
      <c r="E3339" s="4" t="s">
        <v>17</v>
      </c>
      <c r="F3339" s="4" t="s">
        <v>13</v>
      </c>
    </row>
    <row r="3340" spans="1:7">
      <c r="A3340" t="n">
        <v>37784</v>
      </c>
      <c r="B3340" s="44" t="n">
        <v>59</v>
      </c>
      <c r="C3340" s="7" t="n">
        <v>65534</v>
      </c>
      <c r="D3340" s="7" t="n">
        <v>255</v>
      </c>
      <c r="E3340" s="7" t="n">
        <v>0</v>
      </c>
      <c r="F3340" s="7" t="n">
        <v>0</v>
      </c>
    </row>
    <row r="3341" spans="1:7">
      <c r="A3341" t="s">
        <v>4</v>
      </c>
      <c r="B3341" s="4" t="s">
        <v>5</v>
      </c>
      <c r="C3341" s="4" t="s">
        <v>7</v>
      </c>
      <c r="D3341" s="4" t="s">
        <v>13</v>
      </c>
      <c r="E3341" s="4" t="s">
        <v>8</v>
      </c>
    </row>
    <row r="3342" spans="1:7">
      <c r="A3342" t="n">
        <v>37794</v>
      </c>
      <c r="B3342" s="41" t="n">
        <v>51</v>
      </c>
      <c r="C3342" s="7" t="n">
        <v>4</v>
      </c>
      <c r="D3342" s="7" t="n">
        <v>65534</v>
      </c>
      <c r="E3342" s="7" t="s">
        <v>47</v>
      </c>
    </row>
    <row r="3343" spans="1:7">
      <c r="A3343" t="s">
        <v>4</v>
      </c>
      <c r="B3343" s="4" t="s">
        <v>5</v>
      </c>
      <c r="C3343" s="4" t="s">
        <v>13</v>
      </c>
    </row>
    <row r="3344" spans="1:7">
      <c r="A3344" t="n">
        <v>37807</v>
      </c>
      <c r="B3344" s="32" t="n">
        <v>16</v>
      </c>
      <c r="C3344" s="7" t="n">
        <v>0</v>
      </c>
    </row>
    <row r="3345" spans="1:12">
      <c r="A3345" t="s">
        <v>4</v>
      </c>
      <c r="B3345" s="4" t="s">
        <v>5</v>
      </c>
      <c r="C3345" s="4" t="s">
        <v>13</v>
      </c>
      <c r="D3345" s="4" t="s">
        <v>31</v>
      </c>
      <c r="E3345" s="4" t="s">
        <v>7</v>
      </c>
      <c r="F3345" s="4" t="s">
        <v>7</v>
      </c>
    </row>
    <row r="3346" spans="1:12">
      <c r="A3346" t="n">
        <v>37810</v>
      </c>
      <c r="B3346" s="42" t="n">
        <v>26</v>
      </c>
      <c r="C3346" s="7" t="n">
        <v>65534</v>
      </c>
      <c r="D3346" s="7" t="s">
        <v>419</v>
      </c>
      <c r="E3346" s="7" t="n">
        <v>2</v>
      </c>
      <c r="F3346" s="7" t="n">
        <v>0</v>
      </c>
    </row>
    <row r="3347" spans="1:12">
      <c r="A3347" t="s">
        <v>4</v>
      </c>
      <c r="B3347" s="4" t="s">
        <v>5</v>
      </c>
    </row>
    <row r="3348" spans="1:12">
      <c r="A3348" t="n">
        <v>37882</v>
      </c>
      <c r="B3348" s="30" t="n">
        <v>28</v>
      </c>
    </row>
    <row r="3349" spans="1:12">
      <c r="A3349" t="s">
        <v>4</v>
      </c>
      <c r="B3349" s="4" t="s">
        <v>5</v>
      </c>
      <c r="C3349" s="4" t="s">
        <v>13</v>
      </c>
    </row>
    <row r="3350" spans="1:12">
      <c r="A3350" t="n">
        <v>37883</v>
      </c>
      <c r="B3350" s="43" t="n">
        <v>12</v>
      </c>
      <c r="C3350" s="7" t="n">
        <v>11</v>
      </c>
    </row>
    <row r="3351" spans="1:12">
      <c r="A3351" t="s">
        <v>4</v>
      </c>
      <c r="B3351" s="4" t="s">
        <v>5</v>
      </c>
      <c r="C3351" s="4" t="s">
        <v>12</v>
      </c>
    </row>
    <row r="3352" spans="1:12">
      <c r="A3352" t="n">
        <v>37886</v>
      </c>
      <c r="B3352" s="14" t="n">
        <v>3</v>
      </c>
      <c r="C3352" s="11" t="n">
        <f t="normal" ca="1">A3362</f>
        <v>0</v>
      </c>
    </row>
    <row r="3353" spans="1:12">
      <c r="A3353" t="s">
        <v>4</v>
      </c>
      <c r="B3353" s="4" t="s">
        <v>5</v>
      </c>
      <c r="C3353" s="4" t="s">
        <v>7</v>
      </c>
      <c r="D3353" s="4" t="s">
        <v>13</v>
      </c>
      <c r="E3353" s="4" t="s">
        <v>8</v>
      </c>
    </row>
    <row r="3354" spans="1:12">
      <c r="A3354" t="n">
        <v>37891</v>
      </c>
      <c r="B3354" s="41" t="n">
        <v>51</v>
      </c>
      <c r="C3354" s="7" t="n">
        <v>4</v>
      </c>
      <c r="D3354" s="7" t="n">
        <v>65534</v>
      </c>
      <c r="E3354" s="7" t="s">
        <v>47</v>
      </c>
    </row>
    <row r="3355" spans="1:12">
      <c r="A3355" t="s">
        <v>4</v>
      </c>
      <c r="B3355" s="4" t="s">
        <v>5</v>
      </c>
      <c r="C3355" s="4" t="s">
        <v>13</v>
      </c>
    </row>
    <row r="3356" spans="1:12">
      <c r="A3356" t="n">
        <v>37904</v>
      </c>
      <c r="B3356" s="32" t="n">
        <v>16</v>
      </c>
      <c r="C3356" s="7" t="n">
        <v>0</v>
      </c>
    </row>
    <row r="3357" spans="1:12">
      <c r="A3357" t="s">
        <v>4</v>
      </c>
      <c r="B3357" s="4" t="s">
        <v>5</v>
      </c>
      <c r="C3357" s="4" t="s">
        <v>13</v>
      </c>
      <c r="D3357" s="4" t="s">
        <v>31</v>
      </c>
      <c r="E3357" s="4" t="s">
        <v>7</v>
      </c>
      <c r="F3357" s="4" t="s">
        <v>7</v>
      </c>
      <c r="G3357" s="4" t="s">
        <v>31</v>
      </c>
      <c r="H3357" s="4" t="s">
        <v>7</v>
      </c>
      <c r="I3357" s="4" t="s">
        <v>7</v>
      </c>
    </row>
    <row r="3358" spans="1:12">
      <c r="A3358" t="n">
        <v>37907</v>
      </c>
      <c r="B3358" s="42" t="n">
        <v>26</v>
      </c>
      <c r="C3358" s="7" t="n">
        <v>65534</v>
      </c>
      <c r="D3358" s="7" t="s">
        <v>420</v>
      </c>
      <c r="E3358" s="7" t="n">
        <v>2</v>
      </c>
      <c r="F3358" s="7" t="n">
        <v>3</v>
      </c>
      <c r="G3358" s="7" t="s">
        <v>421</v>
      </c>
      <c r="H3358" s="7" t="n">
        <v>2</v>
      </c>
      <c r="I3358" s="7" t="n">
        <v>0</v>
      </c>
    </row>
    <row r="3359" spans="1:12">
      <c r="A3359" t="s">
        <v>4</v>
      </c>
      <c r="B3359" s="4" t="s">
        <v>5</v>
      </c>
    </row>
    <row r="3360" spans="1:12">
      <c r="A3360" t="n">
        <v>38125</v>
      </c>
      <c r="B3360" s="30" t="n">
        <v>28</v>
      </c>
    </row>
    <row r="3361" spans="1:9">
      <c r="A3361" t="s">
        <v>4</v>
      </c>
      <c r="B3361" s="4" t="s">
        <v>5</v>
      </c>
      <c r="C3361" s="4" t="s">
        <v>7</v>
      </c>
    </row>
    <row r="3362" spans="1:9">
      <c r="A3362" t="n">
        <v>38126</v>
      </c>
      <c r="B3362" s="27" t="n">
        <v>23</v>
      </c>
      <c r="C3362" s="7" t="n">
        <v>10</v>
      </c>
    </row>
    <row r="3363" spans="1:9">
      <c r="A3363" t="s">
        <v>4</v>
      </c>
      <c r="B3363" s="4" t="s">
        <v>5</v>
      </c>
      <c r="C3363" s="4" t="s">
        <v>7</v>
      </c>
      <c r="D3363" s="4" t="s">
        <v>8</v>
      </c>
    </row>
    <row r="3364" spans="1:9">
      <c r="A3364" t="n">
        <v>38128</v>
      </c>
      <c r="B3364" s="6" t="n">
        <v>2</v>
      </c>
      <c r="C3364" s="7" t="n">
        <v>10</v>
      </c>
      <c r="D3364" s="7" t="s">
        <v>33</v>
      </c>
    </row>
    <row r="3365" spans="1:9">
      <c r="A3365" t="s">
        <v>4</v>
      </c>
      <c r="B3365" s="4" t="s">
        <v>5</v>
      </c>
      <c r="C3365" s="4" t="s">
        <v>7</v>
      </c>
    </row>
    <row r="3366" spans="1:9">
      <c r="A3366" t="n">
        <v>38151</v>
      </c>
      <c r="B3366" s="13" t="n">
        <v>74</v>
      </c>
      <c r="C3366" s="7" t="n">
        <v>46</v>
      </c>
    </row>
    <row r="3367" spans="1:9">
      <c r="A3367" t="s">
        <v>4</v>
      </c>
      <c r="B3367" s="4" t="s">
        <v>5</v>
      </c>
      <c r="C3367" s="4" t="s">
        <v>7</v>
      </c>
    </row>
    <row r="3368" spans="1:9">
      <c r="A3368" t="n">
        <v>38153</v>
      </c>
      <c r="B3368" s="13" t="n">
        <v>74</v>
      </c>
      <c r="C3368" s="7" t="n">
        <v>54</v>
      </c>
    </row>
    <row r="3369" spans="1:9">
      <c r="A3369" t="s">
        <v>4</v>
      </c>
      <c r="B3369" s="4" t="s">
        <v>5</v>
      </c>
    </row>
    <row r="3370" spans="1:9">
      <c r="A3370" t="n">
        <v>38155</v>
      </c>
      <c r="B3370" s="5" t="n">
        <v>1</v>
      </c>
    </row>
    <row r="3371" spans="1:9" s="3" customFormat="1" customHeight="0">
      <c r="A3371" s="3" t="s">
        <v>2</v>
      </c>
      <c r="B3371" s="3" t="s">
        <v>422</v>
      </c>
    </row>
    <row r="3372" spans="1:9">
      <c r="A3372" t="s">
        <v>4</v>
      </c>
      <c r="B3372" s="4" t="s">
        <v>5</v>
      </c>
      <c r="C3372" s="4" t="s">
        <v>7</v>
      </c>
      <c r="D3372" s="4" t="s">
        <v>13</v>
      </c>
      <c r="E3372" s="4" t="s">
        <v>7</v>
      </c>
      <c r="F3372" s="4" t="s">
        <v>7</v>
      </c>
      <c r="G3372" s="4" t="s">
        <v>7</v>
      </c>
      <c r="H3372" s="4" t="s">
        <v>13</v>
      </c>
      <c r="I3372" s="4" t="s">
        <v>12</v>
      </c>
      <c r="J3372" s="4" t="s">
        <v>13</v>
      </c>
      <c r="K3372" s="4" t="s">
        <v>12</v>
      </c>
      <c r="L3372" s="4" t="s">
        <v>13</v>
      </c>
      <c r="M3372" s="4" t="s">
        <v>12</v>
      </c>
      <c r="N3372" s="4" t="s">
        <v>13</v>
      </c>
      <c r="O3372" s="4" t="s">
        <v>12</v>
      </c>
      <c r="P3372" s="4" t="s">
        <v>12</v>
      </c>
    </row>
    <row r="3373" spans="1:9">
      <c r="A3373" t="n">
        <v>38156</v>
      </c>
      <c r="B3373" s="35" t="n">
        <v>6</v>
      </c>
      <c r="C3373" s="7" t="n">
        <v>33</v>
      </c>
      <c r="D3373" s="7" t="n">
        <v>65534</v>
      </c>
      <c r="E3373" s="7" t="n">
        <v>9</v>
      </c>
      <c r="F3373" s="7" t="n">
        <v>1</v>
      </c>
      <c r="G3373" s="7" t="n">
        <v>4</v>
      </c>
      <c r="H3373" s="7" t="n">
        <v>1</v>
      </c>
      <c r="I3373" s="11" t="n">
        <f t="normal" ca="1">A3375</f>
        <v>0</v>
      </c>
      <c r="J3373" s="7" t="n">
        <v>6</v>
      </c>
      <c r="K3373" s="11" t="n">
        <f t="normal" ca="1">A3375</f>
        <v>0</v>
      </c>
      <c r="L3373" s="7" t="n">
        <v>5</v>
      </c>
      <c r="M3373" s="11" t="n">
        <f t="normal" ca="1">A3385</f>
        <v>0</v>
      </c>
      <c r="N3373" s="7" t="n">
        <v>213</v>
      </c>
      <c r="O3373" s="11" t="n">
        <f t="normal" ca="1">A3395</f>
        <v>0</v>
      </c>
      <c r="P3373" s="11" t="n">
        <f t="normal" ca="1">A3411</f>
        <v>0</v>
      </c>
    </row>
    <row r="3374" spans="1:9">
      <c r="A3374" t="s">
        <v>4</v>
      </c>
      <c r="B3374" s="4" t="s">
        <v>5</v>
      </c>
      <c r="C3374" s="4" t="s">
        <v>13</v>
      </c>
      <c r="D3374" s="4" t="s">
        <v>17</v>
      </c>
      <c r="E3374" s="4" t="s">
        <v>17</v>
      </c>
      <c r="F3374" s="4" t="s">
        <v>17</v>
      </c>
      <c r="G3374" s="4" t="s">
        <v>17</v>
      </c>
    </row>
    <row r="3375" spans="1:9">
      <c r="A3375" t="n">
        <v>38191</v>
      </c>
      <c r="B3375" s="36" t="n">
        <v>46</v>
      </c>
      <c r="C3375" s="7" t="n">
        <v>65534</v>
      </c>
      <c r="D3375" s="7" t="n">
        <v>-61.8699989318848</v>
      </c>
      <c r="E3375" s="7" t="n">
        <v>12</v>
      </c>
      <c r="F3375" s="7" t="n">
        <v>-26.2800006866455</v>
      </c>
      <c r="G3375" s="7" t="n">
        <v>62.5</v>
      </c>
    </row>
    <row r="3376" spans="1:9">
      <c r="A3376" t="s">
        <v>4</v>
      </c>
      <c r="B3376" s="4" t="s">
        <v>5</v>
      </c>
      <c r="C3376" s="4" t="s">
        <v>7</v>
      </c>
      <c r="D3376" s="4" t="s">
        <v>13</v>
      </c>
      <c r="E3376" s="4" t="s">
        <v>7</v>
      </c>
      <c r="F3376" s="4" t="s">
        <v>8</v>
      </c>
      <c r="G3376" s="4" t="s">
        <v>8</v>
      </c>
      <c r="H3376" s="4" t="s">
        <v>8</v>
      </c>
      <c r="I3376" s="4" t="s">
        <v>8</v>
      </c>
      <c r="J3376" s="4" t="s">
        <v>8</v>
      </c>
      <c r="K3376" s="4" t="s">
        <v>8</v>
      </c>
      <c r="L3376" s="4" t="s">
        <v>8</v>
      </c>
      <c r="M3376" s="4" t="s">
        <v>8</v>
      </c>
      <c r="N3376" s="4" t="s">
        <v>8</v>
      </c>
      <c r="O3376" s="4" t="s">
        <v>8</v>
      </c>
      <c r="P3376" s="4" t="s">
        <v>8</v>
      </c>
      <c r="Q3376" s="4" t="s">
        <v>8</v>
      </c>
      <c r="R3376" s="4" t="s">
        <v>8</v>
      </c>
      <c r="S3376" s="4" t="s">
        <v>8</v>
      </c>
      <c r="T3376" s="4" t="s">
        <v>8</v>
      </c>
      <c r="U3376" s="4" t="s">
        <v>8</v>
      </c>
    </row>
    <row r="3377" spans="1:21">
      <c r="A3377" t="n">
        <v>38210</v>
      </c>
      <c r="B3377" s="38" t="n">
        <v>36</v>
      </c>
      <c r="C3377" s="7" t="n">
        <v>8</v>
      </c>
      <c r="D3377" s="7" t="n">
        <v>65534</v>
      </c>
      <c r="E3377" s="7" t="n">
        <v>0</v>
      </c>
      <c r="F3377" s="7" t="s">
        <v>122</v>
      </c>
      <c r="G3377" s="7" t="s">
        <v>20</v>
      </c>
      <c r="H3377" s="7" t="s">
        <v>20</v>
      </c>
      <c r="I3377" s="7" t="s">
        <v>20</v>
      </c>
      <c r="J3377" s="7" t="s">
        <v>20</v>
      </c>
      <c r="K3377" s="7" t="s">
        <v>20</v>
      </c>
      <c r="L3377" s="7" t="s">
        <v>20</v>
      </c>
      <c r="M3377" s="7" t="s">
        <v>20</v>
      </c>
      <c r="N3377" s="7" t="s">
        <v>20</v>
      </c>
      <c r="O3377" s="7" t="s">
        <v>20</v>
      </c>
      <c r="P3377" s="7" t="s">
        <v>20</v>
      </c>
      <c r="Q3377" s="7" t="s">
        <v>20</v>
      </c>
      <c r="R3377" s="7" t="s">
        <v>20</v>
      </c>
      <c r="S3377" s="7" t="s">
        <v>20</v>
      </c>
      <c r="T3377" s="7" t="s">
        <v>20</v>
      </c>
      <c r="U3377" s="7" t="s">
        <v>20</v>
      </c>
    </row>
    <row r="3378" spans="1:21">
      <c r="A3378" t="s">
        <v>4</v>
      </c>
      <c r="B3378" s="4" t="s">
        <v>5</v>
      </c>
      <c r="C3378" s="4" t="s">
        <v>13</v>
      </c>
      <c r="D3378" s="4" t="s">
        <v>7</v>
      </c>
      <c r="E3378" s="4" t="s">
        <v>8</v>
      </c>
      <c r="F3378" s="4" t="s">
        <v>17</v>
      </c>
      <c r="G3378" s="4" t="s">
        <v>17</v>
      </c>
      <c r="H3378" s="4" t="s">
        <v>17</v>
      </c>
    </row>
    <row r="3379" spans="1:21">
      <c r="A3379" t="n">
        <v>38243</v>
      </c>
      <c r="B3379" s="39" t="n">
        <v>48</v>
      </c>
      <c r="C3379" s="7" t="n">
        <v>65534</v>
      </c>
      <c r="D3379" s="7" t="n">
        <v>0</v>
      </c>
      <c r="E3379" s="7" t="s">
        <v>122</v>
      </c>
      <c r="F3379" s="7" t="n">
        <v>0</v>
      </c>
      <c r="G3379" s="7" t="n">
        <v>1</v>
      </c>
      <c r="H3379" s="7" t="n">
        <v>1.40129846432482e-45</v>
      </c>
    </row>
    <row r="3380" spans="1:21">
      <c r="A3380" t="s">
        <v>4</v>
      </c>
      <c r="B3380" s="4" t="s">
        <v>5</v>
      </c>
      <c r="C3380" s="4" t="s">
        <v>13</v>
      </c>
      <c r="D3380" s="4" t="s">
        <v>11</v>
      </c>
    </row>
    <row r="3381" spans="1:21">
      <c r="A3381" t="n">
        <v>38272</v>
      </c>
      <c r="B3381" s="37" t="n">
        <v>43</v>
      </c>
      <c r="C3381" s="7" t="n">
        <v>65534</v>
      </c>
      <c r="D3381" s="7" t="n">
        <v>64</v>
      </c>
    </row>
    <row r="3382" spans="1:21">
      <c r="A3382" t="s">
        <v>4</v>
      </c>
      <c r="B3382" s="4" t="s">
        <v>5</v>
      </c>
      <c r="C3382" s="4" t="s">
        <v>12</v>
      </c>
    </row>
    <row r="3383" spans="1:21">
      <c r="A3383" t="n">
        <v>38279</v>
      </c>
      <c r="B3383" s="14" t="n">
        <v>3</v>
      </c>
      <c r="C3383" s="11" t="n">
        <f t="normal" ca="1">A3411</f>
        <v>0</v>
      </c>
    </row>
    <row r="3384" spans="1:21">
      <c r="A3384" t="s">
        <v>4</v>
      </c>
      <c r="B3384" s="4" t="s">
        <v>5</v>
      </c>
      <c r="C3384" s="4" t="s">
        <v>13</v>
      </c>
      <c r="D3384" s="4" t="s">
        <v>17</v>
      </c>
      <c r="E3384" s="4" t="s">
        <v>17</v>
      </c>
      <c r="F3384" s="4" t="s">
        <v>17</v>
      </c>
      <c r="G3384" s="4" t="s">
        <v>17</v>
      </c>
    </row>
    <row r="3385" spans="1:21">
      <c r="A3385" t="n">
        <v>38284</v>
      </c>
      <c r="B3385" s="36" t="n">
        <v>46</v>
      </c>
      <c r="C3385" s="7" t="n">
        <v>65534</v>
      </c>
      <c r="D3385" s="7" t="n">
        <v>-22.9699993133545</v>
      </c>
      <c r="E3385" s="7" t="n">
        <v>-4</v>
      </c>
      <c r="F3385" s="7" t="n">
        <v>30.9599990844727</v>
      </c>
      <c r="G3385" s="7" t="n">
        <v>150.800003051758</v>
      </c>
    </row>
    <row r="3386" spans="1:21">
      <c r="A3386" t="s">
        <v>4</v>
      </c>
      <c r="B3386" s="4" t="s">
        <v>5</v>
      </c>
      <c r="C3386" s="4" t="s">
        <v>7</v>
      </c>
      <c r="D3386" s="4" t="s">
        <v>13</v>
      </c>
      <c r="E3386" s="4" t="s">
        <v>7</v>
      </c>
      <c r="F3386" s="4" t="s">
        <v>8</v>
      </c>
      <c r="G3386" s="4" t="s">
        <v>8</v>
      </c>
      <c r="H3386" s="4" t="s">
        <v>8</v>
      </c>
      <c r="I3386" s="4" t="s">
        <v>8</v>
      </c>
      <c r="J3386" s="4" t="s">
        <v>8</v>
      </c>
      <c r="K3386" s="4" t="s">
        <v>8</v>
      </c>
      <c r="L3386" s="4" t="s">
        <v>8</v>
      </c>
      <c r="M3386" s="4" t="s">
        <v>8</v>
      </c>
      <c r="N3386" s="4" t="s">
        <v>8</v>
      </c>
      <c r="O3386" s="4" t="s">
        <v>8</v>
      </c>
      <c r="P3386" s="4" t="s">
        <v>8</v>
      </c>
      <c r="Q3386" s="4" t="s">
        <v>8</v>
      </c>
      <c r="R3386" s="4" t="s">
        <v>8</v>
      </c>
      <c r="S3386" s="4" t="s">
        <v>8</v>
      </c>
      <c r="T3386" s="4" t="s">
        <v>8</v>
      </c>
      <c r="U3386" s="4" t="s">
        <v>8</v>
      </c>
    </row>
    <row r="3387" spans="1:21">
      <c r="A3387" t="n">
        <v>38303</v>
      </c>
      <c r="B3387" s="38" t="n">
        <v>36</v>
      </c>
      <c r="C3387" s="7" t="n">
        <v>8</v>
      </c>
      <c r="D3387" s="7" t="n">
        <v>65534</v>
      </c>
      <c r="E3387" s="7" t="n">
        <v>0</v>
      </c>
      <c r="F3387" s="7" t="s">
        <v>122</v>
      </c>
      <c r="G3387" s="7" t="s">
        <v>20</v>
      </c>
      <c r="H3387" s="7" t="s">
        <v>20</v>
      </c>
      <c r="I3387" s="7" t="s">
        <v>20</v>
      </c>
      <c r="J3387" s="7" t="s">
        <v>20</v>
      </c>
      <c r="K3387" s="7" t="s">
        <v>20</v>
      </c>
      <c r="L3387" s="7" t="s">
        <v>20</v>
      </c>
      <c r="M3387" s="7" t="s">
        <v>20</v>
      </c>
      <c r="N3387" s="7" t="s">
        <v>20</v>
      </c>
      <c r="O3387" s="7" t="s">
        <v>20</v>
      </c>
      <c r="P3387" s="7" t="s">
        <v>20</v>
      </c>
      <c r="Q3387" s="7" t="s">
        <v>20</v>
      </c>
      <c r="R3387" s="7" t="s">
        <v>20</v>
      </c>
      <c r="S3387" s="7" t="s">
        <v>20</v>
      </c>
      <c r="T3387" s="7" t="s">
        <v>20</v>
      </c>
      <c r="U3387" s="7" t="s">
        <v>20</v>
      </c>
    </row>
    <row r="3388" spans="1:21">
      <c r="A3388" t="s">
        <v>4</v>
      </c>
      <c r="B3388" s="4" t="s">
        <v>5</v>
      </c>
      <c r="C3388" s="4" t="s">
        <v>13</v>
      </c>
      <c r="D3388" s="4" t="s">
        <v>7</v>
      </c>
      <c r="E3388" s="4" t="s">
        <v>8</v>
      </c>
      <c r="F3388" s="4" t="s">
        <v>17</v>
      </c>
      <c r="G3388" s="4" t="s">
        <v>17</v>
      </c>
      <c r="H3388" s="4" t="s">
        <v>17</v>
      </c>
    </row>
    <row r="3389" spans="1:21">
      <c r="A3389" t="n">
        <v>38336</v>
      </c>
      <c r="B3389" s="39" t="n">
        <v>48</v>
      </c>
      <c r="C3389" s="7" t="n">
        <v>65534</v>
      </c>
      <c r="D3389" s="7" t="n">
        <v>0</v>
      </c>
      <c r="E3389" s="7" t="s">
        <v>122</v>
      </c>
      <c r="F3389" s="7" t="n">
        <v>0</v>
      </c>
      <c r="G3389" s="7" t="n">
        <v>1</v>
      </c>
      <c r="H3389" s="7" t="n">
        <v>1.40129846432482e-45</v>
      </c>
    </row>
    <row r="3390" spans="1:21">
      <c r="A3390" t="s">
        <v>4</v>
      </c>
      <c r="B3390" s="4" t="s">
        <v>5</v>
      </c>
      <c r="C3390" s="4" t="s">
        <v>13</v>
      </c>
      <c r="D3390" s="4" t="s">
        <v>11</v>
      </c>
    </row>
    <row r="3391" spans="1:21">
      <c r="A3391" t="n">
        <v>38365</v>
      </c>
      <c r="B3391" s="37" t="n">
        <v>43</v>
      </c>
      <c r="C3391" s="7" t="n">
        <v>65534</v>
      </c>
      <c r="D3391" s="7" t="n">
        <v>64</v>
      </c>
    </row>
    <row r="3392" spans="1:21">
      <c r="A3392" t="s">
        <v>4</v>
      </c>
      <c r="B3392" s="4" t="s">
        <v>5</v>
      </c>
      <c r="C3392" s="4" t="s">
        <v>12</v>
      </c>
    </row>
    <row r="3393" spans="1:21">
      <c r="A3393" t="n">
        <v>38372</v>
      </c>
      <c r="B3393" s="14" t="n">
        <v>3</v>
      </c>
      <c r="C3393" s="11" t="n">
        <f t="normal" ca="1">A3411</f>
        <v>0</v>
      </c>
    </row>
    <row r="3394" spans="1:21">
      <c r="A3394" t="s">
        <v>4</v>
      </c>
      <c r="B3394" s="4" t="s">
        <v>5</v>
      </c>
      <c r="C3394" s="4" t="s">
        <v>7</v>
      </c>
      <c r="D3394" s="4" t="s">
        <v>13</v>
      </c>
      <c r="E3394" s="4" t="s">
        <v>7</v>
      </c>
      <c r="F3394" s="4" t="s">
        <v>7</v>
      </c>
      <c r="G3394" s="4" t="s">
        <v>12</v>
      </c>
    </row>
    <row r="3395" spans="1:21">
      <c r="A3395" t="n">
        <v>38377</v>
      </c>
      <c r="B3395" s="10" t="n">
        <v>5</v>
      </c>
      <c r="C3395" s="7" t="n">
        <v>30</v>
      </c>
      <c r="D3395" s="7" t="n">
        <v>10261</v>
      </c>
      <c r="E3395" s="7" t="n">
        <v>8</v>
      </c>
      <c r="F3395" s="7" t="n">
        <v>1</v>
      </c>
      <c r="G3395" s="11" t="n">
        <f t="normal" ca="1">A3407</f>
        <v>0</v>
      </c>
    </row>
    <row r="3396" spans="1:21">
      <c r="A3396" t="s">
        <v>4</v>
      </c>
      <c r="B3396" s="4" t="s">
        <v>5</v>
      </c>
      <c r="C3396" s="4" t="s">
        <v>13</v>
      </c>
      <c r="D3396" s="4" t="s">
        <v>17</v>
      </c>
      <c r="E3396" s="4" t="s">
        <v>17</v>
      </c>
      <c r="F3396" s="4" t="s">
        <v>17</v>
      </c>
      <c r="G3396" s="4" t="s">
        <v>17</v>
      </c>
    </row>
    <row r="3397" spans="1:21">
      <c r="A3397" t="n">
        <v>38387</v>
      </c>
      <c r="B3397" s="36" t="n">
        <v>46</v>
      </c>
      <c r="C3397" s="7" t="n">
        <v>65534</v>
      </c>
      <c r="D3397" s="7" t="n">
        <v>-61.5</v>
      </c>
      <c r="E3397" s="7" t="n">
        <v>12</v>
      </c>
      <c r="F3397" s="7" t="n">
        <v>-21.0100002288818</v>
      </c>
      <c r="G3397" s="7" t="n">
        <v>97.8000030517578</v>
      </c>
    </row>
    <row r="3398" spans="1:21">
      <c r="A3398" t="s">
        <v>4</v>
      </c>
      <c r="B3398" s="4" t="s">
        <v>5</v>
      </c>
      <c r="C3398" s="4" t="s">
        <v>7</v>
      </c>
      <c r="D3398" s="4" t="s">
        <v>13</v>
      </c>
      <c r="E3398" s="4" t="s">
        <v>7</v>
      </c>
      <c r="F3398" s="4" t="s">
        <v>8</v>
      </c>
      <c r="G3398" s="4" t="s">
        <v>8</v>
      </c>
      <c r="H3398" s="4" t="s">
        <v>8</v>
      </c>
      <c r="I3398" s="4" t="s">
        <v>8</v>
      </c>
      <c r="J3398" s="4" t="s">
        <v>8</v>
      </c>
      <c r="K3398" s="4" t="s">
        <v>8</v>
      </c>
      <c r="L3398" s="4" t="s">
        <v>8</v>
      </c>
      <c r="M3398" s="4" t="s">
        <v>8</v>
      </c>
      <c r="N3398" s="4" t="s">
        <v>8</v>
      </c>
      <c r="O3398" s="4" t="s">
        <v>8</v>
      </c>
      <c r="P3398" s="4" t="s">
        <v>8</v>
      </c>
      <c r="Q3398" s="4" t="s">
        <v>8</v>
      </c>
      <c r="R3398" s="4" t="s">
        <v>8</v>
      </c>
      <c r="S3398" s="4" t="s">
        <v>8</v>
      </c>
      <c r="T3398" s="4" t="s">
        <v>8</v>
      </c>
      <c r="U3398" s="4" t="s">
        <v>8</v>
      </c>
    </row>
    <row r="3399" spans="1:21">
      <c r="A3399" t="n">
        <v>38406</v>
      </c>
      <c r="B3399" s="38" t="n">
        <v>36</v>
      </c>
      <c r="C3399" s="7" t="n">
        <v>8</v>
      </c>
      <c r="D3399" s="7" t="n">
        <v>65534</v>
      </c>
      <c r="E3399" s="7" t="n">
        <v>0</v>
      </c>
      <c r="F3399" s="7" t="s">
        <v>122</v>
      </c>
      <c r="G3399" s="7" t="s">
        <v>20</v>
      </c>
      <c r="H3399" s="7" t="s">
        <v>20</v>
      </c>
      <c r="I3399" s="7" t="s">
        <v>20</v>
      </c>
      <c r="J3399" s="7" t="s">
        <v>20</v>
      </c>
      <c r="K3399" s="7" t="s">
        <v>20</v>
      </c>
      <c r="L3399" s="7" t="s">
        <v>20</v>
      </c>
      <c r="M3399" s="7" t="s">
        <v>20</v>
      </c>
      <c r="N3399" s="7" t="s">
        <v>20</v>
      </c>
      <c r="O3399" s="7" t="s">
        <v>20</v>
      </c>
      <c r="P3399" s="7" t="s">
        <v>20</v>
      </c>
      <c r="Q3399" s="7" t="s">
        <v>20</v>
      </c>
      <c r="R3399" s="7" t="s">
        <v>20</v>
      </c>
      <c r="S3399" s="7" t="s">
        <v>20</v>
      </c>
      <c r="T3399" s="7" t="s">
        <v>20</v>
      </c>
      <c r="U3399" s="7" t="s">
        <v>20</v>
      </c>
    </row>
    <row r="3400" spans="1:21">
      <c r="A3400" t="s">
        <v>4</v>
      </c>
      <c r="B3400" s="4" t="s">
        <v>5</v>
      </c>
      <c r="C3400" s="4" t="s">
        <v>13</v>
      </c>
      <c r="D3400" s="4" t="s">
        <v>7</v>
      </c>
      <c r="E3400" s="4" t="s">
        <v>8</v>
      </c>
      <c r="F3400" s="4" t="s">
        <v>17</v>
      </c>
      <c r="G3400" s="4" t="s">
        <v>17</v>
      </c>
      <c r="H3400" s="4" t="s">
        <v>17</v>
      </c>
    </row>
    <row r="3401" spans="1:21">
      <c r="A3401" t="n">
        <v>38439</v>
      </c>
      <c r="B3401" s="39" t="n">
        <v>48</v>
      </c>
      <c r="C3401" s="7" t="n">
        <v>65534</v>
      </c>
      <c r="D3401" s="7" t="n">
        <v>0</v>
      </c>
      <c r="E3401" s="7" t="s">
        <v>122</v>
      </c>
      <c r="F3401" s="7" t="n">
        <v>0</v>
      </c>
      <c r="G3401" s="7" t="n">
        <v>1</v>
      </c>
      <c r="H3401" s="7" t="n">
        <v>1.40129846432482e-45</v>
      </c>
    </row>
    <row r="3402" spans="1:21">
      <c r="A3402" t="s">
        <v>4</v>
      </c>
      <c r="B3402" s="4" t="s">
        <v>5</v>
      </c>
      <c r="C3402" s="4" t="s">
        <v>13</v>
      </c>
      <c r="D3402" s="4" t="s">
        <v>11</v>
      </c>
    </row>
    <row r="3403" spans="1:21">
      <c r="A3403" t="n">
        <v>38468</v>
      </c>
      <c r="B3403" s="37" t="n">
        <v>43</v>
      </c>
      <c r="C3403" s="7" t="n">
        <v>65534</v>
      </c>
      <c r="D3403" s="7" t="n">
        <v>64</v>
      </c>
    </row>
    <row r="3404" spans="1:21">
      <c r="A3404" t="s">
        <v>4</v>
      </c>
      <c r="B3404" s="4" t="s">
        <v>5</v>
      </c>
      <c r="C3404" s="4" t="s">
        <v>12</v>
      </c>
    </row>
    <row r="3405" spans="1:21">
      <c r="A3405" t="n">
        <v>38475</v>
      </c>
      <c r="B3405" s="14" t="n">
        <v>3</v>
      </c>
      <c r="C3405" s="11" t="n">
        <f t="normal" ca="1">A3409</f>
        <v>0</v>
      </c>
    </row>
    <row r="3406" spans="1:21">
      <c r="A3406" t="s">
        <v>4</v>
      </c>
      <c r="B3406" s="4" t="s">
        <v>5</v>
      </c>
      <c r="C3406" s="4" t="s">
        <v>13</v>
      </c>
      <c r="D3406" s="4" t="s">
        <v>11</v>
      </c>
    </row>
    <row r="3407" spans="1:21">
      <c r="A3407" t="n">
        <v>38480</v>
      </c>
      <c r="B3407" s="37" t="n">
        <v>43</v>
      </c>
      <c r="C3407" s="7" t="n">
        <v>65534</v>
      </c>
      <c r="D3407" s="7" t="n">
        <v>1</v>
      </c>
    </row>
    <row r="3408" spans="1:21">
      <c r="A3408" t="s">
        <v>4</v>
      </c>
      <c r="B3408" s="4" t="s">
        <v>5</v>
      </c>
      <c r="C3408" s="4" t="s">
        <v>12</v>
      </c>
    </row>
    <row r="3409" spans="1:21">
      <c r="A3409" t="n">
        <v>38487</v>
      </c>
      <c r="B3409" s="14" t="n">
        <v>3</v>
      </c>
      <c r="C3409" s="11" t="n">
        <f t="normal" ca="1">A3411</f>
        <v>0</v>
      </c>
    </row>
    <row r="3410" spans="1:21">
      <c r="A3410" t="s">
        <v>4</v>
      </c>
      <c r="B3410" s="4" t="s">
        <v>5</v>
      </c>
    </row>
    <row r="3411" spans="1:21">
      <c r="A3411" t="n">
        <v>38492</v>
      </c>
      <c r="B3411" s="5" t="n">
        <v>1</v>
      </c>
    </row>
    <row r="3412" spans="1:21" s="3" customFormat="1" customHeight="0">
      <c r="A3412" s="3" t="s">
        <v>2</v>
      </c>
      <c r="B3412" s="3" t="s">
        <v>423</v>
      </c>
    </row>
    <row r="3413" spans="1:21">
      <c r="A3413" t="s">
        <v>4</v>
      </c>
      <c r="B3413" s="4" t="s">
        <v>5</v>
      </c>
      <c r="C3413" s="4" t="s">
        <v>7</v>
      </c>
      <c r="D3413" s="4" t="s">
        <v>13</v>
      </c>
      <c r="E3413" s="4" t="s">
        <v>7</v>
      </c>
      <c r="F3413" s="4" t="s">
        <v>12</v>
      </c>
    </row>
    <row r="3414" spans="1:21">
      <c r="A3414" t="n">
        <v>38496</v>
      </c>
      <c r="B3414" s="10" t="n">
        <v>5</v>
      </c>
      <c r="C3414" s="7" t="n">
        <v>30</v>
      </c>
      <c r="D3414" s="7" t="n">
        <v>9513</v>
      </c>
      <c r="E3414" s="7" t="n">
        <v>1</v>
      </c>
      <c r="F3414" s="11" t="n">
        <f t="normal" ca="1">A3432</f>
        <v>0</v>
      </c>
    </row>
    <row r="3415" spans="1:21">
      <c r="A3415" t="s">
        <v>4</v>
      </c>
      <c r="B3415" s="4" t="s">
        <v>5</v>
      </c>
      <c r="C3415" s="4" t="s">
        <v>13</v>
      </c>
      <c r="D3415" s="4" t="s">
        <v>7</v>
      </c>
      <c r="E3415" s="4" t="s">
        <v>7</v>
      </c>
      <c r="F3415" s="4" t="s">
        <v>8</v>
      </c>
    </row>
    <row r="3416" spans="1:21">
      <c r="A3416" t="n">
        <v>38505</v>
      </c>
      <c r="B3416" s="40" t="n">
        <v>20</v>
      </c>
      <c r="C3416" s="7" t="n">
        <v>65534</v>
      </c>
      <c r="D3416" s="7" t="n">
        <v>3</v>
      </c>
      <c r="E3416" s="7" t="n">
        <v>10</v>
      </c>
      <c r="F3416" s="7" t="s">
        <v>46</v>
      </c>
    </row>
    <row r="3417" spans="1:21">
      <c r="A3417" t="s">
        <v>4</v>
      </c>
      <c r="B3417" s="4" t="s">
        <v>5</v>
      </c>
      <c r="C3417" s="4" t="s">
        <v>13</v>
      </c>
    </row>
    <row r="3418" spans="1:21">
      <c r="A3418" t="n">
        <v>38526</v>
      </c>
      <c r="B3418" s="32" t="n">
        <v>16</v>
      </c>
      <c r="C3418" s="7" t="n">
        <v>0</v>
      </c>
    </row>
    <row r="3419" spans="1:21">
      <c r="A3419" t="s">
        <v>4</v>
      </c>
      <c r="B3419" s="4" t="s">
        <v>5</v>
      </c>
      <c r="C3419" s="4" t="s">
        <v>7</v>
      </c>
      <c r="D3419" s="4" t="s">
        <v>13</v>
      </c>
    </row>
    <row r="3420" spans="1:21">
      <c r="A3420" t="n">
        <v>38529</v>
      </c>
      <c r="B3420" s="24" t="n">
        <v>22</v>
      </c>
      <c r="C3420" s="7" t="n">
        <v>10</v>
      </c>
      <c r="D3420" s="7" t="n">
        <v>0</v>
      </c>
    </row>
    <row r="3421" spans="1:21">
      <c r="A3421" t="s">
        <v>4</v>
      </c>
      <c r="B3421" s="4" t="s">
        <v>5</v>
      </c>
      <c r="C3421" s="4" t="s">
        <v>7</v>
      </c>
      <c r="D3421" s="4" t="s">
        <v>13</v>
      </c>
      <c r="E3421" s="4" t="s">
        <v>8</v>
      </c>
    </row>
    <row r="3422" spans="1:21">
      <c r="A3422" t="n">
        <v>38533</v>
      </c>
      <c r="B3422" s="41" t="n">
        <v>51</v>
      </c>
      <c r="C3422" s="7" t="n">
        <v>4</v>
      </c>
      <c r="D3422" s="7" t="n">
        <v>65534</v>
      </c>
      <c r="E3422" s="7" t="s">
        <v>47</v>
      </c>
    </row>
    <row r="3423" spans="1:21">
      <c r="A3423" t="s">
        <v>4</v>
      </c>
      <c r="B3423" s="4" t="s">
        <v>5</v>
      </c>
      <c r="C3423" s="4" t="s">
        <v>13</v>
      </c>
    </row>
    <row r="3424" spans="1:21">
      <c r="A3424" t="n">
        <v>38546</v>
      </c>
      <c r="B3424" s="32" t="n">
        <v>16</v>
      </c>
      <c r="C3424" s="7" t="n">
        <v>0</v>
      </c>
    </row>
    <row r="3425" spans="1:6">
      <c r="A3425" t="s">
        <v>4</v>
      </c>
      <c r="B3425" s="4" t="s">
        <v>5</v>
      </c>
      <c r="C3425" s="4" t="s">
        <v>13</v>
      </c>
      <c r="D3425" s="4" t="s">
        <v>31</v>
      </c>
      <c r="E3425" s="4" t="s">
        <v>7</v>
      </c>
      <c r="F3425" s="4" t="s">
        <v>7</v>
      </c>
      <c r="G3425" s="4" t="s">
        <v>31</v>
      </c>
      <c r="H3425" s="4" t="s">
        <v>7</v>
      </c>
      <c r="I3425" s="4" t="s">
        <v>7</v>
      </c>
      <c r="J3425" s="4" t="s">
        <v>31</v>
      </c>
      <c r="K3425" s="4" t="s">
        <v>7</v>
      </c>
      <c r="L3425" s="4" t="s">
        <v>7</v>
      </c>
    </row>
    <row r="3426" spans="1:6">
      <c r="A3426" t="n">
        <v>38549</v>
      </c>
      <c r="B3426" s="42" t="n">
        <v>26</v>
      </c>
      <c r="C3426" s="7" t="n">
        <v>65534</v>
      </c>
      <c r="D3426" s="7" t="s">
        <v>424</v>
      </c>
      <c r="E3426" s="7" t="n">
        <v>2</v>
      </c>
      <c r="F3426" s="7" t="n">
        <v>3</v>
      </c>
      <c r="G3426" s="7" t="s">
        <v>425</v>
      </c>
      <c r="H3426" s="7" t="n">
        <v>2</v>
      </c>
      <c r="I3426" s="7" t="n">
        <v>3</v>
      </c>
      <c r="J3426" s="7" t="s">
        <v>426</v>
      </c>
      <c r="K3426" s="7" t="n">
        <v>2</v>
      </c>
      <c r="L3426" s="7" t="n">
        <v>0</v>
      </c>
    </row>
    <row r="3427" spans="1:6">
      <c r="A3427" t="s">
        <v>4</v>
      </c>
      <c r="B3427" s="4" t="s">
        <v>5</v>
      </c>
    </row>
    <row r="3428" spans="1:6">
      <c r="A3428" t="n">
        <v>38837</v>
      </c>
      <c r="B3428" s="30" t="n">
        <v>28</v>
      </c>
    </row>
    <row r="3429" spans="1:6">
      <c r="A3429" t="s">
        <v>4</v>
      </c>
      <c r="B3429" s="4" t="s">
        <v>5</v>
      </c>
      <c r="C3429" s="4" t="s">
        <v>12</v>
      </c>
    </row>
    <row r="3430" spans="1:6">
      <c r="A3430" t="n">
        <v>38838</v>
      </c>
      <c r="B3430" s="14" t="n">
        <v>3</v>
      </c>
      <c r="C3430" s="11" t="n">
        <f t="normal" ca="1">A3510</f>
        <v>0</v>
      </c>
    </row>
    <row r="3431" spans="1:6">
      <c r="A3431" t="s">
        <v>4</v>
      </c>
      <c r="B3431" s="4" t="s">
        <v>5</v>
      </c>
      <c r="C3431" s="4" t="s">
        <v>7</v>
      </c>
      <c r="D3431" s="4" t="s">
        <v>13</v>
      </c>
      <c r="E3431" s="4" t="s">
        <v>7</v>
      </c>
      <c r="F3431" s="4" t="s">
        <v>12</v>
      </c>
    </row>
    <row r="3432" spans="1:6">
      <c r="A3432" t="n">
        <v>38843</v>
      </c>
      <c r="B3432" s="10" t="n">
        <v>5</v>
      </c>
      <c r="C3432" s="7" t="n">
        <v>30</v>
      </c>
      <c r="D3432" s="7" t="n">
        <v>9724</v>
      </c>
      <c r="E3432" s="7" t="n">
        <v>1</v>
      </c>
      <c r="F3432" s="11" t="n">
        <f t="normal" ca="1">A3450</f>
        <v>0</v>
      </c>
    </row>
    <row r="3433" spans="1:6">
      <c r="A3433" t="s">
        <v>4</v>
      </c>
      <c r="B3433" s="4" t="s">
        <v>5</v>
      </c>
      <c r="C3433" s="4" t="s">
        <v>13</v>
      </c>
      <c r="D3433" s="4" t="s">
        <v>7</v>
      </c>
      <c r="E3433" s="4" t="s">
        <v>7</v>
      </c>
      <c r="F3433" s="4" t="s">
        <v>8</v>
      </c>
    </row>
    <row r="3434" spans="1:6">
      <c r="A3434" t="n">
        <v>38852</v>
      </c>
      <c r="B3434" s="40" t="n">
        <v>20</v>
      </c>
      <c r="C3434" s="7" t="n">
        <v>65534</v>
      </c>
      <c r="D3434" s="7" t="n">
        <v>3</v>
      </c>
      <c r="E3434" s="7" t="n">
        <v>10</v>
      </c>
      <c r="F3434" s="7" t="s">
        <v>46</v>
      </c>
    </row>
    <row r="3435" spans="1:6">
      <c r="A3435" t="s">
        <v>4</v>
      </c>
      <c r="B3435" s="4" t="s">
        <v>5</v>
      </c>
      <c r="C3435" s="4" t="s">
        <v>13</v>
      </c>
    </row>
    <row r="3436" spans="1:6">
      <c r="A3436" t="n">
        <v>38873</v>
      </c>
      <c r="B3436" s="32" t="n">
        <v>16</v>
      </c>
      <c r="C3436" s="7" t="n">
        <v>0</v>
      </c>
    </row>
    <row r="3437" spans="1:6">
      <c r="A3437" t="s">
        <v>4</v>
      </c>
      <c r="B3437" s="4" t="s">
        <v>5</v>
      </c>
      <c r="C3437" s="4" t="s">
        <v>7</v>
      </c>
      <c r="D3437" s="4" t="s">
        <v>13</v>
      </c>
    </row>
    <row r="3438" spans="1:6">
      <c r="A3438" t="n">
        <v>38876</v>
      </c>
      <c r="B3438" s="24" t="n">
        <v>22</v>
      </c>
      <c r="C3438" s="7" t="n">
        <v>10</v>
      </c>
      <c r="D3438" s="7" t="n">
        <v>0</v>
      </c>
    </row>
    <row r="3439" spans="1:6">
      <c r="A3439" t="s">
        <v>4</v>
      </c>
      <c r="B3439" s="4" t="s">
        <v>5</v>
      </c>
      <c r="C3439" s="4" t="s">
        <v>7</v>
      </c>
      <c r="D3439" s="4" t="s">
        <v>13</v>
      </c>
      <c r="E3439" s="4" t="s">
        <v>8</v>
      </c>
    </row>
    <row r="3440" spans="1:6">
      <c r="A3440" t="n">
        <v>38880</v>
      </c>
      <c r="B3440" s="41" t="n">
        <v>51</v>
      </c>
      <c r="C3440" s="7" t="n">
        <v>4</v>
      </c>
      <c r="D3440" s="7" t="n">
        <v>65534</v>
      </c>
      <c r="E3440" s="7" t="s">
        <v>47</v>
      </c>
    </row>
    <row r="3441" spans="1:12">
      <c r="A3441" t="s">
        <v>4</v>
      </c>
      <c r="B3441" s="4" t="s">
        <v>5</v>
      </c>
      <c r="C3441" s="4" t="s">
        <v>13</v>
      </c>
    </row>
    <row r="3442" spans="1:12">
      <c r="A3442" t="n">
        <v>38893</v>
      </c>
      <c r="B3442" s="32" t="n">
        <v>16</v>
      </c>
      <c r="C3442" s="7" t="n">
        <v>0</v>
      </c>
    </row>
    <row r="3443" spans="1:12">
      <c r="A3443" t="s">
        <v>4</v>
      </c>
      <c r="B3443" s="4" t="s">
        <v>5</v>
      </c>
      <c r="C3443" s="4" t="s">
        <v>13</v>
      </c>
      <c r="D3443" s="4" t="s">
        <v>31</v>
      </c>
      <c r="E3443" s="4" t="s">
        <v>7</v>
      </c>
      <c r="F3443" s="4" t="s">
        <v>7</v>
      </c>
      <c r="G3443" s="4" t="s">
        <v>31</v>
      </c>
      <c r="H3443" s="4" t="s">
        <v>7</v>
      </c>
      <c r="I3443" s="4" t="s">
        <v>7</v>
      </c>
      <c r="J3443" s="4" t="s">
        <v>31</v>
      </c>
      <c r="K3443" s="4" t="s">
        <v>7</v>
      </c>
      <c r="L3443" s="4" t="s">
        <v>7</v>
      </c>
    </row>
    <row r="3444" spans="1:12">
      <c r="A3444" t="n">
        <v>38896</v>
      </c>
      <c r="B3444" s="42" t="n">
        <v>26</v>
      </c>
      <c r="C3444" s="7" t="n">
        <v>65534</v>
      </c>
      <c r="D3444" s="7" t="s">
        <v>427</v>
      </c>
      <c r="E3444" s="7" t="n">
        <v>2</v>
      </c>
      <c r="F3444" s="7" t="n">
        <v>3</v>
      </c>
      <c r="G3444" s="7" t="s">
        <v>428</v>
      </c>
      <c r="H3444" s="7" t="n">
        <v>2</v>
      </c>
      <c r="I3444" s="7" t="n">
        <v>3</v>
      </c>
      <c r="J3444" s="7" t="s">
        <v>429</v>
      </c>
      <c r="K3444" s="7" t="n">
        <v>2</v>
      </c>
      <c r="L3444" s="7" t="n">
        <v>0</v>
      </c>
    </row>
    <row r="3445" spans="1:12">
      <c r="A3445" t="s">
        <v>4</v>
      </c>
      <c r="B3445" s="4" t="s">
        <v>5</v>
      </c>
    </row>
    <row r="3446" spans="1:12">
      <c r="A3446" t="n">
        <v>39141</v>
      </c>
      <c r="B3446" s="30" t="n">
        <v>28</v>
      </c>
    </row>
    <row r="3447" spans="1:12">
      <c r="A3447" t="s">
        <v>4</v>
      </c>
      <c r="B3447" s="4" t="s">
        <v>5</v>
      </c>
      <c r="C3447" s="4" t="s">
        <v>12</v>
      </c>
    </row>
    <row r="3448" spans="1:12">
      <c r="A3448" t="n">
        <v>39142</v>
      </c>
      <c r="B3448" s="14" t="n">
        <v>3</v>
      </c>
      <c r="C3448" s="11" t="n">
        <f t="normal" ca="1">A3510</f>
        <v>0</v>
      </c>
    </row>
    <row r="3449" spans="1:12">
      <c r="A3449" t="s">
        <v>4</v>
      </c>
      <c r="B3449" s="4" t="s">
        <v>5</v>
      </c>
      <c r="C3449" s="4" t="s">
        <v>7</v>
      </c>
      <c r="D3449" s="4" t="s">
        <v>13</v>
      </c>
      <c r="E3449" s="4" t="s">
        <v>7</v>
      </c>
      <c r="F3449" s="4" t="s">
        <v>12</v>
      </c>
    </row>
    <row r="3450" spans="1:12">
      <c r="A3450" t="n">
        <v>39147</v>
      </c>
      <c r="B3450" s="10" t="n">
        <v>5</v>
      </c>
      <c r="C3450" s="7" t="n">
        <v>30</v>
      </c>
      <c r="D3450" s="7" t="n">
        <v>8956</v>
      </c>
      <c r="E3450" s="7" t="n">
        <v>1</v>
      </c>
      <c r="F3450" s="11" t="n">
        <f t="normal" ca="1">A3480</f>
        <v>0</v>
      </c>
    </row>
    <row r="3451" spans="1:12">
      <c r="A3451" t="s">
        <v>4</v>
      </c>
      <c r="B3451" s="4" t="s">
        <v>5</v>
      </c>
      <c r="C3451" s="4" t="s">
        <v>13</v>
      </c>
      <c r="D3451" s="4" t="s">
        <v>7</v>
      </c>
      <c r="E3451" s="4" t="s">
        <v>7</v>
      </c>
      <c r="F3451" s="4" t="s">
        <v>8</v>
      </c>
    </row>
    <row r="3452" spans="1:12">
      <c r="A3452" t="n">
        <v>39156</v>
      </c>
      <c r="B3452" s="40" t="n">
        <v>20</v>
      </c>
      <c r="C3452" s="7" t="n">
        <v>65534</v>
      </c>
      <c r="D3452" s="7" t="n">
        <v>3</v>
      </c>
      <c r="E3452" s="7" t="n">
        <v>10</v>
      </c>
      <c r="F3452" s="7" t="s">
        <v>46</v>
      </c>
    </row>
    <row r="3453" spans="1:12">
      <c r="A3453" t="s">
        <v>4</v>
      </c>
      <c r="B3453" s="4" t="s">
        <v>5</v>
      </c>
      <c r="C3453" s="4" t="s">
        <v>13</v>
      </c>
    </row>
    <row r="3454" spans="1:12">
      <c r="A3454" t="n">
        <v>39177</v>
      </c>
      <c r="B3454" s="32" t="n">
        <v>16</v>
      </c>
      <c r="C3454" s="7" t="n">
        <v>0</v>
      </c>
    </row>
    <row r="3455" spans="1:12">
      <c r="A3455" t="s">
        <v>4</v>
      </c>
      <c r="B3455" s="4" t="s">
        <v>5</v>
      </c>
      <c r="C3455" s="4" t="s">
        <v>7</v>
      </c>
      <c r="D3455" s="4" t="s">
        <v>13</v>
      </c>
    </row>
    <row r="3456" spans="1:12">
      <c r="A3456" t="n">
        <v>39180</v>
      </c>
      <c r="B3456" s="24" t="n">
        <v>22</v>
      </c>
      <c r="C3456" s="7" t="n">
        <v>10</v>
      </c>
      <c r="D3456" s="7" t="n">
        <v>0</v>
      </c>
    </row>
    <row r="3457" spans="1:12">
      <c r="A3457" t="s">
        <v>4</v>
      </c>
      <c r="B3457" s="4" t="s">
        <v>5</v>
      </c>
      <c r="C3457" s="4" t="s">
        <v>7</v>
      </c>
      <c r="D3457" s="4" t="s">
        <v>13</v>
      </c>
      <c r="E3457" s="4" t="s">
        <v>8</v>
      </c>
    </row>
    <row r="3458" spans="1:12">
      <c r="A3458" t="n">
        <v>39184</v>
      </c>
      <c r="B3458" s="41" t="n">
        <v>51</v>
      </c>
      <c r="C3458" s="7" t="n">
        <v>4</v>
      </c>
      <c r="D3458" s="7" t="n">
        <v>65534</v>
      </c>
      <c r="E3458" s="7" t="s">
        <v>47</v>
      </c>
    </row>
    <row r="3459" spans="1:12">
      <c r="A3459" t="s">
        <v>4</v>
      </c>
      <c r="B3459" s="4" t="s">
        <v>5</v>
      </c>
      <c r="C3459" s="4" t="s">
        <v>13</v>
      </c>
    </row>
    <row r="3460" spans="1:12">
      <c r="A3460" t="n">
        <v>39197</v>
      </c>
      <c r="B3460" s="32" t="n">
        <v>16</v>
      </c>
      <c r="C3460" s="7" t="n">
        <v>0</v>
      </c>
    </row>
    <row r="3461" spans="1:12">
      <c r="A3461" t="s">
        <v>4</v>
      </c>
      <c r="B3461" s="4" t="s">
        <v>5</v>
      </c>
      <c r="C3461" s="4" t="s">
        <v>13</v>
      </c>
      <c r="D3461" s="4" t="s">
        <v>31</v>
      </c>
      <c r="E3461" s="4" t="s">
        <v>7</v>
      </c>
      <c r="F3461" s="4" t="s">
        <v>7</v>
      </c>
      <c r="G3461" s="4" t="s">
        <v>31</v>
      </c>
      <c r="H3461" s="4" t="s">
        <v>7</v>
      </c>
      <c r="I3461" s="4" t="s">
        <v>7</v>
      </c>
      <c r="J3461" s="4" t="s">
        <v>31</v>
      </c>
      <c r="K3461" s="4" t="s">
        <v>7</v>
      </c>
      <c r="L3461" s="4" t="s">
        <v>7</v>
      </c>
      <c r="M3461" s="4" t="s">
        <v>31</v>
      </c>
      <c r="N3461" s="4" t="s">
        <v>7</v>
      </c>
      <c r="O3461" s="4" t="s">
        <v>7</v>
      </c>
    </row>
    <row r="3462" spans="1:12">
      <c r="A3462" t="n">
        <v>39200</v>
      </c>
      <c r="B3462" s="42" t="n">
        <v>26</v>
      </c>
      <c r="C3462" s="7" t="n">
        <v>65534</v>
      </c>
      <c r="D3462" s="7" t="s">
        <v>430</v>
      </c>
      <c r="E3462" s="7" t="n">
        <v>2</v>
      </c>
      <c r="F3462" s="7" t="n">
        <v>3</v>
      </c>
      <c r="G3462" s="7" t="s">
        <v>431</v>
      </c>
      <c r="H3462" s="7" t="n">
        <v>2</v>
      </c>
      <c r="I3462" s="7" t="n">
        <v>3</v>
      </c>
      <c r="J3462" s="7" t="s">
        <v>432</v>
      </c>
      <c r="K3462" s="7" t="n">
        <v>2</v>
      </c>
      <c r="L3462" s="7" t="n">
        <v>3</v>
      </c>
      <c r="M3462" s="7" t="s">
        <v>433</v>
      </c>
      <c r="N3462" s="7" t="n">
        <v>2</v>
      </c>
      <c r="O3462" s="7" t="n">
        <v>0</v>
      </c>
    </row>
    <row r="3463" spans="1:12">
      <c r="A3463" t="s">
        <v>4</v>
      </c>
      <c r="B3463" s="4" t="s">
        <v>5</v>
      </c>
    </row>
    <row r="3464" spans="1:12">
      <c r="A3464" t="n">
        <v>39448</v>
      </c>
      <c r="B3464" s="30" t="n">
        <v>28</v>
      </c>
    </row>
    <row r="3465" spans="1:12">
      <c r="A3465" t="s">
        <v>4</v>
      </c>
      <c r="B3465" s="4" t="s">
        <v>5</v>
      </c>
      <c r="C3465" s="4" t="s">
        <v>7</v>
      </c>
      <c r="D3465" s="4" t="s">
        <v>13</v>
      </c>
      <c r="E3465" s="4" t="s">
        <v>7</v>
      </c>
      <c r="F3465" s="4" t="s">
        <v>7</v>
      </c>
      <c r="G3465" s="4" t="s">
        <v>12</v>
      </c>
    </row>
    <row r="3466" spans="1:12">
      <c r="A3466" t="n">
        <v>39449</v>
      </c>
      <c r="B3466" s="10" t="n">
        <v>5</v>
      </c>
      <c r="C3466" s="7" t="n">
        <v>30</v>
      </c>
      <c r="D3466" s="7" t="n">
        <v>12</v>
      </c>
      <c r="E3466" s="7" t="n">
        <v>8</v>
      </c>
      <c r="F3466" s="7" t="n">
        <v>1</v>
      </c>
      <c r="G3466" s="11" t="n">
        <f t="normal" ca="1">A3478</f>
        <v>0</v>
      </c>
    </row>
    <row r="3467" spans="1:12">
      <c r="A3467" t="s">
        <v>4</v>
      </c>
      <c r="B3467" s="4" t="s">
        <v>5</v>
      </c>
      <c r="C3467" s="4" t="s">
        <v>7</v>
      </c>
      <c r="D3467" s="4" t="s">
        <v>13</v>
      </c>
      <c r="E3467" s="4" t="s">
        <v>8</v>
      </c>
    </row>
    <row r="3468" spans="1:12">
      <c r="A3468" t="n">
        <v>39459</v>
      </c>
      <c r="B3468" s="41" t="n">
        <v>51</v>
      </c>
      <c r="C3468" s="7" t="n">
        <v>4</v>
      </c>
      <c r="D3468" s="7" t="n">
        <v>3</v>
      </c>
      <c r="E3468" s="7" t="s">
        <v>434</v>
      </c>
    </row>
    <row r="3469" spans="1:12">
      <c r="A3469" t="s">
        <v>4</v>
      </c>
      <c r="B3469" s="4" t="s">
        <v>5</v>
      </c>
      <c r="C3469" s="4" t="s">
        <v>13</v>
      </c>
    </row>
    <row r="3470" spans="1:12">
      <c r="A3470" t="n">
        <v>39474</v>
      </c>
      <c r="B3470" s="32" t="n">
        <v>16</v>
      </c>
      <c r="C3470" s="7" t="n">
        <v>0</v>
      </c>
    </row>
    <row r="3471" spans="1:12">
      <c r="A3471" t="s">
        <v>4</v>
      </c>
      <c r="B3471" s="4" t="s">
        <v>5</v>
      </c>
      <c r="C3471" s="4" t="s">
        <v>13</v>
      </c>
      <c r="D3471" s="4" t="s">
        <v>31</v>
      </c>
      <c r="E3471" s="4" t="s">
        <v>7</v>
      </c>
      <c r="F3471" s="4" t="s">
        <v>7</v>
      </c>
    </row>
    <row r="3472" spans="1:12">
      <c r="A3472" t="n">
        <v>39477</v>
      </c>
      <c r="B3472" s="42" t="n">
        <v>26</v>
      </c>
      <c r="C3472" s="7" t="n">
        <v>3</v>
      </c>
      <c r="D3472" s="7" t="s">
        <v>435</v>
      </c>
      <c r="E3472" s="7" t="n">
        <v>2</v>
      </c>
      <c r="F3472" s="7" t="n">
        <v>0</v>
      </c>
    </row>
    <row r="3473" spans="1:15">
      <c r="A3473" t="s">
        <v>4</v>
      </c>
      <c r="B3473" s="4" t="s">
        <v>5</v>
      </c>
    </row>
    <row r="3474" spans="1:15">
      <c r="A3474" t="n">
        <v>39545</v>
      </c>
      <c r="B3474" s="30" t="n">
        <v>28</v>
      </c>
    </row>
    <row r="3475" spans="1:15">
      <c r="A3475" t="s">
        <v>4</v>
      </c>
      <c r="B3475" s="4" t="s">
        <v>5</v>
      </c>
      <c r="C3475" s="4" t="s">
        <v>13</v>
      </c>
    </row>
    <row r="3476" spans="1:15">
      <c r="A3476" t="n">
        <v>39546</v>
      </c>
      <c r="B3476" s="43" t="n">
        <v>12</v>
      </c>
      <c r="C3476" s="7" t="n">
        <v>12</v>
      </c>
    </row>
    <row r="3477" spans="1:15">
      <c r="A3477" t="s">
        <v>4</v>
      </c>
      <c r="B3477" s="4" t="s">
        <v>5</v>
      </c>
      <c r="C3477" s="4" t="s">
        <v>12</v>
      </c>
    </row>
    <row r="3478" spans="1:15">
      <c r="A3478" t="n">
        <v>39549</v>
      </c>
      <c r="B3478" s="14" t="n">
        <v>3</v>
      </c>
      <c r="C3478" s="11" t="n">
        <f t="normal" ca="1">A3510</f>
        <v>0</v>
      </c>
    </row>
    <row r="3479" spans="1:15">
      <c r="A3479" t="s">
        <v>4</v>
      </c>
      <c r="B3479" s="4" t="s">
        <v>5</v>
      </c>
      <c r="C3479" s="4" t="s">
        <v>7</v>
      </c>
      <c r="D3479" s="4" t="s">
        <v>13</v>
      </c>
      <c r="E3479" s="4" t="s">
        <v>7</v>
      </c>
      <c r="F3479" s="4" t="s">
        <v>12</v>
      </c>
    </row>
    <row r="3480" spans="1:15">
      <c r="A3480" t="n">
        <v>39554</v>
      </c>
      <c r="B3480" s="10" t="n">
        <v>5</v>
      </c>
      <c r="C3480" s="7" t="n">
        <v>30</v>
      </c>
      <c r="D3480" s="7" t="n">
        <v>8955</v>
      </c>
      <c r="E3480" s="7" t="n">
        <v>1</v>
      </c>
      <c r="F3480" s="11" t="n">
        <f t="normal" ca="1">A3510</f>
        <v>0</v>
      </c>
    </row>
    <row r="3481" spans="1:15">
      <c r="A3481" t="s">
        <v>4</v>
      </c>
      <c r="B3481" s="4" t="s">
        <v>5</v>
      </c>
      <c r="C3481" s="4" t="s">
        <v>13</v>
      </c>
      <c r="D3481" s="4" t="s">
        <v>7</v>
      </c>
      <c r="E3481" s="4" t="s">
        <v>7</v>
      </c>
      <c r="F3481" s="4" t="s">
        <v>8</v>
      </c>
    </row>
    <row r="3482" spans="1:15">
      <c r="A3482" t="n">
        <v>39563</v>
      </c>
      <c r="B3482" s="40" t="n">
        <v>20</v>
      </c>
      <c r="C3482" s="7" t="n">
        <v>65534</v>
      </c>
      <c r="D3482" s="7" t="n">
        <v>3</v>
      </c>
      <c r="E3482" s="7" t="n">
        <v>10</v>
      </c>
      <c r="F3482" s="7" t="s">
        <v>46</v>
      </c>
    </row>
    <row r="3483" spans="1:15">
      <c r="A3483" t="s">
        <v>4</v>
      </c>
      <c r="B3483" s="4" t="s">
        <v>5</v>
      </c>
      <c r="C3483" s="4" t="s">
        <v>13</v>
      </c>
    </row>
    <row r="3484" spans="1:15">
      <c r="A3484" t="n">
        <v>39584</v>
      </c>
      <c r="B3484" s="32" t="n">
        <v>16</v>
      </c>
      <c r="C3484" s="7" t="n">
        <v>0</v>
      </c>
    </row>
    <row r="3485" spans="1:15">
      <c r="A3485" t="s">
        <v>4</v>
      </c>
      <c r="B3485" s="4" t="s">
        <v>5</v>
      </c>
      <c r="C3485" s="4" t="s">
        <v>7</v>
      </c>
      <c r="D3485" s="4" t="s">
        <v>13</v>
      </c>
    </row>
    <row r="3486" spans="1:15">
      <c r="A3486" t="n">
        <v>39587</v>
      </c>
      <c r="B3486" s="24" t="n">
        <v>22</v>
      </c>
      <c r="C3486" s="7" t="n">
        <v>10</v>
      </c>
      <c r="D3486" s="7" t="n">
        <v>0</v>
      </c>
    </row>
    <row r="3487" spans="1:15">
      <c r="A3487" t="s">
        <v>4</v>
      </c>
      <c r="B3487" s="4" t="s">
        <v>5</v>
      </c>
      <c r="C3487" s="4" t="s">
        <v>7</v>
      </c>
      <c r="D3487" s="4" t="s">
        <v>13</v>
      </c>
      <c r="E3487" s="4" t="s">
        <v>7</v>
      </c>
      <c r="F3487" s="4" t="s">
        <v>7</v>
      </c>
      <c r="G3487" s="4" t="s">
        <v>12</v>
      </c>
    </row>
    <row r="3488" spans="1:15">
      <c r="A3488" t="n">
        <v>39591</v>
      </c>
      <c r="B3488" s="10" t="n">
        <v>5</v>
      </c>
      <c r="C3488" s="7" t="n">
        <v>30</v>
      </c>
      <c r="D3488" s="7" t="n">
        <v>12</v>
      </c>
      <c r="E3488" s="7" t="n">
        <v>8</v>
      </c>
      <c r="F3488" s="7" t="n">
        <v>1</v>
      </c>
      <c r="G3488" s="11" t="n">
        <f t="normal" ca="1">A3502</f>
        <v>0</v>
      </c>
    </row>
    <row r="3489" spans="1:7">
      <c r="A3489" t="s">
        <v>4</v>
      </c>
      <c r="B3489" s="4" t="s">
        <v>5</v>
      </c>
      <c r="C3489" s="4" t="s">
        <v>7</v>
      </c>
      <c r="D3489" s="4" t="s">
        <v>13</v>
      </c>
      <c r="E3489" s="4" t="s">
        <v>8</v>
      </c>
    </row>
    <row r="3490" spans="1:7">
      <c r="A3490" t="n">
        <v>39601</v>
      </c>
      <c r="B3490" s="41" t="n">
        <v>51</v>
      </c>
      <c r="C3490" s="7" t="n">
        <v>4</v>
      </c>
      <c r="D3490" s="7" t="n">
        <v>65534</v>
      </c>
      <c r="E3490" s="7" t="s">
        <v>47</v>
      </c>
    </row>
    <row r="3491" spans="1:7">
      <c r="A3491" t="s">
        <v>4</v>
      </c>
      <c r="B3491" s="4" t="s">
        <v>5</v>
      </c>
      <c r="C3491" s="4" t="s">
        <v>13</v>
      </c>
    </row>
    <row r="3492" spans="1:7">
      <c r="A3492" t="n">
        <v>39614</v>
      </c>
      <c r="B3492" s="32" t="n">
        <v>16</v>
      </c>
      <c r="C3492" s="7" t="n">
        <v>0</v>
      </c>
    </row>
    <row r="3493" spans="1:7">
      <c r="A3493" t="s">
        <v>4</v>
      </c>
      <c r="B3493" s="4" t="s">
        <v>5</v>
      </c>
      <c r="C3493" s="4" t="s">
        <v>13</v>
      </c>
      <c r="D3493" s="4" t="s">
        <v>31</v>
      </c>
      <c r="E3493" s="4" t="s">
        <v>7</v>
      </c>
      <c r="F3493" s="4" t="s">
        <v>7</v>
      </c>
      <c r="G3493" s="4" t="s">
        <v>31</v>
      </c>
      <c r="H3493" s="4" t="s">
        <v>7</v>
      </c>
      <c r="I3493" s="4" t="s">
        <v>7</v>
      </c>
      <c r="J3493" s="4" t="s">
        <v>31</v>
      </c>
      <c r="K3493" s="4" t="s">
        <v>7</v>
      </c>
      <c r="L3493" s="4" t="s">
        <v>7</v>
      </c>
      <c r="M3493" s="4" t="s">
        <v>31</v>
      </c>
      <c r="N3493" s="4" t="s">
        <v>7</v>
      </c>
      <c r="O3493" s="4" t="s">
        <v>7</v>
      </c>
    </row>
    <row r="3494" spans="1:7">
      <c r="A3494" t="n">
        <v>39617</v>
      </c>
      <c r="B3494" s="42" t="n">
        <v>26</v>
      </c>
      <c r="C3494" s="7" t="n">
        <v>65534</v>
      </c>
      <c r="D3494" s="7" t="s">
        <v>436</v>
      </c>
      <c r="E3494" s="7" t="n">
        <v>2</v>
      </c>
      <c r="F3494" s="7" t="n">
        <v>3</v>
      </c>
      <c r="G3494" s="7" t="s">
        <v>437</v>
      </c>
      <c r="H3494" s="7" t="n">
        <v>2</v>
      </c>
      <c r="I3494" s="7" t="n">
        <v>3</v>
      </c>
      <c r="J3494" s="7" t="s">
        <v>438</v>
      </c>
      <c r="K3494" s="7" t="n">
        <v>2</v>
      </c>
      <c r="L3494" s="7" t="n">
        <v>3</v>
      </c>
      <c r="M3494" s="7" t="s">
        <v>439</v>
      </c>
      <c r="N3494" s="7" t="n">
        <v>2</v>
      </c>
      <c r="O3494" s="7" t="n">
        <v>0</v>
      </c>
    </row>
    <row r="3495" spans="1:7">
      <c r="A3495" t="s">
        <v>4</v>
      </c>
      <c r="B3495" s="4" t="s">
        <v>5</v>
      </c>
    </row>
    <row r="3496" spans="1:7">
      <c r="A3496" t="n">
        <v>39956</v>
      </c>
      <c r="B3496" s="30" t="n">
        <v>28</v>
      </c>
    </row>
    <row r="3497" spans="1:7">
      <c r="A3497" t="s">
        <v>4</v>
      </c>
      <c r="B3497" s="4" t="s">
        <v>5</v>
      </c>
      <c r="C3497" s="4" t="s">
        <v>13</v>
      </c>
    </row>
    <row r="3498" spans="1:7">
      <c r="A3498" t="n">
        <v>39957</v>
      </c>
      <c r="B3498" s="43" t="n">
        <v>12</v>
      </c>
      <c r="C3498" s="7" t="n">
        <v>12</v>
      </c>
    </row>
    <row r="3499" spans="1:7">
      <c r="A3499" t="s">
        <v>4</v>
      </c>
      <c r="B3499" s="4" t="s">
        <v>5</v>
      </c>
      <c r="C3499" s="4" t="s">
        <v>12</v>
      </c>
    </row>
    <row r="3500" spans="1:7">
      <c r="A3500" t="n">
        <v>39960</v>
      </c>
      <c r="B3500" s="14" t="n">
        <v>3</v>
      </c>
      <c r="C3500" s="11" t="n">
        <f t="normal" ca="1">A3510</f>
        <v>0</v>
      </c>
    </row>
    <row r="3501" spans="1:7">
      <c r="A3501" t="s">
        <v>4</v>
      </c>
      <c r="B3501" s="4" t="s">
        <v>5</v>
      </c>
      <c r="C3501" s="4" t="s">
        <v>7</v>
      </c>
      <c r="D3501" s="4" t="s">
        <v>13</v>
      </c>
      <c r="E3501" s="4" t="s">
        <v>8</v>
      </c>
    </row>
    <row r="3502" spans="1:7">
      <c r="A3502" t="n">
        <v>39965</v>
      </c>
      <c r="B3502" s="41" t="n">
        <v>51</v>
      </c>
      <c r="C3502" s="7" t="n">
        <v>4</v>
      </c>
      <c r="D3502" s="7" t="n">
        <v>65534</v>
      </c>
      <c r="E3502" s="7" t="s">
        <v>47</v>
      </c>
    </row>
    <row r="3503" spans="1:7">
      <c r="A3503" t="s">
        <v>4</v>
      </c>
      <c r="B3503" s="4" t="s">
        <v>5</v>
      </c>
      <c r="C3503" s="4" t="s">
        <v>13</v>
      </c>
    </row>
    <row r="3504" spans="1:7">
      <c r="A3504" t="n">
        <v>39978</v>
      </c>
      <c r="B3504" s="32" t="n">
        <v>16</v>
      </c>
      <c r="C3504" s="7" t="n">
        <v>0</v>
      </c>
    </row>
    <row r="3505" spans="1:15">
      <c r="A3505" t="s">
        <v>4</v>
      </c>
      <c r="B3505" s="4" t="s">
        <v>5</v>
      </c>
      <c r="C3505" s="4" t="s">
        <v>13</v>
      </c>
      <c r="D3505" s="4" t="s">
        <v>31</v>
      </c>
      <c r="E3505" s="4" t="s">
        <v>7</v>
      </c>
      <c r="F3505" s="4" t="s">
        <v>7</v>
      </c>
      <c r="G3505" s="4" t="s">
        <v>31</v>
      </c>
      <c r="H3505" s="4" t="s">
        <v>7</v>
      </c>
      <c r="I3505" s="4" t="s">
        <v>7</v>
      </c>
    </row>
    <row r="3506" spans="1:15">
      <c r="A3506" t="n">
        <v>39981</v>
      </c>
      <c r="B3506" s="42" t="n">
        <v>26</v>
      </c>
      <c r="C3506" s="7" t="n">
        <v>65534</v>
      </c>
      <c r="D3506" s="7" t="s">
        <v>440</v>
      </c>
      <c r="E3506" s="7" t="n">
        <v>2</v>
      </c>
      <c r="F3506" s="7" t="n">
        <v>3</v>
      </c>
      <c r="G3506" s="7" t="s">
        <v>441</v>
      </c>
      <c r="H3506" s="7" t="n">
        <v>2</v>
      </c>
      <c r="I3506" s="7" t="n">
        <v>0</v>
      </c>
    </row>
    <row r="3507" spans="1:15">
      <c r="A3507" t="s">
        <v>4</v>
      </c>
      <c r="B3507" s="4" t="s">
        <v>5</v>
      </c>
    </row>
    <row r="3508" spans="1:15">
      <c r="A3508" t="n">
        <v>40145</v>
      </c>
      <c r="B3508" s="30" t="n">
        <v>28</v>
      </c>
    </row>
    <row r="3509" spans="1:15">
      <c r="A3509" t="s">
        <v>4</v>
      </c>
      <c r="B3509" s="4" t="s">
        <v>5</v>
      </c>
      <c r="C3509" s="4" t="s">
        <v>7</v>
      </c>
    </row>
    <row r="3510" spans="1:15">
      <c r="A3510" t="n">
        <v>40146</v>
      </c>
      <c r="B3510" s="27" t="n">
        <v>23</v>
      </c>
      <c r="C3510" s="7" t="n">
        <v>10</v>
      </c>
    </row>
    <row r="3511" spans="1:15">
      <c r="A3511" t="s">
        <v>4</v>
      </c>
      <c r="B3511" s="4" t="s">
        <v>5</v>
      </c>
      <c r="C3511" s="4" t="s">
        <v>7</v>
      </c>
      <c r="D3511" s="4" t="s">
        <v>8</v>
      </c>
    </row>
    <row r="3512" spans="1:15">
      <c r="A3512" t="n">
        <v>40148</v>
      </c>
      <c r="B3512" s="6" t="n">
        <v>2</v>
      </c>
      <c r="C3512" s="7" t="n">
        <v>10</v>
      </c>
      <c r="D3512" s="7" t="s">
        <v>33</v>
      </c>
    </row>
    <row r="3513" spans="1:15">
      <c r="A3513" t="s">
        <v>4</v>
      </c>
      <c r="B3513" s="4" t="s">
        <v>5</v>
      </c>
      <c r="C3513" s="4" t="s">
        <v>7</v>
      </c>
    </row>
    <row r="3514" spans="1:15">
      <c r="A3514" t="n">
        <v>40171</v>
      </c>
      <c r="B3514" s="13" t="n">
        <v>74</v>
      </c>
      <c r="C3514" s="7" t="n">
        <v>46</v>
      </c>
    </row>
    <row r="3515" spans="1:15">
      <c r="A3515" t="s">
        <v>4</v>
      </c>
      <c r="B3515" s="4" t="s">
        <v>5</v>
      </c>
      <c r="C3515" s="4" t="s">
        <v>7</v>
      </c>
    </row>
    <row r="3516" spans="1:15">
      <c r="A3516" t="n">
        <v>40173</v>
      </c>
      <c r="B3516" s="13" t="n">
        <v>74</v>
      </c>
      <c r="C3516" s="7" t="n">
        <v>54</v>
      </c>
    </row>
    <row r="3517" spans="1:15">
      <c r="A3517" t="s">
        <v>4</v>
      </c>
      <c r="B3517" s="4" t="s">
        <v>5</v>
      </c>
    </row>
    <row r="3518" spans="1:15">
      <c r="A3518" t="n">
        <v>40175</v>
      </c>
      <c r="B3518" s="5" t="n">
        <v>1</v>
      </c>
    </row>
    <row r="3519" spans="1:15" s="3" customFormat="1" customHeight="0">
      <c r="A3519" s="3" t="s">
        <v>2</v>
      </c>
      <c r="B3519" s="3" t="s">
        <v>442</v>
      </c>
    </row>
    <row r="3520" spans="1:15">
      <c r="A3520" t="s">
        <v>4</v>
      </c>
      <c r="B3520" s="4" t="s">
        <v>5</v>
      </c>
      <c r="C3520" s="4" t="s">
        <v>7</v>
      </c>
      <c r="D3520" s="4" t="s">
        <v>13</v>
      </c>
      <c r="E3520" s="4" t="s">
        <v>7</v>
      </c>
      <c r="F3520" s="4" t="s">
        <v>7</v>
      </c>
      <c r="G3520" s="4" t="s">
        <v>7</v>
      </c>
      <c r="H3520" s="4" t="s">
        <v>13</v>
      </c>
      <c r="I3520" s="4" t="s">
        <v>12</v>
      </c>
      <c r="J3520" s="4" t="s">
        <v>13</v>
      </c>
      <c r="K3520" s="4" t="s">
        <v>12</v>
      </c>
      <c r="L3520" s="4" t="s">
        <v>13</v>
      </c>
      <c r="M3520" s="4" t="s">
        <v>12</v>
      </c>
      <c r="N3520" s="4" t="s">
        <v>12</v>
      </c>
    </row>
    <row r="3521" spans="1:14">
      <c r="A3521" t="n">
        <v>40176</v>
      </c>
      <c r="B3521" s="35" t="n">
        <v>6</v>
      </c>
      <c r="C3521" s="7" t="n">
        <v>33</v>
      </c>
      <c r="D3521" s="7" t="n">
        <v>65534</v>
      </c>
      <c r="E3521" s="7" t="n">
        <v>9</v>
      </c>
      <c r="F3521" s="7" t="n">
        <v>1</v>
      </c>
      <c r="G3521" s="7" t="n">
        <v>3</v>
      </c>
      <c r="H3521" s="7" t="n">
        <v>4</v>
      </c>
      <c r="I3521" s="11" t="n">
        <f t="normal" ca="1">A3523</f>
        <v>0</v>
      </c>
      <c r="J3521" s="7" t="n">
        <v>5</v>
      </c>
      <c r="K3521" s="11" t="n">
        <f t="normal" ca="1">A3533</f>
        <v>0</v>
      </c>
      <c r="L3521" s="7" t="n">
        <v>213</v>
      </c>
      <c r="M3521" s="11" t="n">
        <f t="normal" ca="1">A3537</f>
        <v>0</v>
      </c>
      <c r="N3521" s="11" t="n">
        <f t="normal" ca="1">A3547</f>
        <v>0</v>
      </c>
    </row>
    <row r="3522" spans="1:14">
      <c r="A3522" t="s">
        <v>4</v>
      </c>
      <c r="B3522" s="4" t="s">
        <v>5</v>
      </c>
      <c r="C3522" s="4" t="s">
        <v>13</v>
      </c>
      <c r="D3522" s="4" t="s">
        <v>17</v>
      </c>
      <c r="E3522" s="4" t="s">
        <v>17</v>
      </c>
      <c r="F3522" s="4" t="s">
        <v>17</v>
      </c>
      <c r="G3522" s="4" t="s">
        <v>17</v>
      </c>
    </row>
    <row r="3523" spans="1:14">
      <c r="A3523" t="n">
        <v>40205</v>
      </c>
      <c r="B3523" s="36" t="n">
        <v>46</v>
      </c>
      <c r="C3523" s="7" t="n">
        <v>65534</v>
      </c>
      <c r="D3523" s="7" t="n">
        <v>15.2700004577637</v>
      </c>
      <c r="E3523" s="7" t="n">
        <v>0</v>
      </c>
      <c r="F3523" s="7" t="n">
        <v>16.6700000762939</v>
      </c>
      <c r="G3523" s="7" t="n">
        <v>253.199996948242</v>
      </c>
    </row>
    <row r="3524" spans="1:14">
      <c r="A3524" t="s">
        <v>4</v>
      </c>
      <c r="B3524" s="4" t="s">
        <v>5</v>
      </c>
      <c r="C3524" s="4" t="s">
        <v>7</v>
      </c>
      <c r="D3524" s="4" t="s">
        <v>13</v>
      </c>
      <c r="E3524" s="4" t="s">
        <v>7</v>
      </c>
      <c r="F3524" s="4" t="s">
        <v>8</v>
      </c>
      <c r="G3524" s="4" t="s">
        <v>8</v>
      </c>
      <c r="H3524" s="4" t="s">
        <v>8</v>
      </c>
      <c r="I3524" s="4" t="s">
        <v>8</v>
      </c>
      <c r="J3524" s="4" t="s">
        <v>8</v>
      </c>
      <c r="K3524" s="4" t="s">
        <v>8</v>
      </c>
      <c r="L3524" s="4" t="s">
        <v>8</v>
      </c>
      <c r="M3524" s="4" t="s">
        <v>8</v>
      </c>
      <c r="N3524" s="4" t="s">
        <v>8</v>
      </c>
      <c r="O3524" s="4" t="s">
        <v>8</v>
      </c>
      <c r="P3524" s="4" t="s">
        <v>8</v>
      </c>
      <c r="Q3524" s="4" t="s">
        <v>8</v>
      </c>
      <c r="R3524" s="4" t="s">
        <v>8</v>
      </c>
      <c r="S3524" s="4" t="s">
        <v>8</v>
      </c>
      <c r="T3524" s="4" t="s">
        <v>8</v>
      </c>
      <c r="U3524" s="4" t="s">
        <v>8</v>
      </c>
    </row>
    <row r="3525" spans="1:14">
      <c r="A3525" t="n">
        <v>40224</v>
      </c>
      <c r="B3525" s="38" t="n">
        <v>36</v>
      </c>
      <c r="C3525" s="7" t="n">
        <v>8</v>
      </c>
      <c r="D3525" s="7" t="n">
        <v>65534</v>
      </c>
      <c r="E3525" s="7" t="n">
        <v>0</v>
      </c>
      <c r="F3525" s="7" t="s">
        <v>44</v>
      </c>
      <c r="G3525" s="7" t="s">
        <v>20</v>
      </c>
      <c r="H3525" s="7" t="s">
        <v>20</v>
      </c>
      <c r="I3525" s="7" t="s">
        <v>20</v>
      </c>
      <c r="J3525" s="7" t="s">
        <v>20</v>
      </c>
      <c r="K3525" s="7" t="s">
        <v>20</v>
      </c>
      <c r="L3525" s="7" t="s">
        <v>20</v>
      </c>
      <c r="M3525" s="7" t="s">
        <v>20</v>
      </c>
      <c r="N3525" s="7" t="s">
        <v>20</v>
      </c>
      <c r="O3525" s="7" t="s">
        <v>20</v>
      </c>
      <c r="P3525" s="7" t="s">
        <v>20</v>
      </c>
      <c r="Q3525" s="7" t="s">
        <v>20</v>
      </c>
      <c r="R3525" s="7" t="s">
        <v>20</v>
      </c>
      <c r="S3525" s="7" t="s">
        <v>20</v>
      </c>
      <c r="T3525" s="7" t="s">
        <v>20</v>
      </c>
      <c r="U3525" s="7" t="s">
        <v>20</v>
      </c>
    </row>
    <row r="3526" spans="1:14">
      <c r="A3526" t="s">
        <v>4</v>
      </c>
      <c r="B3526" s="4" t="s">
        <v>5</v>
      </c>
      <c r="C3526" s="4" t="s">
        <v>13</v>
      </c>
      <c r="D3526" s="4" t="s">
        <v>7</v>
      </c>
      <c r="E3526" s="4" t="s">
        <v>8</v>
      </c>
      <c r="F3526" s="4" t="s">
        <v>17</v>
      </c>
      <c r="G3526" s="4" t="s">
        <v>17</v>
      </c>
      <c r="H3526" s="4" t="s">
        <v>17</v>
      </c>
    </row>
    <row r="3527" spans="1:14">
      <c r="A3527" t="n">
        <v>40256</v>
      </c>
      <c r="B3527" s="39" t="n">
        <v>48</v>
      </c>
      <c r="C3527" s="7" t="n">
        <v>65534</v>
      </c>
      <c r="D3527" s="7" t="n">
        <v>0</v>
      </c>
      <c r="E3527" s="7" t="s">
        <v>44</v>
      </c>
      <c r="F3527" s="7" t="n">
        <v>0</v>
      </c>
      <c r="G3527" s="7" t="n">
        <v>1</v>
      </c>
      <c r="H3527" s="7" t="n">
        <v>1.40129846432482e-45</v>
      </c>
    </row>
    <row r="3528" spans="1:14">
      <c r="A3528" t="s">
        <v>4</v>
      </c>
      <c r="B3528" s="4" t="s">
        <v>5</v>
      </c>
      <c r="C3528" s="4" t="s">
        <v>13</v>
      </c>
      <c r="D3528" s="4" t="s">
        <v>11</v>
      </c>
    </row>
    <row r="3529" spans="1:14">
      <c r="A3529" t="n">
        <v>40284</v>
      </c>
      <c r="B3529" s="37" t="n">
        <v>43</v>
      </c>
      <c r="C3529" s="7" t="n">
        <v>65534</v>
      </c>
      <c r="D3529" s="7" t="n">
        <v>64</v>
      </c>
    </row>
    <row r="3530" spans="1:14">
      <c r="A3530" t="s">
        <v>4</v>
      </c>
      <c r="B3530" s="4" t="s">
        <v>5</v>
      </c>
      <c r="C3530" s="4" t="s">
        <v>12</v>
      </c>
    </row>
    <row r="3531" spans="1:14">
      <c r="A3531" t="n">
        <v>40291</v>
      </c>
      <c r="B3531" s="14" t="n">
        <v>3</v>
      </c>
      <c r="C3531" s="11" t="n">
        <f t="normal" ca="1">A3547</f>
        <v>0</v>
      </c>
    </row>
    <row r="3532" spans="1:14">
      <c r="A3532" t="s">
        <v>4</v>
      </c>
      <c r="B3532" s="4" t="s">
        <v>5</v>
      </c>
      <c r="C3532" s="4" t="s">
        <v>13</v>
      </c>
      <c r="D3532" s="4" t="s">
        <v>17</v>
      </c>
      <c r="E3532" s="4" t="s">
        <v>17</v>
      </c>
      <c r="F3532" s="4" t="s">
        <v>17</v>
      </c>
      <c r="G3532" s="4" t="s">
        <v>17</v>
      </c>
    </row>
    <row r="3533" spans="1:14">
      <c r="A3533" t="n">
        <v>40296</v>
      </c>
      <c r="B3533" s="36" t="n">
        <v>46</v>
      </c>
      <c r="C3533" s="7" t="n">
        <v>65534</v>
      </c>
      <c r="D3533" s="7" t="n">
        <v>15.8100004196167</v>
      </c>
      <c r="E3533" s="7" t="n">
        <v>0</v>
      </c>
      <c r="F3533" s="7" t="n">
        <v>15.5500001907349</v>
      </c>
      <c r="G3533" s="7" t="n">
        <v>269.299987792969</v>
      </c>
    </row>
    <row r="3534" spans="1:14">
      <c r="A3534" t="s">
        <v>4</v>
      </c>
      <c r="B3534" s="4" t="s">
        <v>5</v>
      </c>
      <c r="C3534" s="4" t="s">
        <v>12</v>
      </c>
    </row>
    <row r="3535" spans="1:14">
      <c r="A3535" t="n">
        <v>40315</v>
      </c>
      <c r="B3535" s="14" t="n">
        <v>3</v>
      </c>
      <c r="C3535" s="11" t="n">
        <f t="normal" ca="1">A3547</f>
        <v>0</v>
      </c>
    </row>
    <row r="3536" spans="1:14">
      <c r="A3536" t="s">
        <v>4</v>
      </c>
      <c r="B3536" s="4" t="s">
        <v>5</v>
      </c>
      <c r="C3536" s="4" t="s">
        <v>7</v>
      </c>
      <c r="D3536" s="4" t="s">
        <v>13</v>
      </c>
      <c r="E3536" s="4" t="s">
        <v>7</v>
      </c>
      <c r="F3536" s="4" t="s">
        <v>7</v>
      </c>
      <c r="G3536" s="4" t="s">
        <v>12</v>
      </c>
    </row>
    <row r="3537" spans="1:21">
      <c r="A3537" t="n">
        <v>40320</v>
      </c>
      <c r="B3537" s="10" t="n">
        <v>5</v>
      </c>
      <c r="C3537" s="7" t="n">
        <v>30</v>
      </c>
      <c r="D3537" s="7" t="n">
        <v>10261</v>
      </c>
      <c r="E3537" s="7" t="n">
        <v>8</v>
      </c>
      <c r="F3537" s="7" t="n">
        <v>1</v>
      </c>
      <c r="G3537" s="11" t="n">
        <f t="normal" ca="1">A3543</f>
        <v>0</v>
      </c>
    </row>
    <row r="3538" spans="1:21">
      <c r="A3538" t="s">
        <v>4</v>
      </c>
      <c r="B3538" s="4" t="s">
        <v>5</v>
      </c>
      <c r="C3538" s="4" t="s">
        <v>13</v>
      </c>
      <c r="D3538" s="4" t="s">
        <v>17</v>
      </c>
      <c r="E3538" s="4" t="s">
        <v>17</v>
      </c>
      <c r="F3538" s="4" t="s">
        <v>17</v>
      </c>
      <c r="G3538" s="4" t="s">
        <v>17</v>
      </c>
    </row>
    <row r="3539" spans="1:21">
      <c r="A3539" t="n">
        <v>40330</v>
      </c>
      <c r="B3539" s="36" t="n">
        <v>46</v>
      </c>
      <c r="C3539" s="7" t="n">
        <v>65534</v>
      </c>
      <c r="D3539" s="7" t="n">
        <v>-60.2000007629395</v>
      </c>
      <c r="E3539" s="7" t="n">
        <v>12</v>
      </c>
      <c r="F3539" s="7" t="n">
        <v>-21.1900005340576</v>
      </c>
      <c r="G3539" s="7" t="n">
        <v>277.799987792969</v>
      </c>
    </row>
    <row r="3540" spans="1:21">
      <c r="A3540" t="s">
        <v>4</v>
      </c>
      <c r="B3540" s="4" t="s">
        <v>5</v>
      </c>
      <c r="C3540" s="4" t="s">
        <v>12</v>
      </c>
    </row>
    <row r="3541" spans="1:21">
      <c r="A3541" t="n">
        <v>40349</v>
      </c>
      <c r="B3541" s="14" t="n">
        <v>3</v>
      </c>
      <c r="C3541" s="11" t="n">
        <f t="normal" ca="1">A3545</f>
        <v>0</v>
      </c>
    </row>
    <row r="3542" spans="1:21">
      <c r="A3542" t="s">
        <v>4</v>
      </c>
      <c r="B3542" s="4" t="s">
        <v>5</v>
      </c>
      <c r="C3542" s="4" t="s">
        <v>13</v>
      </c>
      <c r="D3542" s="4" t="s">
        <v>11</v>
      </c>
    </row>
    <row r="3543" spans="1:21">
      <c r="A3543" t="n">
        <v>40354</v>
      </c>
      <c r="B3543" s="37" t="n">
        <v>43</v>
      </c>
      <c r="C3543" s="7" t="n">
        <v>65534</v>
      </c>
      <c r="D3543" s="7" t="n">
        <v>1</v>
      </c>
    </row>
    <row r="3544" spans="1:21">
      <c r="A3544" t="s">
        <v>4</v>
      </c>
      <c r="B3544" s="4" t="s">
        <v>5</v>
      </c>
      <c r="C3544" s="4" t="s">
        <v>12</v>
      </c>
    </row>
    <row r="3545" spans="1:21">
      <c r="A3545" t="n">
        <v>40361</v>
      </c>
      <c r="B3545" s="14" t="n">
        <v>3</v>
      </c>
      <c r="C3545" s="11" t="n">
        <f t="normal" ca="1">A3547</f>
        <v>0</v>
      </c>
    </row>
    <row r="3546" spans="1:21">
      <c r="A3546" t="s">
        <v>4</v>
      </c>
      <c r="B3546" s="4" t="s">
        <v>5</v>
      </c>
    </row>
    <row r="3547" spans="1:21">
      <c r="A3547" t="n">
        <v>40366</v>
      </c>
      <c r="B3547" s="5" t="n">
        <v>1</v>
      </c>
    </row>
    <row r="3548" spans="1:21" s="3" customFormat="1" customHeight="0">
      <c r="A3548" s="3" t="s">
        <v>2</v>
      </c>
      <c r="B3548" s="3" t="s">
        <v>443</v>
      </c>
    </row>
    <row r="3549" spans="1:21">
      <c r="A3549" t="s">
        <v>4</v>
      </c>
      <c r="B3549" s="4" t="s">
        <v>5</v>
      </c>
      <c r="C3549" s="4" t="s">
        <v>7</v>
      </c>
      <c r="D3549" s="4" t="s">
        <v>13</v>
      </c>
      <c r="E3549" s="4" t="s">
        <v>7</v>
      </c>
      <c r="F3549" s="4" t="s">
        <v>12</v>
      </c>
    </row>
    <row r="3550" spans="1:21">
      <c r="A3550" t="n">
        <v>40368</v>
      </c>
      <c r="B3550" s="10" t="n">
        <v>5</v>
      </c>
      <c r="C3550" s="7" t="n">
        <v>30</v>
      </c>
      <c r="D3550" s="7" t="n">
        <v>9724</v>
      </c>
      <c r="E3550" s="7" t="n">
        <v>1</v>
      </c>
      <c r="F3550" s="11" t="n">
        <f t="normal" ca="1">A3582</f>
        <v>0</v>
      </c>
    </row>
    <row r="3551" spans="1:21">
      <c r="A3551" t="s">
        <v>4</v>
      </c>
      <c r="B3551" s="4" t="s">
        <v>5</v>
      </c>
      <c r="C3551" s="4" t="s">
        <v>13</v>
      </c>
      <c r="D3551" s="4" t="s">
        <v>7</v>
      </c>
      <c r="E3551" s="4" t="s">
        <v>7</v>
      </c>
      <c r="F3551" s="4" t="s">
        <v>8</v>
      </c>
    </row>
    <row r="3552" spans="1:21">
      <c r="A3552" t="n">
        <v>40377</v>
      </c>
      <c r="B3552" s="40" t="n">
        <v>20</v>
      </c>
      <c r="C3552" s="7" t="n">
        <v>65534</v>
      </c>
      <c r="D3552" s="7" t="n">
        <v>3</v>
      </c>
      <c r="E3552" s="7" t="n">
        <v>10</v>
      </c>
      <c r="F3552" s="7" t="s">
        <v>46</v>
      </c>
    </row>
    <row r="3553" spans="1:7">
      <c r="A3553" t="s">
        <v>4</v>
      </c>
      <c r="B3553" s="4" t="s">
        <v>5</v>
      </c>
      <c r="C3553" s="4" t="s">
        <v>13</v>
      </c>
    </row>
    <row r="3554" spans="1:7">
      <c r="A3554" t="n">
        <v>40398</v>
      </c>
      <c r="B3554" s="32" t="n">
        <v>16</v>
      </c>
      <c r="C3554" s="7" t="n">
        <v>0</v>
      </c>
    </row>
    <row r="3555" spans="1:7">
      <c r="A3555" t="s">
        <v>4</v>
      </c>
      <c r="B3555" s="4" t="s">
        <v>5</v>
      </c>
      <c r="C3555" s="4" t="s">
        <v>7</v>
      </c>
      <c r="D3555" s="4" t="s">
        <v>13</v>
      </c>
    </row>
    <row r="3556" spans="1:7">
      <c r="A3556" t="n">
        <v>40401</v>
      </c>
      <c r="B3556" s="24" t="n">
        <v>22</v>
      </c>
      <c r="C3556" s="7" t="n">
        <v>10</v>
      </c>
      <c r="D3556" s="7" t="n">
        <v>0</v>
      </c>
    </row>
    <row r="3557" spans="1:7">
      <c r="A3557" t="s">
        <v>4</v>
      </c>
      <c r="B3557" s="4" t="s">
        <v>5</v>
      </c>
      <c r="C3557" s="4" t="s">
        <v>7</v>
      </c>
      <c r="D3557" s="4" t="s">
        <v>13</v>
      </c>
      <c r="E3557" s="4" t="s">
        <v>7</v>
      </c>
      <c r="F3557" s="4" t="s">
        <v>7</v>
      </c>
      <c r="G3557" s="4" t="s">
        <v>12</v>
      </c>
    </row>
    <row r="3558" spans="1:7">
      <c r="A3558" t="n">
        <v>40405</v>
      </c>
      <c r="B3558" s="10" t="n">
        <v>5</v>
      </c>
      <c r="C3558" s="7" t="n">
        <v>30</v>
      </c>
      <c r="D3558" s="7" t="n">
        <v>13</v>
      </c>
      <c r="E3558" s="7" t="n">
        <v>8</v>
      </c>
      <c r="F3558" s="7" t="n">
        <v>1</v>
      </c>
      <c r="G3558" s="11" t="n">
        <f t="normal" ca="1">A3572</f>
        <v>0</v>
      </c>
    </row>
    <row r="3559" spans="1:7">
      <c r="A3559" t="s">
        <v>4</v>
      </c>
      <c r="B3559" s="4" t="s">
        <v>5</v>
      </c>
      <c r="C3559" s="4" t="s">
        <v>7</v>
      </c>
      <c r="D3559" s="4" t="s">
        <v>13</v>
      </c>
      <c r="E3559" s="4" t="s">
        <v>8</v>
      </c>
    </row>
    <row r="3560" spans="1:7">
      <c r="A3560" t="n">
        <v>40415</v>
      </c>
      <c r="B3560" s="41" t="n">
        <v>51</v>
      </c>
      <c r="C3560" s="7" t="n">
        <v>4</v>
      </c>
      <c r="D3560" s="7" t="n">
        <v>65534</v>
      </c>
      <c r="E3560" s="7" t="s">
        <v>47</v>
      </c>
    </row>
    <row r="3561" spans="1:7">
      <c r="A3561" t="s">
        <v>4</v>
      </c>
      <c r="B3561" s="4" t="s">
        <v>5</v>
      </c>
      <c r="C3561" s="4" t="s">
        <v>13</v>
      </c>
    </row>
    <row r="3562" spans="1:7">
      <c r="A3562" t="n">
        <v>40428</v>
      </c>
      <c r="B3562" s="32" t="n">
        <v>16</v>
      </c>
      <c r="C3562" s="7" t="n">
        <v>0</v>
      </c>
    </row>
    <row r="3563" spans="1:7">
      <c r="A3563" t="s">
        <v>4</v>
      </c>
      <c r="B3563" s="4" t="s">
        <v>5</v>
      </c>
      <c r="C3563" s="4" t="s">
        <v>13</v>
      </c>
      <c r="D3563" s="4" t="s">
        <v>31</v>
      </c>
      <c r="E3563" s="4" t="s">
        <v>7</v>
      </c>
      <c r="F3563" s="4" t="s">
        <v>7</v>
      </c>
      <c r="G3563" s="4" t="s">
        <v>31</v>
      </c>
      <c r="H3563" s="4" t="s">
        <v>7</v>
      </c>
      <c r="I3563" s="4" t="s">
        <v>7</v>
      </c>
      <c r="J3563" s="4" t="s">
        <v>31</v>
      </c>
      <c r="K3563" s="4" t="s">
        <v>7</v>
      </c>
      <c r="L3563" s="4" t="s">
        <v>7</v>
      </c>
      <c r="M3563" s="4" t="s">
        <v>31</v>
      </c>
      <c r="N3563" s="4" t="s">
        <v>7</v>
      </c>
      <c r="O3563" s="4" t="s">
        <v>7</v>
      </c>
    </row>
    <row r="3564" spans="1:7">
      <c r="A3564" t="n">
        <v>40431</v>
      </c>
      <c r="B3564" s="42" t="n">
        <v>26</v>
      </c>
      <c r="C3564" s="7" t="n">
        <v>65534</v>
      </c>
      <c r="D3564" s="7" t="s">
        <v>444</v>
      </c>
      <c r="E3564" s="7" t="n">
        <v>2</v>
      </c>
      <c r="F3564" s="7" t="n">
        <v>3</v>
      </c>
      <c r="G3564" s="7" t="s">
        <v>445</v>
      </c>
      <c r="H3564" s="7" t="n">
        <v>2</v>
      </c>
      <c r="I3564" s="7" t="n">
        <v>3</v>
      </c>
      <c r="J3564" s="7" t="s">
        <v>446</v>
      </c>
      <c r="K3564" s="7" t="n">
        <v>2</v>
      </c>
      <c r="L3564" s="7" t="n">
        <v>3</v>
      </c>
      <c r="M3564" s="7" t="s">
        <v>447</v>
      </c>
      <c r="N3564" s="7" t="n">
        <v>2</v>
      </c>
      <c r="O3564" s="7" t="n">
        <v>0</v>
      </c>
    </row>
    <row r="3565" spans="1:7">
      <c r="A3565" t="s">
        <v>4</v>
      </c>
      <c r="B3565" s="4" t="s">
        <v>5</v>
      </c>
    </row>
    <row r="3566" spans="1:7">
      <c r="A3566" t="n">
        <v>40786</v>
      </c>
      <c r="B3566" s="30" t="n">
        <v>28</v>
      </c>
    </row>
    <row r="3567" spans="1:7">
      <c r="A3567" t="s">
        <v>4</v>
      </c>
      <c r="B3567" s="4" t="s">
        <v>5</v>
      </c>
      <c r="C3567" s="4" t="s">
        <v>13</v>
      </c>
    </row>
    <row r="3568" spans="1:7">
      <c r="A3568" t="n">
        <v>40787</v>
      </c>
      <c r="B3568" s="43" t="n">
        <v>12</v>
      </c>
      <c r="C3568" s="7" t="n">
        <v>13</v>
      </c>
    </row>
    <row r="3569" spans="1:15">
      <c r="A3569" t="s">
        <v>4</v>
      </c>
      <c r="B3569" s="4" t="s">
        <v>5</v>
      </c>
      <c r="C3569" s="4" t="s">
        <v>12</v>
      </c>
    </row>
    <row r="3570" spans="1:15">
      <c r="A3570" t="n">
        <v>40790</v>
      </c>
      <c r="B3570" s="14" t="n">
        <v>3</v>
      </c>
      <c r="C3570" s="11" t="n">
        <f t="normal" ca="1">A3580</f>
        <v>0</v>
      </c>
    </row>
    <row r="3571" spans="1:15">
      <c r="A3571" t="s">
        <v>4</v>
      </c>
      <c r="B3571" s="4" t="s">
        <v>5</v>
      </c>
      <c r="C3571" s="4" t="s">
        <v>7</v>
      </c>
      <c r="D3571" s="4" t="s">
        <v>13</v>
      </c>
      <c r="E3571" s="4" t="s">
        <v>8</v>
      </c>
    </row>
    <row r="3572" spans="1:15">
      <c r="A3572" t="n">
        <v>40795</v>
      </c>
      <c r="B3572" s="41" t="n">
        <v>51</v>
      </c>
      <c r="C3572" s="7" t="n">
        <v>4</v>
      </c>
      <c r="D3572" s="7" t="n">
        <v>65534</v>
      </c>
      <c r="E3572" s="7" t="s">
        <v>47</v>
      </c>
    </row>
    <row r="3573" spans="1:15">
      <c r="A3573" t="s">
        <v>4</v>
      </c>
      <c r="B3573" s="4" t="s">
        <v>5</v>
      </c>
      <c r="C3573" s="4" t="s">
        <v>13</v>
      </c>
    </row>
    <row r="3574" spans="1:15">
      <c r="A3574" t="n">
        <v>40808</v>
      </c>
      <c r="B3574" s="32" t="n">
        <v>16</v>
      </c>
      <c r="C3574" s="7" t="n">
        <v>0</v>
      </c>
    </row>
    <row r="3575" spans="1:15">
      <c r="A3575" t="s">
        <v>4</v>
      </c>
      <c r="B3575" s="4" t="s">
        <v>5</v>
      </c>
      <c r="C3575" s="4" t="s">
        <v>13</v>
      </c>
      <c r="D3575" s="4" t="s">
        <v>31</v>
      </c>
      <c r="E3575" s="4" t="s">
        <v>7</v>
      </c>
      <c r="F3575" s="4" t="s">
        <v>7</v>
      </c>
      <c r="G3575" s="4" t="s">
        <v>31</v>
      </c>
      <c r="H3575" s="4" t="s">
        <v>7</v>
      </c>
      <c r="I3575" s="4" t="s">
        <v>7</v>
      </c>
    </row>
    <row r="3576" spans="1:15">
      <c r="A3576" t="n">
        <v>40811</v>
      </c>
      <c r="B3576" s="42" t="n">
        <v>26</v>
      </c>
      <c r="C3576" s="7" t="n">
        <v>65534</v>
      </c>
      <c r="D3576" s="7" t="s">
        <v>448</v>
      </c>
      <c r="E3576" s="7" t="n">
        <v>2</v>
      </c>
      <c r="F3576" s="7" t="n">
        <v>3</v>
      </c>
      <c r="G3576" s="7" t="s">
        <v>449</v>
      </c>
      <c r="H3576" s="7" t="n">
        <v>2</v>
      </c>
      <c r="I3576" s="7" t="n">
        <v>0</v>
      </c>
    </row>
    <row r="3577" spans="1:15">
      <c r="A3577" t="s">
        <v>4</v>
      </c>
      <c r="B3577" s="4" t="s">
        <v>5</v>
      </c>
    </row>
    <row r="3578" spans="1:15">
      <c r="A3578" t="n">
        <v>40981</v>
      </c>
      <c r="B3578" s="30" t="n">
        <v>28</v>
      </c>
    </row>
    <row r="3579" spans="1:15">
      <c r="A3579" t="s">
        <v>4</v>
      </c>
      <c r="B3579" s="4" t="s">
        <v>5</v>
      </c>
      <c r="C3579" s="4" t="s">
        <v>12</v>
      </c>
    </row>
    <row r="3580" spans="1:15">
      <c r="A3580" t="n">
        <v>40982</v>
      </c>
      <c r="B3580" s="14" t="n">
        <v>3</v>
      </c>
      <c r="C3580" s="11" t="n">
        <f t="normal" ca="1">A3632</f>
        <v>0</v>
      </c>
    </row>
    <row r="3581" spans="1:15">
      <c r="A3581" t="s">
        <v>4</v>
      </c>
      <c r="B3581" s="4" t="s">
        <v>5</v>
      </c>
      <c r="C3581" s="4" t="s">
        <v>7</v>
      </c>
      <c r="D3581" s="4" t="s">
        <v>13</v>
      </c>
      <c r="E3581" s="4" t="s">
        <v>7</v>
      </c>
      <c r="F3581" s="4" t="s">
        <v>12</v>
      </c>
    </row>
    <row r="3582" spans="1:15">
      <c r="A3582" t="n">
        <v>40987</v>
      </c>
      <c r="B3582" s="10" t="n">
        <v>5</v>
      </c>
      <c r="C3582" s="7" t="n">
        <v>30</v>
      </c>
      <c r="D3582" s="7" t="n">
        <v>9721</v>
      </c>
      <c r="E3582" s="7" t="n">
        <v>1</v>
      </c>
      <c r="F3582" s="11" t="n">
        <f t="normal" ca="1">A3606</f>
        <v>0</v>
      </c>
    </row>
    <row r="3583" spans="1:15">
      <c r="A3583" t="s">
        <v>4</v>
      </c>
      <c r="B3583" s="4" t="s">
        <v>5</v>
      </c>
      <c r="C3583" s="4" t="s">
        <v>7</v>
      </c>
      <c r="D3583" s="4" t="s">
        <v>13</v>
      </c>
      <c r="E3583" s="4" t="s">
        <v>7</v>
      </c>
      <c r="F3583" s="4" t="s">
        <v>7</v>
      </c>
      <c r="G3583" s="4" t="s">
        <v>12</v>
      </c>
    </row>
    <row r="3584" spans="1:15">
      <c r="A3584" t="n">
        <v>40996</v>
      </c>
      <c r="B3584" s="10" t="n">
        <v>5</v>
      </c>
      <c r="C3584" s="7" t="n">
        <v>30</v>
      </c>
      <c r="D3584" s="7" t="n">
        <v>13</v>
      </c>
      <c r="E3584" s="7" t="n">
        <v>8</v>
      </c>
      <c r="F3584" s="7" t="n">
        <v>1</v>
      </c>
      <c r="G3584" s="11" t="n">
        <f t="normal" ca="1">A3590</f>
        <v>0</v>
      </c>
    </row>
    <row r="3585" spans="1:9">
      <c r="A3585" t="s">
        <v>4</v>
      </c>
      <c r="B3585" s="4" t="s">
        <v>5</v>
      </c>
      <c r="C3585" s="4" t="s">
        <v>7</v>
      </c>
      <c r="D3585" s="4" t="s">
        <v>8</v>
      </c>
    </row>
    <row r="3586" spans="1:9">
      <c r="A3586" t="n">
        <v>41006</v>
      </c>
      <c r="B3586" s="6" t="n">
        <v>2</v>
      </c>
      <c r="C3586" s="7" t="n">
        <v>11</v>
      </c>
      <c r="D3586" s="7" t="s">
        <v>450</v>
      </c>
    </row>
    <row r="3587" spans="1:9">
      <c r="A3587" t="s">
        <v>4</v>
      </c>
      <c r="B3587" s="4" t="s">
        <v>5</v>
      </c>
      <c r="C3587" s="4" t="s">
        <v>12</v>
      </c>
    </row>
    <row r="3588" spans="1:9">
      <c r="A3588" t="n">
        <v>41028</v>
      </c>
      <c r="B3588" s="14" t="n">
        <v>3</v>
      </c>
      <c r="C3588" s="11" t="n">
        <f t="normal" ca="1">A3604</f>
        <v>0</v>
      </c>
    </row>
    <row r="3589" spans="1:9">
      <c r="A3589" t="s">
        <v>4</v>
      </c>
      <c r="B3589" s="4" t="s">
        <v>5</v>
      </c>
      <c r="C3589" s="4" t="s">
        <v>13</v>
      </c>
      <c r="D3589" s="4" t="s">
        <v>7</v>
      </c>
      <c r="E3589" s="4" t="s">
        <v>7</v>
      </c>
      <c r="F3589" s="4" t="s">
        <v>8</v>
      </c>
    </row>
    <row r="3590" spans="1:9">
      <c r="A3590" t="n">
        <v>41033</v>
      </c>
      <c r="B3590" s="40" t="n">
        <v>20</v>
      </c>
      <c r="C3590" s="7" t="n">
        <v>65534</v>
      </c>
      <c r="D3590" s="7" t="n">
        <v>3</v>
      </c>
      <c r="E3590" s="7" t="n">
        <v>10</v>
      </c>
      <c r="F3590" s="7" t="s">
        <v>46</v>
      </c>
    </row>
    <row r="3591" spans="1:9">
      <c r="A3591" t="s">
        <v>4</v>
      </c>
      <c r="B3591" s="4" t="s">
        <v>5</v>
      </c>
      <c r="C3591" s="4" t="s">
        <v>13</v>
      </c>
    </row>
    <row r="3592" spans="1:9">
      <c r="A3592" t="n">
        <v>41054</v>
      </c>
      <c r="B3592" s="32" t="n">
        <v>16</v>
      </c>
      <c r="C3592" s="7" t="n">
        <v>0</v>
      </c>
    </row>
    <row r="3593" spans="1:9">
      <c r="A3593" t="s">
        <v>4</v>
      </c>
      <c r="B3593" s="4" t="s">
        <v>5</v>
      </c>
      <c r="C3593" s="4" t="s">
        <v>7</v>
      </c>
      <c r="D3593" s="4" t="s">
        <v>13</v>
      </c>
    </row>
    <row r="3594" spans="1:9">
      <c r="A3594" t="n">
        <v>41057</v>
      </c>
      <c r="B3594" s="24" t="n">
        <v>22</v>
      </c>
      <c r="C3594" s="7" t="n">
        <v>10</v>
      </c>
      <c r="D3594" s="7" t="n">
        <v>0</v>
      </c>
    </row>
    <row r="3595" spans="1:9">
      <c r="A3595" t="s">
        <v>4</v>
      </c>
      <c r="B3595" s="4" t="s">
        <v>5</v>
      </c>
      <c r="C3595" s="4" t="s">
        <v>7</v>
      </c>
      <c r="D3595" s="4" t="s">
        <v>13</v>
      </c>
      <c r="E3595" s="4" t="s">
        <v>8</v>
      </c>
    </row>
    <row r="3596" spans="1:9">
      <c r="A3596" t="n">
        <v>41061</v>
      </c>
      <c r="B3596" s="41" t="n">
        <v>51</v>
      </c>
      <c r="C3596" s="7" t="n">
        <v>4</v>
      </c>
      <c r="D3596" s="7" t="n">
        <v>65534</v>
      </c>
      <c r="E3596" s="7" t="s">
        <v>47</v>
      </c>
    </row>
    <row r="3597" spans="1:9">
      <c r="A3597" t="s">
        <v>4</v>
      </c>
      <c r="B3597" s="4" t="s">
        <v>5</v>
      </c>
      <c r="C3597" s="4" t="s">
        <v>13</v>
      </c>
    </row>
    <row r="3598" spans="1:9">
      <c r="A3598" t="n">
        <v>41074</v>
      </c>
      <c r="B3598" s="32" t="n">
        <v>16</v>
      </c>
      <c r="C3598" s="7" t="n">
        <v>0</v>
      </c>
    </row>
    <row r="3599" spans="1:9">
      <c r="A3599" t="s">
        <v>4</v>
      </c>
      <c r="B3599" s="4" t="s">
        <v>5</v>
      </c>
      <c r="C3599" s="4" t="s">
        <v>13</v>
      </c>
      <c r="D3599" s="4" t="s">
        <v>31</v>
      </c>
      <c r="E3599" s="4" t="s">
        <v>7</v>
      </c>
      <c r="F3599" s="4" t="s">
        <v>7</v>
      </c>
      <c r="G3599" s="4" t="s">
        <v>31</v>
      </c>
      <c r="H3599" s="4" t="s">
        <v>7</v>
      </c>
      <c r="I3599" s="4" t="s">
        <v>7</v>
      </c>
    </row>
    <row r="3600" spans="1:9">
      <c r="A3600" t="n">
        <v>41077</v>
      </c>
      <c r="B3600" s="42" t="n">
        <v>26</v>
      </c>
      <c r="C3600" s="7" t="n">
        <v>65534</v>
      </c>
      <c r="D3600" s="7" t="s">
        <v>451</v>
      </c>
      <c r="E3600" s="7" t="n">
        <v>2</v>
      </c>
      <c r="F3600" s="7" t="n">
        <v>3</v>
      </c>
      <c r="G3600" s="7" t="s">
        <v>452</v>
      </c>
      <c r="H3600" s="7" t="n">
        <v>2</v>
      </c>
      <c r="I3600" s="7" t="n">
        <v>0</v>
      </c>
    </row>
    <row r="3601" spans="1:9">
      <c r="A3601" t="s">
        <v>4</v>
      </c>
      <c r="B3601" s="4" t="s">
        <v>5</v>
      </c>
    </row>
    <row r="3602" spans="1:9">
      <c r="A3602" t="n">
        <v>41168</v>
      </c>
      <c r="B3602" s="30" t="n">
        <v>28</v>
      </c>
    </row>
    <row r="3603" spans="1:9">
      <c r="A3603" t="s">
        <v>4</v>
      </c>
      <c r="B3603" s="4" t="s">
        <v>5</v>
      </c>
      <c r="C3603" s="4" t="s">
        <v>12</v>
      </c>
    </row>
    <row r="3604" spans="1:9">
      <c r="A3604" t="n">
        <v>41169</v>
      </c>
      <c r="B3604" s="14" t="n">
        <v>3</v>
      </c>
      <c r="C3604" s="11" t="n">
        <f t="normal" ca="1">A3632</f>
        <v>0</v>
      </c>
    </row>
    <row r="3605" spans="1:9">
      <c r="A3605" t="s">
        <v>4</v>
      </c>
      <c r="B3605" s="4" t="s">
        <v>5</v>
      </c>
      <c r="C3605" s="4" t="s">
        <v>7</v>
      </c>
      <c r="D3605" s="4" t="s">
        <v>13</v>
      </c>
      <c r="E3605" s="4" t="s">
        <v>7</v>
      </c>
      <c r="F3605" s="4" t="s">
        <v>12</v>
      </c>
    </row>
    <row r="3606" spans="1:9">
      <c r="A3606" t="n">
        <v>41174</v>
      </c>
      <c r="B3606" s="10" t="n">
        <v>5</v>
      </c>
      <c r="C3606" s="7" t="n">
        <v>30</v>
      </c>
      <c r="D3606" s="7" t="n">
        <v>8956</v>
      </c>
      <c r="E3606" s="7" t="n">
        <v>1</v>
      </c>
      <c r="F3606" s="11" t="n">
        <f t="normal" ca="1">A3632</f>
        <v>0</v>
      </c>
    </row>
    <row r="3607" spans="1:9">
      <c r="A3607" t="s">
        <v>4</v>
      </c>
      <c r="B3607" s="4" t="s">
        <v>5</v>
      </c>
      <c r="C3607" s="4" t="s">
        <v>13</v>
      </c>
      <c r="D3607" s="4" t="s">
        <v>7</v>
      </c>
      <c r="E3607" s="4" t="s">
        <v>7</v>
      </c>
      <c r="F3607" s="4" t="s">
        <v>8</v>
      </c>
    </row>
    <row r="3608" spans="1:9">
      <c r="A3608" t="n">
        <v>41183</v>
      </c>
      <c r="B3608" s="40" t="n">
        <v>20</v>
      </c>
      <c r="C3608" s="7" t="n">
        <v>65534</v>
      </c>
      <c r="D3608" s="7" t="n">
        <v>3</v>
      </c>
      <c r="E3608" s="7" t="n">
        <v>10</v>
      </c>
      <c r="F3608" s="7" t="s">
        <v>46</v>
      </c>
    </row>
    <row r="3609" spans="1:9">
      <c r="A3609" t="s">
        <v>4</v>
      </c>
      <c r="B3609" s="4" t="s">
        <v>5</v>
      </c>
      <c r="C3609" s="4" t="s">
        <v>13</v>
      </c>
    </row>
    <row r="3610" spans="1:9">
      <c r="A3610" t="n">
        <v>41204</v>
      </c>
      <c r="B3610" s="32" t="n">
        <v>16</v>
      </c>
      <c r="C3610" s="7" t="n">
        <v>0</v>
      </c>
    </row>
    <row r="3611" spans="1:9">
      <c r="A3611" t="s">
        <v>4</v>
      </c>
      <c r="B3611" s="4" t="s">
        <v>5</v>
      </c>
      <c r="C3611" s="4" t="s">
        <v>7</v>
      </c>
      <c r="D3611" s="4" t="s">
        <v>11</v>
      </c>
    </row>
    <row r="3612" spans="1:9">
      <c r="A3612" t="n">
        <v>41207</v>
      </c>
      <c r="B3612" s="13" t="n">
        <v>74</v>
      </c>
      <c r="C3612" s="7" t="n">
        <v>48</v>
      </c>
      <c r="D3612" s="7" t="n">
        <v>1088</v>
      </c>
    </row>
    <row r="3613" spans="1:9">
      <c r="A3613" t="s">
        <v>4</v>
      </c>
      <c r="B3613" s="4" t="s">
        <v>5</v>
      </c>
      <c r="C3613" s="4" t="s">
        <v>7</v>
      </c>
      <c r="D3613" s="4" t="s">
        <v>13</v>
      </c>
    </row>
    <row r="3614" spans="1:9">
      <c r="A3614" t="n">
        <v>41213</v>
      </c>
      <c r="B3614" s="24" t="n">
        <v>22</v>
      </c>
      <c r="C3614" s="7" t="n">
        <v>10</v>
      </c>
      <c r="D3614" s="7" t="n">
        <v>0</v>
      </c>
    </row>
    <row r="3615" spans="1:9">
      <c r="A3615" t="s">
        <v>4</v>
      </c>
      <c r="B3615" s="4" t="s">
        <v>5</v>
      </c>
      <c r="C3615" s="4" t="s">
        <v>7</v>
      </c>
      <c r="D3615" s="4" t="s">
        <v>13</v>
      </c>
      <c r="E3615" s="4" t="s">
        <v>8</v>
      </c>
    </row>
    <row r="3616" spans="1:9">
      <c r="A3616" t="n">
        <v>41217</v>
      </c>
      <c r="B3616" s="41" t="n">
        <v>51</v>
      </c>
      <c r="C3616" s="7" t="n">
        <v>4</v>
      </c>
      <c r="D3616" s="7" t="n">
        <v>5522</v>
      </c>
      <c r="E3616" s="7" t="s">
        <v>47</v>
      </c>
    </row>
    <row r="3617" spans="1:6">
      <c r="A3617" t="s">
        <v>4</v>
      </c>
      <c r="B3617" s="4" t="s">
        <v>5</v>
      </c>
      <c r="C3617" s="4" t="s">
        <v>13</v>
      </c>
    </row>
    <row r="3618" spans="1:6">
      <c r="A3618" t="n">
        <v>41230</v>
      </c>
      <c r="B3618" s="32" t="n">
        <v>16</v>
      </c>
      <c r="C3618" s="7" t="n">
        <v>0</v>
      </c>
    </row>
    <row r="3619" spans="1:6">
      <c r="A3619" t="s">
        <v>4</v>
      </c>
      <c r="B3619" s="4" t="s">
        <v>5</v>
      </c>
      <c r="C3619" s="4" t="s">
        <v>13</v>
      </c>
      <c r="D3619" s="4" t="s">
        <v>31</v>
      </c>
      <c r="E3619" s="4" t="s">
        <v>7</v>
      </c>
      <c r="F3619" s="4" t="s">
        <v>7</v>
      </c>
    </row>
    <row r="3620" spans="1:6">
      <c r="A3620" t="n">
        <v>41233</v>
      </c>
      <c r="B3620" s="42" t="n">
        <v>26</v>
      </c>
      <c r="C3620" s="7" t="n">
        <v>5522</v>
      </c>
      <c r="D3620" s="7" t="s">
        <v>453</v>
      </c>
      <c r="E3620" s="7" t="n">
        <v>2</v>
      </c>
      <c r="F3620" s="7" t="n">
        <v>0</v>
      </c>
    </row>
    <row r="3621" spans="1:6">
      <c r="A3621" t="s">
        <v>4</v>
      </c>
      <c r="B3621" s="4" t="s">
        <v>5</v>
      </c>
    </row>
    <row r="3622" spans="1:6">
      <c r="A3622" t="n">
        <v>41304</v>
      </c>
      <c r="B3622" s="30" t="n">
        <v>28</v>
      </c>
    </row>
    <row r="3623" spans="1:6">
      <c r="A3623" t="s">
        <v>4</v>
      </c>
      <c r="B3623" s="4" t="s">
        <v>5</v>
      </c>
      <c r="C3623" s="4" t="s">
        <v>7</v>
      </c>
      <c r="D3623" s="4" t="s">
        <v>13</v>
      </c>
      <c r="E3623" s="4" t="s">
        <v>8</v>
      </c>
    </row>
    <row r="3624" spans="1:6">
      <c r="A3624" t="n">
        <v>41305</v>
      </c>
      <c r="B3624" s="41" t="n">
        <v>51</v>
      </c>
      <c r="C3624" s="7" t="n">
        <v>4</v>
      </c>
      <c r="D3624" s="7" t="n">
        <v>65534</v>
      </c>
      <c r="E3624" s="7" t="s">
        <v>47</v>
      </c>
    </row>
    <row r="3625" spans="1:6">
      <c r="A3625" t="s">
        <v>4</v>
      </c>
      <c r="B3625" s="4" t="s">
        <v>5</v>
      </c>
      <c r="C3625" s="4" t="s">
        <v>13</v>
      </c>
    </row>
    <row r="3626" spans="1:6">
      <c r="A3626" t="n">
        <v>41318</v>
      </c>
      <c r="B3626" s="32" t="n">
        <v>16</v>
      </c>
      <c r="C3626" s="7" t="n">
        <v>0</v>
      </c>
    </row>
    <row r="3627" spans="1:6">
      <c r="A3627" t="s">
        <v>4</v>
      </c>
      <c r="B3627" s="4" t="s">
        <v>5</v>
      </c>
      <c r="C3627" s="4" t="s">
        <v>13</v>
      </c>
      <c r="D3627" s="4" t="s">
        <v>31</v>
      </c>
      <c r="E3627" s="4" t="s">
        <v>7</v>
      </c>
      <c r="F3627" s="4" t="s">
        <v>7</v>
      </c>
      <c r="G3627" s="4" t="s">
        <v>31</v>
      </c>
      <c r="H3627" s="4" t="s">
        <v>7</v>
      </c>
      <c r="I3627" s="4" t="s">
        <v>7</v>
      </c>
    </row>
    <row r="3628" spans="1:6">
      <c r="A3628" t="n">
        <v>41321</v>
      </c>
      <c r="B3628" s="42" t="n">
        <v>26</v>
      </c>
      <c r="C3628" s="7" t="n">
        <v>65534</v>
      </c>
      <c r="D3628" s="7" t="s">
        <v>454</v>
      </c>
      <c r="E3628" s="7" t="n">
        <v>2</v>
      </c>
      <c r="F3628" s="7" t="n">
        <v>3</v>
      </c>
      <c r="G3628" s="7" t="s">
        <v>455</v>
      </c>
      <c r="H3628" s="7" t="n">
        <v>2</v>
      </c>
      <c r="I3628" s="7" t="n">
        <v>0</v>
      </c>
    </row>
    <row r="3629" spans="1:6">
      <c r="A3629" t="s">
        <v>4</v>
      </c>
      <c r="B3629" s="4" t="s">
        <v>5</v>
      </c>
    </row>
    <row r="3630" spans="1:6">
      <c r="A3630" t="n">
        <v>41486</v>
      </c>
      <c r="B3630" s="30" t="n">
        <v>28</v>
      </c>
    </row>
    <row r="3631" spans="1:6">
      <c r="A3631" t="s">
        <v>4</v>
      </c>
      <c r="B3631" s="4" t="s">
        <v>5</v>
      </c>
      <c r="C3631" s="4" t="s">
        <v>7</v>
      </c>
    </row>
    <row r="3632" spans="1:6">
      <c r="A3632" t="n">
        <v>41487</v>
      </c>
      <c r="B3632" s="27" t="n">
        <v>23</v>
      </c>
      <c r="C3632" s="7" t="n">
        <v>10</v>
      </c>
    </row>
    <row r="3633" spans="1:9">
      <c r="A3633" t="s">
        <v>4</v>
      </c>
      <c r="B3633" s="4" t="s">
        <v>5</v>
      </c>
      <c r="C3633" s="4" t="s">
        <v>7</v>
      </c>
      <c r="D3633" s="4" t="s">
        <v>8</v>
      </c>
    </row>
    <row r="3634" spans="1:9">
      <c r="A3634" t="n">
        <v>41489</v>
      </c>
      <c r="B3634" s="6" t="n">
        <v>2</v>
      </c>
      <c r="C3634" s="7" t="n">
        <v>10</v>
      </c>
      <c r="D3634" s="7" t="s">
        <v>33</v>
      </c>
    </row>
    <row r="3635" spans="1:9">
      <c r="A3635" t="s">
        <v>4</v>
      </c>
      <c r="B3635" s="4" t="s">
        <v>5</v>
      </c>
      <c r="C3635" s="4" t="s">
        <v>7</v>
      </c>
    </row>
    <row r="3636" spans="1:9">
      <c r="A3636" t="n">
        <v>41512</v>
      </c>
      <c r="B3636" s="13" t="n">
        <v>74</v>
      </c>
      <c r="C3636" s="7" t="n">
        <v>46</v>
      </c>
    </row>
    <row r="3637" spans="1:9">
      <c r="A3637" t="s">
        <v>4</v>
      </c>
      <c r="B3637" s="4" t="s">
        <v>5</v>
      </c>
      <c r="C3637" s="4" t="s">
        <v>7</v>
      </c>
    </row>
    <row r="3638" spans="1:9">
      <c r="A3638" t="n">
        <v>41514</v>
      </c>
      <c r="B3638" s="13" t="n">
        <v>74</v>
      </c>
      <c r="C3638" s="7" t="n">
        <v>54</v>
      </c>
    </row>
    <row r="3639" spans="1:9">
      <c r="A3639" t="s">
        <v>4</v>
      </c>
      <c r="B3639" s="4" t="s">
        <v>5</v>
      </c>
    </row>
    <row r="3640" spans="1:9">
      <c r="A3640" t="n">
        <v>41516</v>
      </c>
      <c r="B3640" s="5" t="n">
        <v>1</v>
      </c>
    </row>
    <row r="3641" spans="1:9" s="3" customFormat="1" customHeight="0">
      <c r="A3641" s="3" t="s">
        <v>2</v>
      </c>
      <c r="B3641" s="3" t="s">
        <v>456</v>
      </c>
    </row>
    <row r="3642" spans="1:9">
      <c r="A3642" t="s">
        <v>4</v>
      </c>
      <c r="B3642" s="4" t="s">
        <v>5</v>
      </c>
      <c r="C3642" s="4" t="s">
        <v>13</v>
      </c>
      <c r="D3642" s="4" t="s">
        <v>7</v>
      </c>
      <c r="E3642" s="4" t="s">
        <v>7</v>
      </c>
      <c r="F3642" s="4" t="s">
        <v>8</v>
      </c>
    </row>
    <row r="3643" spans="1:9">
      <c r="A3643" t="n">
        <v>41520</v>
      </c>
      <c r="B3643" s="40" t="n">
        <v>20</v>
      </c>
      <c r="C3643" s="7" t="n">
        <v>5523</v>
      </c>
      <c r="D3643" s="7" t="n">
        <v>3</v>
      </c>
      <c r="E3643" s="7" t="n">
        <v>10</v>
      </c>
      <c r="F3643" s="7" t="s">
        <v>46</v>
      </c>
    </row>
    <row r="3644" spans="1:9">
      <c r="A3644" t="s">
        <v>4</v>
      </c>
      <c r="B3644" s="4" t="s">
        <v>5</v>
      </c>
      <c r="C3644" s="4" t="s">
        <v>13</v>
      </c>
    </row>
    <row r="3645" spans="1:9">
      <c r="A3645" t="n">
        <v>41541</v>
      </c>
      <c r="B3645" s="32" t="n">
        <v>16</v>
      </c>
      <c r="C3645" s="7" t="n">
        <v>0</v>
      </c>
    </row>
    <row r="3646" spans="1:9">
      <c r="A3646" t="s">
        <v>4</v>
      </c>
      <c r="B3646" s="4" t="s">
        <v>5</v>
      </c>
      <c r="C3646" s="4" t="s">
        <v>13</v>
      </c>
      <c r="D3646" s="4" t="s">
        <v>11</v>
      </c>
    </row>
    <row r="3647" spans="1:9">
      <c r="A3647" t="n">
        <v>41544</v>
      </c>
      <c r="B3647" s="37" t="n">
        <v>43</v>
      </c>
      <c r="C3647" s="7" t="n">
        <v>5523</v>
      </c>
      <c r="D3647" s="7" t="n">
        <v>1088</v>
      </c>
    </row>
    <row r="3648" spans="1:9">
      <c r="A3648" t="s">
        <v>4</v>
      </c>
      <c r="B3648" s="4" t="s">
        <v>5</v>
      </c>
      <c r="C3648" s="4" t="s">
        <v>13</v>
      </c>
      <c r="D3648" s="4" t="s">
        <v>7</v>
      </c>
      <c r="E3648" s="4" t="s">
        <v>7</v>
      </c>
      <c r="F3648" s="4" t="s">
        <v>8</v>
      </c>
    </row>
    <row r="3649" spans="1:6">
      <c r="A3649" t="n">
        <v>41551</v>
      </c>
      <c r="B3649" s="40" t="n">
        <v>20</v>
      </c>
      <c r="C3649" s="7" t="n">
        <v>5524</v>
      </c>
      <c r="D3649" s="7" t="n">
        <v>3</v>
      </c>
      <c r="E3649" s="7" t="n">
        <v>10</v>
      </c>
      <c r="F3649" s="7" t="s">
        <v>46</v>
      </c>
    </row>
    <row r="3650" spans="1:6">
      <c r="A3650" t="s">
        <v>4</v>
      </c>
      <c r="B3650" s="4" t="s">
        <v>5</v>
      </c>
      <c r="C3650" s="4" t="s">
        <v>13</v>
      </c>
    </row>
    <row r="3651" spans="1:6">
      <c r="A3651" t="n">
        <v>41572</v>
      </c>
      <c r="B3651" s="32" t="n">
        <v>16</v>
      </c>
      <c r="C3651" s="7" t="n">
        <v>0</v>
      </c>
    </row>
    <row r="3652" spans="1:6">
      <c r="A3652" t="s">
        <v>4</v>
      </c>
      <c r="B3652" s="4" t="s">
        <v>5</v>
      </c>
      <c r="C3652" s="4" t="s">
        <v>13</v>
      </c>
      <c r="D3652" s="4" t="s">
        <v>11</v>
      </c>
    </row>
    <row r="3653" spans="1:6">
      <c r="A3653" t="n">
        <v>41575</v>
      </c>
      <c r="B3653" s="37" t="n">
        <v>43</v>
      </c>
      <c r="C3653" s="7" t="n">
        <v>5524</v>
      </c>
      <c r="D3653" s="7" t="n">
        <v>1088</v>
      </c>
    </row>
    <row r="3654" spans="1:6">
      <c r="A3654" t="s">
        <v>4</v>
      </c>
      <c r="B3654" s="4" t="s">
        <v>5</v>
      </c>
      <c r="C3654" s="4" t="s">
        <v>7</v>
      </c>
      <c r="D3654" s="4" t="s">
        <v>13</v>
      </c>
    </row>
    <row r="3655" spans="1:6">
      <c r="A3655" t="n">
        <v>41582</v>
      </c>
      <c r="B3655" s="24" t="n">
        <v>22</v>
      </c>
      <c r="C3655" s="7" t="n">
        <v>11</v>
      </c>
      <c r="D3655" s="7" t="n">
        <v>0</v>
      </c>
    </row>
    <row r="3656" spans="1:6">
      <c r="A3656" t="s">
        <v>4</v>
      </c>
      <c r="B3656" s="4" t="s">
        <v>5</v>
      </c>
      <c r="C3656" s="4" t="s">
        <v>7</v>
      </c>
      <c r="D3656" s="4" t="s">
        <v>13</v>
      </c>
      <c r="E3656" s="4" t="s">
        <v>8</v>
      </c>
    </row>
    <row r="3657" spans="1:6">
      <c r="A3657" t="n">
        <v>41586</v>
      </c>
      <c r="B3657" s="41" t="n">
        <v>51</v>
      </c>
      <c r="C3657" s="7" t="n">
        <v>4</v>
      </c>
      <c r="D3657" s="7" t="n">
        <v>5523</v>
      </c>
      <c r="E3657" s="7" t="s">
        <v>47</v>
      </c>
    </row>
    <row r="3658" spans="1:6">
      <c r="A3658" t="s">
        <v>4</v>
      </c>
      <c r="B3658" s="4" t="s">
        <v>5</v>
      </c>
      <c r="C3658" s="4" t="s">
        <v>13</v>
      </c>
    </row>
    <row r="3659" spans="1:6">
      <c r="A3659" t="n">
        <v>41599</v>
      </c>
      <c r="B3659" s="32" t="n">
        <v>16</v>
      </c>
      <c r="C3659" s="7" t="n">
        <v>0</v>
      </c>
    </row>
    <row r="3660" spans="1:6">
      <c r="A3660" t="s">
        <v>4</v>
      </c>
      <c r="B3660" s="4" t="s">
        <v>5</v>
      </c>
      <c r="C3660" s="4" t="s">
        <v>13</v>
      </c>
      <c r="D3660" s="4" t="s">
        <v>31</v>
      </c>
      <c r="E3660" s="4" t="s">
        <v>7</v>
      </c>
      <c r="F3660" s="4" t="s">
        <v>7</v>
      </c>
      <c r="G3660" s="4" t="s">
        <v>31</v>
      </c>
      <c r="H3660" s="4" t="s">
        <v>7</v>
      </c>
      <c r="I3660" s="4" t="s">
        <v>7</v>
      </c>
    </row>
    <row r="3661" spans="1:6">
      <c r="A3661" t="n">
        <v>41602</v>
      </c>
      <c r="B3661" s="42" t="n">
        <v>26</v>
      </c>
      <c r="C3661" s="7" t="n">
        <v>5523</v>
      </c>
      <c r="D3661" s="7" t="s">
        <v>457</v>
      </c>
      <c r="E3661" s="7" t="n">
        <v>2</v>
      </c>
      <c r="F3661" s="7" t="n">
        <v>3</v>
      </c>
      <c r="G3661" s="7" t="s">
        <v>458</v>
      </c>
      <c r="H3661" s="7" t="n">
        <v>2</v>
      </c>
      <c r="I3661" s="7" t="n">
        <v>0</v>
      </c>
    </row>
    <row r="3662" spans="1:6">
      <c r="A3662" t="s">
        <v>4</v>
      </c>
      <c r="B3662" s="4" t="s">
        <v>5</v>
      </c>
    </row>
    <row r="3663" spans="1:6">
      <c r="A3663" t="n">
        <v>41732</v>
      </c>
      <c r="B3663" s="30" t="n">
        <v>28</v>
      </c>
    </row>
    <row r="3664" spans="1:6">
      <c r="A3664" t="s">
        <v>4</v>
      </c>
      <c r="B3664" s="4" t="s">
        <v>5</v>
      </c>
      <c r="C3664" s="4" t="s">
        <v>7</v>
      </c>
      <c r="D3664" s="4" t="s">
        <v>13</v>
      </c>
      <c r="E3664" s="4" t="s">
        <v>8</v>
      </c>
    </row>
    <row r="3665" spans="1:9">
      <c r="A3665" t="n">
        <v>41733</v>
      </c>
      <c r="B3665" s="41" t="n">
        <v>51</v>
      </c>
      <c r="C3665" s="7" t="n">
        <v>4</v>
      </c>
      <c r="D3665" s="7" t="n">
        <v>5524</v>
      </c>
      <c r="E3665" s="7" t="s">
        <v>47</v>
      </c>
    </row>
    <row r="3666" spans="1:9">
      <c r="A3666" t="s">
        <v>4</v>
      </c>
      <c r="B3666" s="4" t="s">
        <v>5</v>
      </c>
      <c r="C3666" s="4" t="s">
        <v>13</v>
      </c>
    </row>
    <row r="3667" spans="1:9">
      <c r="A3667" t="n">
        <v>41746</v>
      </c>
      <c r="B3667" s="32" t="n">
        <v>16</v>
      </c>
      <c r="C3667" s="7" t="n">
        <v>0</v>
      </c>
    </row>
    <row r="3668" spans="1:9">
      <c r="A3668" t="s">
        <v>4</v>
      </c>
      <c r="B3668" s="4" t="s">
        <v>5</v>
      </c>
      <c r="C3668" s="4" t="s">
        <v>13</v>
      </c>
      <c r="D3668" s="4" t="s">
        <v>31</v>
      </c>
      <c r="E3668" s="4" t="s">
        <v>7</v>
      </c>
      <c r="F3668" s="4" t="s">
        <v>7</v>
      </c>
      <c r="G3668" s="4" t="s">
        <v>31</v>
      </c>
      <c r="H3668" s="4" t="s">
        <v>7</v>
      </c>
      <c r="I3668" s="4" t="s">
        <v>7</v>
      </c>
    </row>
    <row r="3669" spans="1:9">
      <c r="A3669" t="n">
        <v>41749</v>
      </c>
      <c r="B3669" s="42" t="n">
        <v>26</v>
      </c>
      <c r="C3669" s="7" t="n">
        <v>5524</v>
      </c>
      <c r="D3669" s="7" t="s">
        <v>459</v>
      </c>
      <c r="E3669" s="7" t="n">
        <v>2</v>
      </c>
      <c r="F3669" s="7" t="n">
        <v>3</v>
      </c>
      <c r="G3669" s="7" t="s">
        <v>460</v>
      </c>
      <c r="H3669" s="7" t="n">
        <v>2</v>
      </c>
      <c r="I3669" s="7" t="n">
        <v>0</v>
      </c>
    </row>
    <row r="3670" spans="1:9">
      <c r="A3670" t="s">
        <v>4</v>
      </c>
      <c r="B3670" s="4" t="s">
        <v>5</v>
      </c>
    </row>
    <row r="3671" spans="1:9">
      <c r="A3671" t="n">
        <v>41816</v>
      </c>
      <c r="B3671" s="30" t="n">
        <v>28</v>
      </c>
    </row>
    <row r="3672" spans="1:9">
      <c r="A3672" t="s">
        <v>4</v>
      </c>
      <c r="B3672" s="4" t="s">
        <v>5</v>
      </c>
      <c r="C3672" s="4" t="s">
        <v>13</v>
      </c>
    </row>
    <row r="3673" spans="1:9">
      <c r="A3673" t="n">
        <v>41817</v>
      </c>
      <c r="B3673" s="43" t="n">
        <v>12</v>
      </c>
      <c r="C3673" s="7" t="n">
        <v>13</v>
      </c>
    </row>
    <row r="3674" spans="1:9">
      <c r="A3674" t="s">
        <v>4</v>
      </c>
      <c r="B3674" s="4" t="s">
        <v>5</v>
      </c>
      <c r="C3674" s="4" t="s">
        <v>13</v>
      </c>
    </row>
    <row r="3675" spans="1:9">
      <c r="A3675" t="n">
        <v>41820</v>
      </c>
      <c r="B3675" s="43" t="n">
        <v>12</v>
      </c>
      <c r="C3675" s="7" t="n">
        <v>14</v>
      </c>
    </row>
    <row r="3676" spans="1:9">
      <c r="A3676" t="s">
        <v>4</v>
      </c>
      <c r="B3676" s="4" t="s">
        <v>5</v>
      </c>
    </row>
    <row r="3677" spans="1:9">
      <c r="A3677" t="n">
        <v>41823</v>
      </c>
      <c r="B3677" s="5" t="n">
        <v>1</v>
      </c>
    </row>
    <row r="3678" spans="1:9" s="3" customFormat="1" customHeight="0">
      <c r="A3678" s="3" t="s">
        <v>2</v>
      </c>
      <c r="B3678" s="3" t="s">
        <v>461</v>
      </c>
    </row>
    <row r="3679" spans="1:9">
      <c r="A3679" t="s">
        <v>4</v>
      </c>
      <c r="B3679" s="4" t="s">
        <v>5</v>
      </c>
      <c r="C3679" s="4" t="s">
        <v>7</v>
      </c>
      <c r="D3679" s="4" t="s">
        <v>13</v>
      </c>
      <c r="E3679" s="4" t="s">
        <v>7</v>
      </c>
      <c r="F3679" s="4" t="s">
        <v>7</v>
      </c>
      <c r="G3679" s="4" t="s">
        <v>7</v>
      </c>
      <c r="H3679" s="4" t="s">
        <v>13</v>
      </c>
      <c r="I3679" s="4" t="s">
        <v>12</v>
      </c>
      <c r="J3679" s="4" t="s">
        <v>13</v>
      </c>
      <c r="K3679" s="4" t="s">
        <v>12</v>
      </c>
      <c r="L3679" s="4" t="s">
        <v>12</v>
      </c>
    </row>
    <row r="3680" spans="1:9">
      <c r="A3680" t="n">
        <v>41824</v>
      </c>
      <c r="B3680" s="35" t="n">
        <v>6</v>
      </c>
      <c r="C3680" s="7" t="n">
        <v>33</v>
      </c>
      <c r="D3680" s="7" t="n">
        <v>65534</v>
      </c>
      <c r="E3680" s="7" t="n">
        <v>9</v>
      </c>
      <c r="F3680" s="7" t="n">
        <v>1</v>
      </c>
      <c r="G3680" s="7" t="n">
        <v>2</v>
      </c>
      <c r="H3680" s="7" t="n">
        <v>4</v>
      </c>
      <c r="I3680" s="11" t="n">
        <f t="normal" ca="1">A3682</f>
        <v>0</v>
      </c>
      <c r="J3680" s="7" t="n">
        <v>5</v>
      </c>
      <c r="K3680" s="11" t="n">
        <f t="normal" ca="1">A3686</f>
        <v>0</v>
      </c>
      <c r="L3680" s="11" t="n">
        <f t="normal" ca="1">A3690</f>
        <v>0</v>
      </c>
    </row>
    <row r="3681" spans="1:12">
      <c r="A3681" t="s">
        <v>4</v>
      </c>
      <c r="B3681" s="4" t="s">
        <v>5</v>
      </c>
      <c r="C3681" s="4" t="s">
        <v>13</v>
      </c>
      <c r="D3681" s="4" t="s">
        <v>17</v>
      </c>
      <c r="E3681" s="4" t="s">
        <v>17</v>
      </c>
      <c r="F3681" s="4" t="s">
        <v>17</v>
      </c>
      <c r="G3681" s="4" t="s">
        <v>17</v>
      </c>
    </row>
    <row r="3682" spans="1:12">
      <c r="A3682" t="n">
        <v>41847</v>
      </c>
      <c r="B3682" s="36" t="n">
        <v>46</v>
      </c>
      <c r="C3682" s="7" t="n">
        <v>65534</v>
      </c>
      <c r="D3682" s="7" t="n">
        <v>14.1000003814697</v>
      </c>
      <c r="E3682" s="7" t="n">
        <v>0</v>
      </c>
      <c r="F3682" s="7" t="n">
        <v>16.2700004577637</v>
      </c>
      <c r="G3682" s="7" t="n">
        <v>73.1999969482422</v>
      </c>
    </row>
    <row r="3683" spans="1:12">
      <c r="A3683" t="s">
        <v>4</v>
      </c>
      <c r="B3683" s="4" t="s">
        <v>5</v>
      </c>
      <c r="C3683" s="4" t="s">
        <v>12</v>
      </c>
    </row>
    <row r="3684" spans="1:12">
      <c r="A3684" t="n">
        <v>41866</v>
      </c>
      <c r="B3684" s="14" t="n">
        <v>3</v>
      </c>
      <c r="C3684" s="11" t="n">
        <f t="normal" ca="1">A3690</f>
        <v>0</v>
      </c>
    </row>
    <row r="3685" spans="1:12">
      <c r="A3685" t="s">
        <v>4</v>
      </c>
      <c r="B3685" s="4" t="s">
        <v>5</v>
      </c>
      <c r="C3685" s="4" t="s">
        <v>13</v>
      </c>
      <c r="D3685" s="4" t="s">
        <v>17</v>
      </c>
      <c r="E3685" s="4" t="s">
        <v>17</v>
      </c>
      <c r="F3685" s="4" t="s">
        <v>17</v>
      </c>
      <c r="G3685" s="4" t="s">
        <v>17</v>
      </c>
    </row>
    <row r="3686" spans="1:12">
      <c r="A3686" t="n">
        <v>41871</v>
      </c>
      <c r="B3686" s="36" t="n">
        <v>46</v>
      </c>
      <c r="C3686" s="7" t="n">
        <v>65534</v>
      </c>
      <c r="D3686" s="7" t="n">
        <v>14.6599998474121</v>
      </c>
      <c r="E3686" s="7" t="n">
        <v>0</v>
      </c>
      <c r="F3686" s="7" t="n">
        <v>17</v>
      </c>
      <c r="G3686" s="7" t="n">
        <v>170.300003051758</v>
      </c>
    </row>
    <row r="3687" spans="1:12">
      <c r="A3687" t="s">
        <v>4</v>
      </c>
      <c r="B3687" s="4" t="s">
        <v>5</v>
      </c>
      <c r="C3687" s="4" t="s">
        <v>12</v>
      </c>
    </row>
    <row r="3688" spans="1:12">
      <c r="A3688" t="n">
        <v>41890</v>
      </c>
      <c r="B3688" s="14" t="n">
        <v>3</v>
      </c>
      <c r="C3688" s="11" t="n">
        <f t="normal" ca="1">A3690</f>
        <v>0</v>
      </c>
    </row>
    <row r="3689" spans="1:12">
      <c r="A3689" t="s">
        <v>4</v>
      </c>
      <c r="B3689" s="4" t="s">
        <v>5</v>
      </c>
    </row>
    <row r="3690" spans="1:12">
      <c r="A3690" t="n">
        <v>41895</v>
      </c>
      <c r="B3690" s="5" t="n">
        <v>1</v>
      </c>
    </row>
    <row r="3691" spans="1:12" s="3" customFormat="1" customHeight="0">
      <c r="A3691" s="3" t="s">
        <v>2</v>
      </c>
      <c r="B3691" s="3" t="s">
        <v>462</v>
      </c>
    </row>
    <row r="3692" spans="1:12">
      <c r="A3692" t="s">
        <v>4</v>
      </c>
      <c r="B3692" s="4" t="s">
        <v>5</v>
      </c>
      <c r="C3692" s="4" t="s">
        <v>7</v>
      </c>
      <c r="D3692" s="4" t="s">
        <v>13</v>
      </c>
      <c r="E3692" s="4" t="s">
        <v>7</v>
      </c>
      <c r="F3692" s="4" t="s">
        <v>12</v>
      </c>
    </row>
    <row r="3693" spans="1:12">
      <c r="A3693" t="n">
        <v>41896</v>
      </c>
      <c r="B3693" s="10" t="n">
        <v>5</v>
      </c>
      <c r="C3693" s="7" t="n">
        <v>30</v>
      </c>
      <c r="D3693" s="7" t="n">
        <v>9724</v>
      </c>
      <c r="E3693" s="7" t="n">
        <v>1</v>
      </c>
      <c r="F3693" s="11" t="n">
        <f t="normal" ca="1">A3725</f>
        <v>0</v>
      </c>
    </row>
    <row r="3694" spans="1:12">
      <c r="A3694" t="s">
        <v>4</v>
      </c>
      <c r="B3694" s="4" t="s">
        <v>5</v>
      </c>
      <c r="C3694" s="4" t="s">
        <v>13</v>
      </c>
      <c r="D3694" s="4" t="s">
        <v>7</v>
      </c>
      <c r="E3694" s="4" t="s">
        <v>7</v>
      </c>
      <c r="F3694" s="4" t="s">
        <v>8</v>
      </c>
    </row>
    <row r="3695" spans="1:12">
      <c r="A3695" t="n">
        <v>41905</v>
      </c>
      <c r="B3695" s="40" t="n">
        <v>20</v>
      </c>
      <c r="C3695" s="7" t="n">
        <v>65534</v>
      </c>
      <c r="D3695" s="7" t="n">
        <v>3</v>
      </c>
      <c r="E3695" s="7" t="n">
        <v>10</v>
      </c>
      <c r="F3695" s="7" t="s">
        <v>46</v>
      </c>
    </row>
    <row r="3696" spans="1:12">
      <c r="A3696" t="s">
        <v>4</v>
      </c>
      <c r="B3696" s="4" t="s">
        <v>5</v>
      </c>
      <c r="C3696" s="4" t="s">
        <v>13</v>
      </c>
    </row>
    <row r="3697" spans="1:7">
      <c r="A3697" t="n">
        <v>41926</v>
      </c>
      <c r="B3697" s="32" t="n">
        <v>16</v>
      </c>
      <c r="C3697" s="7" t="n">
        <v>0</v>
      </c>
    </row>
    <row r="3698" spans="1:7">
      <c r="A3698" t="s">
        <v>4</v>
      </c>
      <c r="B3698" s="4" t="s">
        <v>5</v>
      </c>
      <c r="C3698" s="4" t="s">
        <v>7</v>
      </c>
      <c r="D3698" s="4" t="s">
        <v>13</v>
      </c>
    </row>
    <row r="3699" spans="1:7">
      <c r="A3699" t="n">
        <v>41929</v>
      </c>
      <c r="B3699" s="24" t="n">
        <v>22</v>
      </c>
      <c r="C3699" s="7" t="n">
        <v>10</v>
      </c>
      <c r="D3699" s="7" t="n">
        <v>0</v>
      </c>
    </row>
    <row r="3700" spans="1:7">
      <c r="A3700" t="s">
        <v>4</v>
      </c>
      <c r="B3700" s="4" t="s">
        <v>5</v>
      </c>
      <c r="C3700" s="4" t="s">
        <v>7</v>
      </c>
      <c r="D3700" s="4" t="s">
        <v>13</v>
      </c>
      <c r="E3700" s="4" t="s">
        <v>7</v>
      </c>
      <c r="F3700" s="4" t="s">
        <v>7</v>
      </c>
      <c r="G3700" s="4" t="s">
        <v>12</v>
      </c>
    </row>
    <row r="3701" spans="1:7">
      <c r="A3701" t="n">
        <v>41933</v>
      </c>
      <c r="B3701" s="10" t="n">
        <v>5</v>
      </c>
      <c r="C3701" s="7" t="n">
        <v>30</v>
      </c>
      <c r="D3701" s="7" t="n">
        <v>14</v>
      </c>
      <c r="E3701" s="7" t="n">
        <v>8</v>
      </c>
      <c r="F3701" s="7" t="n">
        <v>1</v>
      </c>
      <c r="G3701" s="11" t="n">
        <f t="normal" ca="1">A3715</f>
        <v>0</v>
      </c>
    </row>
    <row r="3702" spans="1:7">
      <c r="A3702" t="s">
        <v>4</v>
      </c>
      <c r="B3702" s="4" t="s">
        <v>5</v>
      </c>
      <c r="C3702" s="4" t="s">
        <v>7</v>
      </c>
      <c r="D3702" s="4" t="s">
        <v>13</v>
      </c>
      <c r="E3702" s="4" t="s">
        <v>8</v>
      </c>
    </row>
    <row r="3703" spans="1:7">
      <c r="A3703" t="n">
        <v>41943</v>
      </c>
      <c r="B3703" s="41" t="n">
        <v>51</v>
      </c>
      <c r="C3703" s="7" t="n">
        <v>4</v>
      </c>
      <c r="D3703" s="7" t="n">
        <v>65534</v>
      </c>
      <c r="E3703" s="7" t="s">
        <v>47</v>
      </c>
    </row>
    <row r="3704" spans="1:7">
      <c r="A3704" t="s">
        <v>4</v>
      </c>
      <c r="B3704" s="4" t="s">
        <v>5</v>
      </c>
      <c r="C3704" s="4" t="s">
        <v>13</v>
      </c>
    </row>
    <row r="3705" spans="1:7">
      <c r="A3705" t="n">
        <v>41956</v>
      </c>
      <c r="B3705" s="32" t="n">
        <v>16</v>
      </c>
      <c r="C3705" s="7" t="n">
        <v>0</v>
      </c>
    </row>
    <row r="3706" spans="1:7">
      <c r="A3706" t="s">
        <v>4</v>
      </c>
      <c r="B3706" s="4" t="s">
        <v>5</v>
      </c>
      <c r="C3706" s="4" t="s">
        <v>13</v>
      </c>
      <c r="D3706" s="4" t="s">
        <v>31</v>
      </c>
      <c r="E3706" s="4" t="s">
        <v>7</v>
      </c>
      <c r="F3706" s="4" t="s">
        <v>7</v>
      </c>
      <c r="G3706" s="4" t="s">
        <v>31</v>
      </c>
      <c r="H3706" s="4" t="s">
        <v>7</v>
      </c>
      <c r="I3706" s="4" t="s">
        <v>7</v>
      </c>
      <c r="J3706" s="4" t="s">
        <v>31</v>
      </c>
      <c r="K3706" s="4" t="s">
        <v>7</v>
      </c>
      <c r="L3706" s="4" t="s">
        <v>7</v>
      </c>
    </row>
    <row r="3707" spans="1:7">
      <c r="A3707" t="n">
        <v>41959</v>
      </c>
      <c r="B3707" s="42" t="n">
        <v>26</v>
      </c>
      <c r="C3707" s="7" t="n">
        <v>65534</v>
      </c>
      <c r="D3707" s="7" t="s">
        <v>463</v>
      </c>
      <c r="E3707" s="7" t="n">
        <v>2</v>
      </c>
      <c r="F3707" s="7" t="n">
        <v>3</v>
      </c>
      <c r="G3707" s="7" t="s">
        <v>464</v>
      </c>
      <c r="H3707" s="7" t="n">
        <v>2</v>
      </c>
      <c r="I3707" s="7" t="n">
        <v>3</v>
      </c>
      <c r="J3707" s="7" t="s">
        <v>465</v>
      </c>
      <c r="K3707" s="7" t="n">
        <v>2</v>
      </c>
      <c r="L3707" s="7" t="n">
        <v>0</v>
      </c>
    </row>
    <row r="3708" spans="1:7">
      <c r="A3708" t="s">
        <v>4</v>
      </c>
      <c r="B3708" s="4" t="s">
        <v>5</v>
      </c>
    </row>
    <row r="3709" spans="1:7">
      <c r="A3709" t="n">
        <v>42170</v>
      </c>
      <c r="B3709" s="30" t="n">
        <v>28</v>
      </c>
    </row>
    <row r="3710" spans="1:7">
      <c r="A3710" t="s">
        <v>4</v>
      </c>
      <c r="B3710" s="4" t="s">
        <v>5</v>
      </c>
      <c r="C3710" s="4" t="s">
        <v>13</v>
      </c>
    </row>
    <row r="3711" spans="1:7">
      <c r="A3711" t="n">
        <v>42171</v>
      </c>
      <c r="B3711" s="43" t="n">
        <v>12</v>
      </c>
      <c r="C3711" s="7" t="n">
        <v>14</v>
      </c>
    </row>
    <row r="3712" spans="1:7">
      <c r="A3712" t="s">
        <v>4</v>
      </c>
      <c r="B3712" s="4" t="s">
        <v>5</v>
      </c>
      <c r="C3712" s="4" t="s">
        <v>12</v>
      </c>
    </row>
    <row r="3713" spans="1:12">
      <c r="A3713" t="n">
        <v>42174</v>
      </c>
      <c r="B3713" s="14" t="n">
        <v>3</v>
      </c>
      <c r="C3713" s="11" t="n">
        <f t="normal" ca="1">A3723</f>
        <v>0</v>
      </c>
    </row>
    <row r="3714" spans="1:12">
      <c r="A3714" t="s">
        <v>4</v>
      </c>
      <c r="B3714" s="4" t="s">
        <v>5</v>
      </c>
      <c r="C3714" s="4" t="s">
        <v>7</v>
      </c>
      <c r="D3714" s="4" t="s">
        <v>13</v>
      </c>
      <c r="E3714" s="4" t="s">
        <v>8</v>
      </c>
    </row>
    <row r="3715" spans="1:12">
      <c r="A3715" t="n">
        <v>42179</v>
      </c>
      <c r="B3715" s="41" t="n">
        <v>51</v>
      </c>
      <c r="C3715" s="7" t="n">
        <v>4</v>
      </c>
      <c r="D3715" s="7" t="n">
        <v>65534</v>
      </c>
      <c r="E3715" s="7" t="s">
        <v>47</v>
      </c>
    </row>
    <row r="3716" spans="1:12">
      <c r="A3716" t="s">
        <v>4</v>
      </c>
      <c r="B3716" s="4" t="s">
        <v>5</v>
      </c>
      <c r="C3716" s="4" t="s">
        <v>13</v>
      </c>
    </row>
    <row r="3717" spans="1:12">
      <c r="A3717" t="n">
        <v>42192</v>
      </c>
      <c r="B3717" s="32" t="n">
        <v>16</v>
      </c>
      <c r="C3717" s="7" t="n">
        <v>0</v>
      </c>
    </row>
    <row r="3718" spans="1:12">
      <c r="A3718" t="s">
        <v>4</v>
      </c>
      <c r="B3718" s="4" t="s">
        <v>5</v>
      </c>
      <c r="C3718" s="4" t="s">
        <v>13</v>
      </c>
      <c r="D3718" s="4" t="s">
        <v>31</v>
      </c>
      <c r="E3718" s="4" t="s">
        <v>7</v>
      </c>
      <c r="F3718" s="4" t="s">
        <v>7</v>
      </c>
      <c r="G3718" s="4" t="s">
        <v>31</v>
      </c>
      <c r="H3718" s="4" t="s">
        <v>7</v>
      </c>
      <c r="I3718" s="4" t="s">
        <v>7</v>
      </c>
    </row>
    <row r="3719" spans="1:12">
      <c r="A3719" t="n">
        <v>42195</v>
      </c>
      <c r="B3719" s="42" t="n">
        <v>26</v>
      </c>
      <c r="C3719" s="7" t="n">
        <v>65534</v>
      </c>
      <c r="D3719" s="7" t="s">
        <v>466</v>
      </c>
      <c r="E3719" s="7" t="n">
        <v>2</v>
      </c>
      <c r="F3719" s="7" t="n">
        <v>3</v>
      </c>
      <c r="G3719" s="7" t="s">
        <v>467</v>
      </c>
      <c r="H3719" s="7" t="n">
        <v>2</v>
      </c>
      <c r="I3719" s="7" t="n">
        <v>0</v>
      </c>
    </row>
    <row r="3720" spans="1:12">
      <c r="A3720" t="s">
        <v>4</v>
      </c>
      <c r="B3720" s="4" t="s">
        <v>5</v>
      </c>
    </row>
    <row r="3721" spans="1:12">
      <c r="A3721" t="n">
        <v>42328</v>
      </c>
      <c r="B3721" s="30" t="n">
        <v>28</v>
      </c>
    </row>
    <row r="3722" spans="1:12">
      <c r="A3722" t="s">
        <v>4</v>
      </c>
      <c r="B3722" s="4" t="s">
        <v>5</v>
      </c>
      <c r="C3722" s="4" t="s">
        <v>12</v>
      </c>
    </row>
    <row r="3723" spans="1:12">
      <c r="A3723" t="n">
        <v>42329</v>
      </c>
      <c r="B3723" s="14" t="n">
        <v>3</v>
      </c>
      <c r="C3723" s="11" t="n">
        <f t="normal" ca="1">A3747</f>
        <v>0</v>
      </c>
    </row>
    <row r="3724" spans="1:12">
      <c r="A3724" t="s">
        <v>4</v>
      </c>
      <c r="B3724" s="4" t="s">
        <v>5</v>
      </c>
      <c r="C3724" s="4" t="s">
        <v>7</v>
      </c>
      <c r="D3724" s="4" t="s">
        <v>13</v>
      </c>
      <c r="E3724" s="4" t="s">
        <v>7</v>
      </c>
      <c r="F3724" s="4" t="s">
        <v>12</v>
      </c>
    </row>
    <row r="3725" spans="1:12">
      <c r="A3725" t="n">
        <v>42334</v>
      </c>
      <c r="B3725" s="10" t="n">
        <v>5</v>
      </c>
      <c r="C3725" s="7" t="n">
        <v>30</v>
      </c>
      <c r="D3725" s="7" t="n">
        <v>9721</v>
      </c>
      <c r="E3725" s="7" t="n">
        <v>1</v>
      </c>
      <c r="F3725" s="11" t="n">
        <f t="normal" ca="1">A3747</f>
        <v>0</v>
      </c>
    </row>
    <row r="3726" spans="1:12">
      <c r="A3726" t="s">
        <v>4</v>
      </c>
      <c r="B3726" s="4" t="s">
        <v>5</v>
      </c>
      <c r="C3726" s="4" t="s">
        <v>7</v>
      </c>
      <c r="D3726" s="4" t="s">
        <v>13</v>
      </c>
      <c r="E3726" s="4" t="s">
        <v>7</v>
      </c>
      <c r="F3726" s="4" t="s">
        <v>7</v>
      </c>
      <c r="G3726" s="4" t="s">
        <v>12</v>
      </c>
    </row>
    <row r="3727" spans="1:12">
      <c r="A3727" t="n">
        <v>42343</v>
      </c>
      <c r="B3727" s="10" t="n">
        <v>5</v>
      </c>
      <c r="C3727" s="7" t="n">
        <v>30</v>
      </c>
      <c r="D3727" s="7" t="n">
        <v>14</v>
      </c>
      <c r="E3727" s="7" t="n">
        <v>8</v>
      </c>
      <c r="F3727" s="7" t="n">
        <v>1</v>
      </c>
      <c r="G3727" s="11" t="n">
        <f t="normal" ca="1">A3733</f>
        <v>0</v>
      </c>
    </row>
    <row r="3728" spans="1:12">
      <c r="A3728" t="s">
        <v>4</v>
      </c>
      <c r="B3728" s="4" t="s">
        <v>5</v>
      </c>
      <c r="C3728" s="4" t="s">
        <v>7</v>
      </c>
      <c r="D3728" s="4" t="s">
        <v>8</v>
      </c>
    </row>
    <row r="3729" spans="1:9">
      <c r="A3729" t="n">
        <v>42353</v>
      </c>
      <c r="B3729" s="6" t="n">
        <v>2</v>
      </c>
      <c r="C3729" s="7" t="n">
        <v>11</v>
      </c>
      <c r="D3729" s="7" t="s">
        <v>450</v>
      </c>
    </row>
    <row r="3730" spans="1:9">
      <c r="A3730" t="s">
        <v>4</v>
      </c>
      <c r="B3730" s="4" t="s">
        <v>5</v>
      </c>
      <c r="C3730" s="4" t="s">
        <v>12</v>
      </c>
    </row>
    <row r="3731" spans="1:9">
      <c r="A3731" t="n">
        <v>42375</v>
      </c>
      <c r="B3731" s="14" t="n">
        <v>3</v>
      </c>
      <c r="C3731" s="11" t="n">
        <f t="normal" ca="1">A3747</f>
        <v>0</v>
      </c>
    </row>
    <row r="3732" spans="1:9">
      <c r="A3732" t="s">
        <v>4</v>
      </c>
      <c r="B3732" s="4" t="s">
        <v>5</v>
      </c>
      <c r="C3732" s="4" t="s">
        <v>13</v>
      </c>
      <c r="D3732" s="4" t="s">
        <v>7</v>
      </c>
      <c r="E3732" s="4" t="s">
        <v>7</v>
      </c>
      <c r="F3732" s="4" t="s">
        <v>8</v>
      </c>
    </row>
    <row r="3733" spans="1:9">
      <c r="A3733" t="n">
        <v>42380</v>
      </c>
      <c r="B3733" s="40" t="n">
        <v>20</v>
      </c>
      <c r="C3733" s="7" t="n">
        <v>65534</v>
      </c>
      <c r="D3733" s="7" t="n">
        <v>3</v>
      </c>
      <c r="E3733" s="7" t="n">
        <v>10</v>
      </c>
      <c r="F3733" s="7" t="s">
        <v>46</v>
      </c>
    </row>
    <row r="3734" spans="1:9">
      <c r="A3734" t="s">
        <v>4</v>
      </c>
      <c r="B3734" s="4" t="s">
        <v>5</v>
      </c>
      <c r="C3734" s="4" t="s">
        <v>13</v>
      </c>
    </row>
    <row r="3735" spans="1:9">
      <c r="A3735" t="n">
        <v>42401</v>
      </c>
      <c r="B3735" s="32" t="n">
        <v>16</v>
      </c>
      <c r="C3735" s="7" t="n">
        <v>0</v>
      </c>
    </row>
    <row r="3736" spans="1:9">
      <c r="A3736" t="s">
        <v>4</v>
      </c>
      <c r="B3736" s="4" t="s">
        <v>5</v>
      </c>
      <c r="C3736" s="4" t="s">
        <v>7</v>
      </c>
      <c r="D3736" s="4" t="s">
        <v>13</v>
      </c>
    </row>
    <row r="3737" spans="1:9">
      <c r="A3737" t="n">
        <v>42404</v>
      </c>
      <c r="B3737" s="24" t="n">
        <v>22</v>
      </c>
      <c r="C3737" s="7" t="n">
        <v>10</v>
      </c>
      <c r="D3737" s="7" t="n">
        <v>0</v>
      </c>
    </row>
    <row r="3738" spans="1:9">
      <c r="A3738" t="s">
        <v>4</v>
      </c>
      <c r="B3738" s="4" t="s">
        <v>5</v>
      </c>
      <c r="C3738" s="4" t="s">
        <v>7</v>
      </c>
      <c r="D3738" s="4" t="s">
        <v>13</v>
      </c>
      <c r="E3738" s="4" t="s">
        <v>8</v>
      </c>
    </row>
    <row r="3739" spans="1:9">
      <c r="A3739" t="n">
        <v>42408</v>
      </c>
      <c r="B3739" s="41" t="n">
        <v>51</v>
      </c>
      <c r="C3739" s="7" t="n">
        <v>4</v>
      </c>
      <c r="D3739" s="7" t="n">
        <v>65534</v>
      </c>
      <c r="E3739" s="7" t="s">
        <v>47</v>
      </c>
    </row>
    <row r="3740" spans="1:9">
      <c r="A3740" t="s">
        <v>4</v>
      </c>
      <c r="B3740" s="4" t="s">
        <v>5</v>
      </c>
      <c r="C3740" s="4" t="s">
        <v>13</v>
      </c>
    </row>
    <row r="3741" spans="1:9">
      <c r="A3741" t="n">
        <v>42421</v>
      </c>
      <c r="B3741" s="32" t="n">
        <v>16</v>
      </c>
      <c r="C3741" s="7" t="n">
        <v>0</v>
      </c>
    </row>
    <row r="3742" spans="1:9">
      <c r="A3742" t="s">
        <v>4</v>
      </c>
      <c r="B3742" s="4" t="s">
        <v>5</v>
      </c>
      <c r="C3742" s="4" t="s">
        <v>13</v>
      </c>
      <c r="D3742" s="4" t="s">
        <v>31</v>
      </c>
      <c r="E3742" s="4" t="s">
        <v>7</v>
      </c>
      <c r="F3742" s="4" t="s">
        <v>7</v>
      </c>
      <c r="G3742" s="4" t="s">
        <v>31</v>
      </c>
      <c r="H3742" s="4" t="s">
        <v>7</v>
      </c>
      <c r="I3742" s="4" t="s">
        <v>7</v>
      </c>
    </row>
    <row r="3743" spans="1:9">
      <c r="A3743" t="n">
        <v>42424</v>
      </c>
      <c r="B3743" s="42" t="n">
        <v>26</v>
      </c>
      <c r="C3743" s="7" t="n">
        <v>65534</v>
      </c>
      <c r="D3743" s="7" t="s">
        <v>468</v>
      </c>
      <c r="E3743" s="7" t="n">
        <v>2</v>
      </c>
      <c r="F3743" s="7" t="n">
        <v>3</v>
      </c>
      <c r="G3743" s="7" t="s">
        <v>469</v>
      </c>
      <c r="H3743" s="7" t="n">
        <v>2</v>
      </c>
      <c r="I3743" s="7" t="n">
        <v>0</v>
      </c>
    </row>
    <row r="3744" spans="1:9">
      <c r="A3744" t="s">
        <v>4</v>
      </c>
      <c r="B3744" s="4" t="s">
        <v>5</v>
      </c>
    </row>
    <row r="3745" spans="1:9">
      <c r="A3745" t="n">
        <v>42625</v>
      </c>
      <c r="B3745" s="30" t="n">
        <v>28</v>
      </c>
    </row>
    <row r="3746" spans="1:9">
      <c r="A3746" t="s">
        <v>4</v>
      </c>
      <c r="B3746" s="4" t="s">
        <v>5</v>
      </c>
      <c r="C3746" s="4" t="s">
        <v>7</v>
      </c>
    </row>
    <row r="3747" spans="1:9">
      <c r="A3747" t="n">
        <v>42626</v>
      </c>
      <c r="B3747" s="27" t="n">
        <v>23</v>
      </c>
      <c r="C3747" s="7" t="n">
        <v>10</v>
      </c>
    </row>
    <row r="3748" spans="1:9">
      <c r="A3748" t="s">
        <v>4</v>
      </c>
      <c r="B3748" s="4" t="s">
        <v>5</v>
      </c>
      <c r="C3748" s="4" t="s">
        <v>7</v>
      </c>
      <c r="D3748" s="4" t="s">
        <v>8</v>
      </c>
    </row>
    <row r="3749" spans="1:9">
      <c r="A3749" t="n">
        <v>42628</v>
      </c>
      <c r="B3749" s="6" t="n">
        <v>2</v>
      </c>
      <c r="C3749" s="7" t="n">
        <v>10</v>
      </c>
      <c r="D3749" s="7" t="s">
        <v>33</v>
      </c>
    </row>
    <row r="3750" spans="1:9">
      <c r="A3750" t="s">
        <v>4</v>
      </c>
      <c r="B3750" s="4" t="s">
        <v>5</v>
      </c>
      <c r="C3750" s="4" t="s">
        <v>7</v>
      </c>
    </row>
    <row r="3751" spans="1:9">
      <c r="A3751" t="n">
        <v>42651</v>
      </c>
      <c r="B3751" s="13" t="n">
        <v>74</v>
      </c>
      <c r="C3751" s="7" t="n">
        <v>46</v>
      </c>
    </row>
    <row r="3752" spans="1:9">
      <c r="A3752" t="s">
        <v>4</v>
      </c>
      <c r="B3752" s="4" t="s">
        <v>5</v>
      </c>
      <c r="C3752" s="4" t="s">
        <v>7</v>
      </c>
    </row>
    <row r="3753" spans="1:9">
      <c r="A3753" t="n">
        <v>42653</v>
      </c>
      <c r="B3753" s="13" t="n">
        <v>74</v>
      </c>
      <c r="C3753" s="7" t="n">
        <v>54</v>
      </c>
    </row>
    <row r="3754" spans="1:9">
      <c r="A3754" t="s">
        <v>4</v>
      </c>
      <c r="B3754" s="4" t="s">
        <v>5</v>
      </c>
    </row>
    <row r="3755" spans="1:9">
      <c r="A3755" t="n">
        <v>42655</v>
      </c>
      <c r="B3755" s="5" t="n">
        <v>1</v>
      </c>
    </row>
    <row r="3756" spans="1:9" s="3" customFormat="1" customHeight="0">
      <c r="A3756" s="3" t="s">
        <v>2</v>
      </c>
      <c r="B3756" s="3" t="s">
        <v>470</v>
      </c>
    </row>
    <row r="3757" spans="1:9">
      <c r="A3757" t="s">
        <v>4</v>
      </c>
      <c r="B3757" s="4" t="s">
        <v>5</v>
      </c>
      <c r="C3757" s="4" t="s">
        <v>7</v>
      </c>
      <c r="D3757" s="4" t="s">
        <v>13</v>
      </c>
      <c r="E3757" s="4" t="s">
        <v>7</v>
      </c>
      <c r="F3757" s="4" t="s">
        <v>7</v>
      </c>
      <c r="G3757" s="4" t="s">
        <v>7</v>
      </c>
      <c r="H3757" s="4" t="s">
        <v>13</v>
      </c>
      <c r="I3757" s="4" t="s">
        <v>12</v>
      </c>
      <c r="J3757" s="4" t="s">
        <v>13</v>
      </c>
      <c r="K3757" s="4" t="s">
        <v>12</v>
      </c>
      <c r="L3757" s="4" t="s">
        <v>13</v>
      </c>
      <c r="M3757" s="4" t="s">
        <v>12</v>
      </c>
      <c r="N3757" s="4" t="s">
        <v>12</v>
      </c>
    </row>
    <row r="3758" spans="1:9">
      <c r="A3758" t="n">
        <v>42656</v>
      </c>
      <c r="B3758" s="35" t="n">
        <v>6</v>
      </c>
      <c r="C3758" s="7" t="n">
        <v>33</v>
      </c>
      <c r="D3758" s="7" t="n">
        <v>65534</v>
      </c>
      <c r="E3758" s="7" t="n">
        <v>9</v>
      </c>
      <c r="F3758" s="7" t="n">
        <v>1</v>
      </c>
      <c r="G3758" s="7" t="n">
        <v>3</v>
      </c>
      <c r="H3758" s="7" t="n">
        <v>1</v>
      </c>
      <c r="I3758" s="11" t="n">
        <f t="normal" ca="1">A3760</f>
        <v>0</v>
      </c>
      <c r="J3758" s="7" t="n">
        <v>6</v>
      </c>
      <c r="K3758" s="11" t="n">
        <f t="normal" ca="1">A3760</f>
        <v>0</v>
      </c>
      <c r="L3758" s="7" t="n">
        <v>5</v>
      </c>
      <c r="M3758" s="11" t="n">
        <f t="normal" ca="1">A3764</f>
        <v>0</v>
      </c>
      <c r="N3758" s="11" t="n">
        <f t="normal" ca="1">A3774</f>
        <v>0</v>
      </c>
    </row>
    <row r="3759" spans="1:9">
      <c r="A3759" t="s">
        <v>4</v>
      </c>
      <c r="B3759" s="4" t="s">
        <v>5</v>
      </c>
      <c r="C3759" s="4" t="s">
        <v>13</v>
      </c>
      <c r="D3759" s="4" t="s">
        <v>17</v>
      </c>
      <c r="E3759" s="4" t="s">
        <v>17</v>
      </c>
      <c r="F3759" s="4" t="s">
        <v>17</v>
      </c>
      <c r="G3759" s="4" t="s">
        <v>17</v>
      </c>
    </row>
    <row r="3760" spans="1:9">
      <c r="A3760" t="n">
        <v>42685</v>
      </c>
      <c r="B3760" s="36" t="n">
        <v>46</v>
      </c>
      <c r="C3760" s="7" t="n">
        <v>65534</v>
      </c>
      <c r="D3760" s="7" t="n">
        <v>-60.8199996948242</v>
      </c>
      <c r="E3760" s="7" t="n">
        <v>12</v>
      </c>
      <c r="F3760" s="7" t="n">
        <v>-25.7399997711182</v>
      </c>
      <c r="G3760" s="7" t="n">
        <v>242.5</v>
      </c>
    </row>
    <row r="3761" spans="1:14">
      <c r="A3761" t="s">
        <v>4</v>
      </c>
      <c r="B3761" s="4" t="s">
        <v>5</v>
      </c>
      <c r="C3761" s="4" t="s">
        <v>12</v>
      </c>
    </row>
    <row r="3762" spans="1:14">
      <c r="A3762" t="n">
        <v>42704</v>
      </c>
      <c r="B3762" s="14" t="n">
        <v>3</v>
      </c>
      <c r="C3762" s="11" t="n">
        <f t="normal" ca="1">A3774</f>
        <v>0</v>
      </c>
    </row>
    <row r="3763" spans="1:14">
      <c r="A3763" t="s">
        <v>4</v>
      </c>
      <c r="B3763" s="4" t="s">
        <v>5</v>
      </c>
      <c r="C3763" s="4" t="s">
        <v>13</v>
      </c>
      <c r="D3763" s="4" t="s">
        <v>17</v>
      </c>
      <c r="E3763" s="4" t="s">
        <v>17</v>
      </c>
      <c r="F3763" s="4" t="s">
        <v>17</v>
      </c>
      <c r="G3763" s="4" t="s">
        <v>17</v>
      </c>
    </row>
    <row r="3764" spans="1:14">
      <c r="A3764" t="n">
        <v>42709</v>
      </c>
      <c r="B3764" s="36" t="n">
        <v>46</v>
      </c>
      <c r="C3764" s="7" t="n">
        <v>65534</v>
      </c>
      <c r="D3764" s="7" t="n">
        <v>-22.3099994659424</v>
      </c>
      <c r="E3764" s="7" t="n">
        <v>-4</v>
      </c>
      <c r="F3764" s="7" t="n">
        <v>29.8600006103516</v>
      </c>
      <c r="G3764" s="7" t="n">
        <v>330.799987792969</v>
      </c>
    </row>
    <row r="3765" spans="1:14">
      <c r="A3765" t="s">
        <v>4</v>
      </c>
      <c r="B3765" s="4" t="s">
        <v>5</v>
      </c>
      <c r="C3765" s="4" t="s">
        <v>7</v>
      </c>
      <c r="D3765" s="4" t="s">
        <v>13</v>
      </c>
      <c r="E3765" s="4" t="s">
        <v>7</v>
      </c>
      <c r="F3765" s="4" t="s">
        <v>8</v>
      </c>
      <c r="G3765" s="4" t="s">
        <v>8</v>
      </c>
      <c r="H3765" s="4" t="s">
        <v>8</v>
      </c>
      <c r="I3765" s="4" t="s">
        <v>8</v>
      </c>
      <c r="J3765" s="4" t="s">
        <v>8</v>
      </c>
      <c r="K3765" s="4" t="s">
        <v>8</v>
      </c>
      <c r="L3765" s="4" t="s">
        <v>8</v>
      </c>
      <c r="M3765" s="4" t="s">
        <v>8</v>
      </c>
      <c r="N3765" s="4" t="s">
        <v>8</v>
      </c>
      <c r="O3765" s="4" t="s">
        <v>8</v>
      </c>
      <c r="P3765" s="4" t="s">
        <v>8</v>
      </c>
      <c r="Q3765" s="4" t="s">
        <v>8</v>
      </c>
      <c r="R3765" s="4" t="s">
        <v>8</v>
      </c>
      <c r="S3765" s="4" t="s">
        <v>8</v>
      </c>
      <c r="T3765" s="4" t="s">
        <v>8</v>
      </c>
      <c r="U3765" s="4" t="s">
        <v>8</v>
      </c>
    </row>
    <row r="3766" spans="1:14">
      <c r="A3766" t="n">
        <v>42728</v>
      </c>
      <c r="B3766" s="38" t="n">
        <v>36</v>
      </c>
      <c r="C3766" s="7" t="n">
        <v>8</v>
      </c>
      <c r="D3766" s="7" t="n">
        <v>65534</v>
      </c>
      <c r="E3766" s="7" t="n">
        <v>0</v>
      </c>
      <c r="F3766" s="7" t="s">
        <v>383</v>
      </c>
      <c r="G3766" s="7" t="s">
        <v>20</v>
      </c>
      <c r="H3766" s="7" t="s">
        <v>20</v>
      </c>
      <c r="I3766" s="7" t="s">
        <v>20</v>
      </c>
      <c r="J3766" s="7" t="s">
        <v>20</v>
      </c>
      <c r="K3766" s="7" t="s">
        <v>20</v>
      </c>
      <c r="L3766" s="7" t="s">
        <v>20</v>
      </c>
      <c r="M3766" s="7" t="s">
        <v>20</v>
      </c>
      <c r="N3766" s="7" t="s">
        <v>20</v>
      </c>
      <c r="O3766" s="7" t="s">
        <v>20</v>
      </c>
      <c r="P3766" s="7" t="s">
        <v>20</v>
      </c>
      <c r="Q3766" s="7" t="s">
        <v>20</v>
      </c>
      <c r="R3766" s="7" t="s">
        <v>20</v>
      </c>
      <c r="S3766" s="7" t="s">
        <v>20</v>
      </c>
      <c r="T3766" s="7" t="s">
        <v>20</v>
      </c>
      <c r="U3766" s="7" t="s">
        <v>20</v>
      </c>
    </row>
    <row r="3767" spans="1:14">
      <c r="A3767" t="s">
        <v>4</v>
      </c>
      <c r="B3767" s="4" t="s">
        <v>5</v>
      </c>
      <c r="C3767" s="4" t="s">
        <v>13</v>
      </c>
      <c r="D3767" s="4" t="s">
        <v>7</v>
      </c>
      <c r="E3767" s="4" t="s">
        <v>8</v>
      </c>
      <c r="F3767" s="4" t="s">
        <v>17</v>
      </c>
      <c r="G3767" s="4" t="s">
        <v>17</v>
      </c>
      <c r="H3767" s="4" t="s">
        <v>17</v>
      </c>
    </row>
    <row r="3768" spans="1:14">
      <c r="A3768" t="n">
        <v>42764</v>
      </c>
      <c r="B3768" s="39" t="n">
        <v>48</v>
      </c>
      <c r="C3768" s="7" t="n">
        <v>65534</v>
      </c>
      <c r="D3768" s="7" t="n">
        <v>0</v>
      </c>
      <c r="E3768" s="7" t="s">
        <v>383</v>
      </c>
      <c r="F3768" s="7" t="n">
        <v>0</v>
      </c>
      <c r="G3768" s="7" t="n">
        <v>1</v>
      </c>
      <c r="H3768" s="7" t="n">
        <v>0</v>
      </c>
    </row>
    <row r="3769" spans="1:14">
      <c r="A3769" t="s">
        <v>4</v>
      </c>
      <c r="B3769" s="4" t="s">
        <v>5</v>
      </c>
      <c r="C3769" s="4" t="s">
        <v>13</v>
      </c>
      <c r="D3769" s="4" t="s">
        <v>11</v>
      </c>
    </row>
    <row r="3770" spans="1:14">
      <c r="A3770" t="n">
        <v>42796</v>
      </c>
      <c r="B3770" s="37" t="n">
        <v>43</v>
      </c>
      <c r="C3770" s="7" t="n">
        <v>65534</v>
      </c>
      <c r="D3770" s="7" t="n">
        <v>64</v>
      </c>
    </row>
    <row r="3771" spans="1:14">
      <c r="A3771" t="s">
        <v>4</v>
      </c>
      <c r="B3771" s="4" t="s">
        <v>5</v>
      </c>
      <c r="C3771" s="4" t="s">
        <v>12</v>
      </c>
    </row>
    <row r="3772" spans="1:14">
      <c r="A3772" t="n">
        <v>42803</v>
      </c>
      <c r="B3772" s="14" t="n">
        <v>3</v>
      </c>
      <c r="C3772" s="11" t="n">
        <f t="normal" ca="1">A3774</f>
        <v>0</v>
      </c>
    </row>
    <row r="3773" spans="1:14">
      <c r="A3773" t="s">
        <v>4</v>
      </c>
      <c r="B3773" s="4" t="s">
        <v>5</v>
      </c>
    </row>
    <row r="3774" spans="1:14">
      <c r="A3774" t="n">
        <v>42808</v>
      </c>
      <c r="B3774" s="5" t="n">
        <v>1</v>
      </c>
    </row>
    <row r="3775" spans="1:14" s="3" customFormat="1" customHeight="0">
      <c r="A3775" s="3" t="s">
        <v>2</v>
      </c>
      <c r="B3775" s="3" t="s">
        <v>471</v>
      </c>
    </row>
    <row r="3776" spans="1:14">
      <c r="A3776" t="s">
        <v>4</v>
      </c>
      <c r="B3776" s="4" t="s">
        <v>5</v>
      </c>
      <c r="C3776" s="4" t="s">
        <v>7</v>
      </c>
      <c r="D3776" s="4" t="s">
        <v>13</v>
      </c>
      <c r="E3776" s="4" t="s">
        <v>7</v>
      </c>
      <c r="F3776" s="4" t="s">
        <v>12</v>
      </c>
    </row>
    <row r="3777" spans="1:21">
      <c r="A3777" t="n">
        <v>42812</v>
      </c>
      <c r="B3777" s="10" t="n">
        <v>5</v>
      </c>
      <c r="C3777" s="7" t="n">
        <v>30</v>
      </c>
      <c r="D3777" s="7" t="n">
        <v>9513</v>
      </c>
      <c r="E3777" s="7" t="n">
        <v>1</v>
      </c>
      <c r="F3777" s="11" t="n">
        <f t="normal" ca="1">A3795</f>
        <v>0</v>
      </c>
    </row>
    <row r="3778" spans="1:21">
      <c r="A3778" t="s">
        <v>4</v>
      </c>
      <c r="B3778" s="4" t="s">
        <v>5</v>
      </c>
      <c r="C3778" s="4" t="s">
        <v>13</v>
      </c>
      <c r="D3778" s="4" t="s">
        <v>7</v>
      </c>
      <c r="E3778" s="4" t="s">
        <v>7</v>
      </c>
      <c r="F3778" s="4" t="s">
        <v>8</v>
      </c>
    </row>
    <row r="3779" spans="1:21">
      <c r="A3779" t="n">
        <v>42821</v>
      </c>
      <c r="B3779" s="40" t="n">
        <v>20</v>
      </c>
      <c r="C3779" s="7" t="n">
        <v>65534</v>
      </c>
      <c r="D3779" s="7" t="n">
        <v>3</v>
      </c>
      <c r="E3779" s="7" t="n">
        <v>10</v>
      </c>
      <c r="F3779" s="7" t="s">
        <v>46</v>
      </c>
    </row>
    <row r="3780" spans="1:21">
      <c r="A3780" t="s">
        <v>4</v>
      </c>
      <c r="B3780" s="4" t="s">
        <v>5</v>
      </c>
      <c r="C3780" s="4" t="s">
        <v>13</v>
      </c>
    </row>
    <row r="3781" spans="1:21">
      <c r="A3781" t="n">
        <v>42842</v>
      </c>
      <c r="B3781" s="32" t="n">
        <v>16</v>
      </c>
      <c r="C3781" s="7" t="n">
        <v>0</v>
      </c>
    </row>
    <row r="3782" spans="1:21">
      <c r="A3782" t="s">
        <v>4</v>
      </c>
      <c r="B3782" s="4" t="s">
        <v>5</v>
      </c>
      <c r="C3782" s="4" t="s">
        <v>7</v>
      </c>
      <c r="D3782" s="4" t="s">
        <v>13</v>
      </c>
    </row>
    <row r="3783" spans="1:21">
      <c r="A3783" t="n">
        <v>42845</v>
      </c>
      <c r="B3783" s="24" t="n">
        <v>22</v>
      </c>
      <c r="C3783" s="7" t="n">
        <v>10</v>
      </c>
      <c r="D3783" s="7" t="n">
        <v>0</v>
      </c>
    </row>
    <row r="3784" spans="1:21">
      <c r="A3784" t="s">
        <v>4</v>
      </c>
      <c r="B3784" s="4" t="s">
        <v>5</v>
      </c>
      <c r="C3784" s="4" t="s">
        <v>7</v>
      </c>
      <c r="D3784" s="4" t="s">
        <v>13</v>
      </c>
      <c r="E3784" s="4" t="s">
        <v>8</v>
      </c>
    </row>
    <row r="3785" spans="1:21">
      <c r="A3785" t="n">
        <v>42849</v>
      </c>
      <c r="B3785" s="41" t="n">
        <v>51</v>
      </c>
      <c r="C3785" s="7" t="n">
        <v>4</v>
      </c>
      <c r="D3785" s="7" t="n">
        <v>65534</v>
      </c>
      <c r="E3785" s="7" t="s">
        <v>47</v>
      </c>
    </row>
    <row r="3786" spans="1:21">
      <c r="A3786" t="s">
        <v>4</v>
      </c>
      <c r="B3786" s="4" t="s">
        <v>5</v>
      </c>
      <c r="C3786" s="4" t="s">
        <v>13</v>
      </c>
    </row>
    <row r="3787" spans="1:21">
      <c r="A3787" t="n">
        <v>42862</v>
      </c>
      <c r="B3787" s="32" t="n">
        <v>16</v>
      </c>
      <c r="C3787" s="7" t="n">
        <v>0</v>
      </c>
    </row>
    <row r="3788" spans="1:21">
      <c r="A3788" t="s">
        <v>4</v>
      </c>
      <c r="B3788" s="4" t="s">
        <v>5</v>
      </c>
      <c r="C3788" s="4" t="s">
        <v>13</v>
      </c>
      <c r="D3788" s="4" t="s">
        <v>31</v>
      </c>
      <c r="E3788" s="4" t="s">
        <v>7</v>
      </c>
      <c r="F3788" s="4" t="s">
        <v>7</v>
      </c>
      <c r="G3788" s="4" t="s">
        <v>31</v>
      </c>
      <c r="H3788" s="4" t="s">
        <v>7</v>
      </c>
      <c r="I3788" s="4" t="s">
        <v>7</v>
      </c>
      <c r="J3788" s="4" t="s">
        <v>31</v>
      </c>
      <c r="K3788" s="4" t="s">
        <v>7</v>
      </c>
      <c r="L3788" s="4" t="s">
        <v>7</v>
      </c>
    </row>
    <row r="3789" spans="1:21">
      <c r="A3789" t="n">
        <v>42865</v>
      </c>
      <c r="B3789" s="42" t="n">
        <v>26</v>
      </c>
      <c r="C3789" s="7" t="n">
        <v>65534</v>
      </c>
      <c r="D3789" s="7" t="s">
        <v>472</v>
      </c>
      <c r="E3789" s="7" t="n">
        <v>2</v>
      </c>
      <c r="F3789" s="7" t="n">
        <v>3</v>
      </c>
      <c r="G3789" s="7" t="s">
        <v>473</v>
      </c>
      <c r="H3789" s="7" t="n">
        <v>2</v>
      </c>
      <c r="I3789" s="7" t="n">
        <v>3</v>
      </c>
      <c r="J3789" s="7" t="s">
        <v>474</v>
      </c>
      <c r="K3789" s="7" t="n">
        <v>2</v>
      </c>
      <c r="L3789" s="7" t="n">
        <v>0</v>
      </c>
    </row>
    <row r="3790" spans="1:21">
      <c r="A3790" t="s">
        <v>4</v>
      </c>
      <c r="B3790" s="4" t="s">
        <v>5</v>
      </c>
    </row>
    <row r="3791" spans="1:21">
      <c r="A3791" t="n">
        <v>43118</v>
      </c>
      <c r="B3791" s="30" t="n">
        <v>28</v>
      </c>
    </row>
    <row r="3792" spans="1:21">
      <c r="A3792" t="s">
        <v>4</v>
      </c>
      <c r="B3792" s="4" t="s">
        <v>5</v>
      </c>
      <c r="C3792" s="4" t="s">
        <v>12</v>
      </c>
    </row>
    <row r="3793" spans="1:12">
      <c r="A3793" t="n">
        <v>43119</v>
      </c>
      <c r="B3793" s="14" t="n">
        <v>3</v>
      </c>
      <c r="C3793" s="11" t="n">
        <f t="normal" ca="1">A3847</f>
        <v>0</v>
      </c>
    </row>
    <row r="3794" spans="1:12">
      <c r="A3794" t="s">
        <v>4</v>
      </c>
      <c r="B3794" s="4" t="s">
        <v>5</v>
      </c>
      <c r="C3794" s="4" t="s">
        <v>7</v>
      </c>
      <c r="D3794" s="4" t="s">
        <v>13</v>
      </c>
      <c r="E3794" s="4" t="s">
        <v>7</v>
      </c>
      <c r="F3794" s="4" t="s">
        <v>12</v>
      </c>
    </row>
    <row r="3795" spans="1:12">
      <c r="A3795" t="n">
        <v>43124</v>
      </c>
      <c r="B3795" s="10" t="n">
        <v>5</v>
      </c>
      <c r="C3795" s="7" t="n">
        <v>30</v>
      </c>
      <c r="D3795" s="7" t="n">
        <v>9724</v>
      </c>
      <c r="E3795" s="7" t="n">
        <v>1</v>
      </c>
      <c r="F3795" s="11" t="n">
        <f t="normal" ca="1">A3817</f>
        <v>0</v>
      </c>
    </row>
    <row r="3796" spans="1:12">
      <c r="A3796" t="s">
        <v>4</v>
      </c>
      <c r="B3796" s="4" t="s">
        <v>5</v>
      </c>
      <c r="C3796" s="4" t="s">
        <v>13</v>
      </c>
      <c r="D3796" s="4" t="s">
        <v>7</v>
      </c>
      <c r="E3796" s="4" t="s">
        <v>7</v>
      </c>
      <c r="F3796" s="4" t="s">
        <v>8</v>
      </c>
    </row>
    <row r="3797" spans="1:12">
      <c r="A3797" t="n">
        <v>43133</v>
      </c>
      <c r="B3797" s="40" t="n">
        <v>20</v>
      </c>
      <c r="C3797" s="7" t="n">
        <v>65534</v>
      </c>
      <c r="D3797" s="7" t="n">
        <v>3</v>
      </c>
      <c r="E3797" s="7" t="n">
        <v>10</v>
      </c>
      <c r="F3797" s="7" t="s">
        <v>46</v>
      </c>
    </row>
    <row r="3798" spans="1:12">
      <c r="A3798" t="s">
        <v>4</v>
      </c>
      <c r="B3798" s="4" t="s">
        <v>5</v>
      </c>
      <c r="C3798" s="4" t="s">
        <v>13</v>
      </c>
    </row>
    <row r="3799" spans="1:12">
      <c r="A3799" t="n">
        <v>43154</v>
      </c>
      <c r="B3799" s="32" t="n">
        <v>16</v>
      </c>
      <c r="C3799" s="7" t="n">
        <v>0</v>
      </c>
    </row>
    <row r="3800" spans="1:12">
      <c r="A3800" t="s">
        <v>4</v>
      </c>
      <c r="B3800" s="4" t="s">
        <v>5</v>
      </c>
      <c r="C3800" s="4" t="s">
        <v>7</v>
      </c>
      <c r="D3800" s="4" t="s">
        <v>13</v>
      </c>
    </row>
    <row r="3801" spans="1:12">
      <c r="A3801" t="n">
        <v>43157</v>
      </c>
      <c r="B3801" s="24" t="n">
        <v>22</v>
      </c>
      <c r="C3801" s="7" t="n">
        <v>10</v>
      </c>
      <c r="D3801" s="7" t="n">
        <v>0</v>
      </c>
    </row>
    <row r="3802" spans="1:12">
      <c r="A3802" t="s">
        <v>4</v>
      </c>
      <c r="B3802" s="4" t="s">
        <v>5</v>
      </c>
      <c r="C3802" s="4" t="s">
        <v>13</v>
      </c>
      <c r="D3802" s="4" t="s">
        <v>7</v>
      </c>
      <c r="E3802" s="4" t="s">
        <v>8</v>
      </c>
      <c r="F3802" s="4" t="s">
        <v>17</v>
      </c>
      <c r="G3802" s="4" t="s">
        <v>17</v>
      </c>
      <c r="H3802" s="4" t="s">
        <v>17</v>
      </c>
    </row>
    <row r="3803" spans="1:12">
      <c r="A3803" t="n">
        <v>43161</v>
      </c>
      <c r="B3803" s="39" t="n">
        <v>48</v>
      </c>
      <c r="C3803" s="7" t="n">
        <v>65534</v>
      </c>
      <c r="D3803" s="7" t="n">
        <v>0</v>
      </c>
      <c r="E3803" s="7" t="s">
        <v>388</v>
      </c>
      <c r="F3803" s="7" t="n">
        <v>0.5</v>
      </c>
      <c r="G3803" s="7" t="n">
        <v>1</v>
      </c>
      <c r="H3803" s="7" t="n">
        <v>0</v>
      </c>
    </row>
    <row r="3804" spans="1:12">
      <c r="A3804" t="s">
        <v>4</v>
      </c>
      <c r="B3804" s="4" t="s">
        <v>5</v>
      </c>
      <c r="C3804" s="4" t="s">
        <v>7</v>
      </c>
      <c r="D3804" s="4" t="s">
        <v>13</v>
      </c>
      <c r="E3804" s="4" t="s">
        <v>8</v>
      </c>
    </row>
    <row r="3805" spans="1:12">
      <c r="A3805" t="n">
        <v>43185</v>
      </c>
      <c r="B3805" s="41" t="n">
        <v>51</v>
      </c>
      <c r="C3805" s="7" t="n">
        <v>4</v>
      </c>
      <c r="D3805" s="7" t="n">
        <v>65534</v>
      </c>
      <c r="E3805" s="7" t="s">
        <v>47</v>
      </c>
    </row>
    <row r="3806" spans="1:12">
      <c r="A3806" t="s">
        <v>4</v>
      </c>
      <c r="B3806" s="4" t="s">
        <v>5</v>
      </c>
      <c r="C3806" s="4" t="s">
        <v>13</v>
      </c>
    </row>
    <row r="3807" spans="1:12">
      <c r="A3807" t="n">
        <v>43198</v>
      </c>
      <c r="B3807" s="32" t="n">
        <v>16</v>
      </c>
      <c r="C3807" s="7" t="n">
        <v>0</v>
      </c>
    </row>
    <row r="3808" spans="1:12">
      <c r="A3808" t="s">
        <v>4</v>
      </c>
      <c r="B3808" s="4" t="s">
        <v>5</v>
      </c>
      <c r="C3808" s="4" t="s">
        <v>13</v>
      </c>
      <c r="D3808" s="4" t="s">
        <v>31</v>
      </c>
      <c r="E3808" s="4" t="s">
        <v>7</v>
      </c>
      <c r="F3808" s="4" t="s">
        <v>7</v>
      </c>
      <c r="G3808" s="4" t="s">
        <v>31</v>
      </c>
      <c r="H3808" s="4" t="s">
        <v>7</v>
      </c>
      <c r="I3808" s="4" t="s">
        <v>7</v>
      </c>
    </row>
    <row r="3809" spans="1:9">
      <c r="A3809" t="n">
        <v>43201</v>
      </c>
      <c r="B3809" s="42" t="n">
        <v>26</v>
      </c>
      <c r="C3809" s="7" t="n">
        <v>65534</v>
      </c>
      <c r="D3809" s="7" t="s">
        <v>475</v>
      </c>
      <c r="E3809" s="7" t="n">
        <v>2</v>
      </c>
      <c r="F3809" s="7" t="n">
        <v>3</v>
      </c>
      <c r="G3809" s="7" t="s">
        <v>476</v>
      </c>
      <c r="H3809" s="7" t="n">
        <v>2</v>
      </c>
      <c r="I3809" s="7" t="n">
        <v>0</v>
      </c>
    </row>
    <row r="3810" spans="1:9">
      <c r="A3810" t="s">
        <v>4</v>
      </c>
      <c r="B3810" s="4" t="s">
        <v>5</v>
      </c>
    </row>
    <row r="3811" spans="1:9">
      <c r="A3811" t="n">
        <v>43280</v>
      </c>
      <c r="B3811" s="30" t="n">
        <v>28</v>
      </c>
    </row>
    <row r="3812" spans="1:9">
      <c r="A3812" t="s">
        <v>4</v>
      </c>
      <c r="B3812" s="4" t="s">
        <v>5</v>
      </c>
      <c r="C3812" s="4" t="s">
        <v>13</v>
      </c>
      <c r="D3812" s="4" t="s">
        <v>7</v>
      </c>
      <c r="E3812" s="4" t="s">
        <v>8</v>
      </c>
      <c r="F3812" s="4" t="s">
        <v>17</v>
      </c>
      <c r="G3812" s="4" t="s">
        <v>17</v>
      </c>
      <c r="H3812" s="4" t="s">
        <v>17</v>
      </c>
    </row>
    <row r="3813" spans="1:9">
      <c r="A3813" t="n">
        <v>43281</v>
      </c>
      <c r="B3813" s="39" t="n">
        <v>48</v>
      </c>
      <c r="C3813" s="7" t="n">
        <v>65534</v>
      </c>
      <c r="D3813" s="7" t="n">
        <v>0</v>
      </c>
      <c r="E3813" s="7" t="s">
        <v>383</v>
      </c>
      <c r="F3813" s="7" t="n">
        <v>-1</v>
      </c>
      <c r="G3813" s="7" t="n">
        <v>1</v>
      </c>
      <c r="H3813" s="7" t="n">
        <v>0</v>
      </c>
    </row>
    <row r="3814" spans="1:9">
      <c r="A3814" t="s">
        <v>4</v>
      </c>
      <c r="B3814" s="4" t="s">
        <v>5</v>
      </c>
      <c r="C3814" s="4" t="s">
        <v>12</v>
      </c>
    </row>
    <row r="3815" spans="1:9">
      <c r="A3815" t="n">
        <v>43313</v>
      </c>
      <c r="B3815" s="14" t="n">
        <v>3</v>
      </c>
      <c r="C3815" s="11" t="n">
        <f t="normal" ca="1">A3847</f>
        <v>0</v>
      </c>
    </row>
    <row r="3816" spans="1:9">
      <c r="A3816" t="s">
        <v>4</v>
      </c>
      <c r="B3816" s="4" t="s">
        <v>5</v>
      </c>
      <c r="C3816" s="4" t="s">
        <v>7</v>
      </c>
      <c r="D3816" s="4" t="s">
        <v>13</v>
      </c>
      <c r="E3816" s="4" t="s">
        <v>7</v>
      </c>
      <c r="F3816" s="4" t="s">
        <v>12</v>
      </c>
    </row>
    <row r="3817" spans="1:9">
      <c r="A3817" t="n">
        <v>43318</v>
      </c>
      <c r="B3817" s="10" t="n">
        <v>5</v>
      </c>
      <c r="C3817" s="7" t="n">
        <v>30</v>
      </c>
      <c r="D3817" s="7" t="n">
        <v>8955</v>
      </c>
      <c r="E3817" s="7" t="n">
        <v>1</v>
      </c>
      <c r="F3817" s="11" t="n">
        <f t="normal" ca="1">A3847</f>
        <v>0</v>
      </c>
    </row>
    <row r="3818" spans="1:9">
      <c r="A3818" t="s">
        <v>4</v>
      </c>
      <c r="B3818" s="4" t="s">
        <v>5</v>
      </c>
      <c r="C3818" s="4" t="s">
        <v>13</v>
      </c>
      <c r="D3818" s="4" t="s">
        <v>7</v>
      </c>
      <c r="E3818" s="4" t="s">
        <v>7</v>
      </c>
      <c r="F3818" s="4" t="s">
        <v>8</v>
      </c>
    </row>
    <row r="3819" spans="1:9">
      <c r="A3819" t="n">
        <v>43327</v>
      </c>
      <c r="B3819" s="40" t="n">
        <v>20</v>
      </c>
      <c r="C3819" s="7" t="n">
        <v>65534</v>
      </c>
      <c r="D3819" s="7" t="n">
        <v>3</v>
      </c>
      <c r="E3819" s="7" t="n">
        <v>10</v>
      </c>
      <c r="F3819" s="7" t="s">
        <v>46</v>
      </c>
    </row>
    <row r="3820" spans="1:9">
      <c r="A3820" t="s">
        <v>4</v>
      </c>
      <c r="B3820" s="4" t="s">
        <v>5</v>
      </c>
      <c r="C3820" s="4" t="s">
        <v>13</v>
      </c>
    </row>
    <row r="3821" spans="1:9">
      <c r="A3821" t="n">
        <v>43348</v>
      </c>
      <c r="B3821" s="32" t="n">
        <v>16</v>
      </c>
      <c r="C3821" s="7" t="n">
        <v>0</v>
      </c>
    </row>
    <row r="3822" spans="1:9">
      <c r="A3822" t="s">
        <v>4</v>
      </c>
      <c r="B3822" s="4" t="s">
        <v>5</v>
      </c>
      <c r="C3822" s="4" t="s">
        <v>7</v>
      </c>
      <c r="D3822" s="4" t="s">
        <v>13</v>
      </c>
    </row>
    <row r="3823" spans="1:9">
      <c r="A3823" t="n">
        <v>43351</v>
      </c>
      <c r="B3823" s="24" t="n">
        <v>22</v>
      </c>
      <c r="C3823" s="7" t="n">
        <v>10</v>
      </c>
      <c r="D3823" s="7" t="n">
        <v>0</v>
      </c>
    </row>
    <row r="3824" spans="1:9">
      <c r="A3824" t="s">
        <v>4</v>
      </c>
      <c r="B3824" s="4" t="s">
        <v>5</v>
      </c>
      <c r="C3824" s="4" t="s">
        <v>7</v>
      </c>
      <c r="D3824" s="4" t="s">
        <v>13</v>
      </c>
      <c r="E3824" s="4" t="s">
        <v>7</v>
      </c>
      <c r="F3824" s="4" t="s">
        <v>7</v>
      </c>
      <c r="G3824" s="4" t="s">
        <v>12</v>
      </c>
    </row>
    <row r="3825" spans="1:9">
      <c r="A3825" t="n">
        <v>43355</v>
      </c>
      <c r="B3825" s="10" t="n">
        <v>5</v>
      </c>
      <c r="C3825" s="7" t="n">
        <v>30</v>
      </c>
      <c r="D3825" s="7" t="n">
        <v>15</v>
      </c>
      <c r="E3825" s="7" t="n">
        <v>8</v>
      </c>
      <c r="F3825" s="7" t="n">
        <v>1</v>
      </c>
      <c r="G3825" s="11" t="n">
        <f t="normal" ca="1">A3839</f>
        <v>0</v>
      </c>
    </row>
    <row r="3826" spans="1:9">
      <c r="A3826" t="s">
        <v>4</v>
      </c>
      <c r="B3826" s="4" t="s">
        <v>5</v>
      </c>
      <c r="C3826" s="4" t="s">
        <v>7</v>
      </c>
      <c r="D3826" s="4" t="s">
        <v>13</v>
      </c>
      <c r="E3826" s="4" t="s">
        <v>8</v>
      </c>
    </row>
    <row r="3827" spans="1:9">
      <c r="A3827" t="n">
        <v>43365</v>
      </c>
      <c r="B3827" s="41" t="n">
        <v>51</v>
      </c>
      <c r="C3827" s="7" t="n">
        <v>4</v>
      </c>
      <c r="D3827" s="7" t="n">
        <v>65534</v>
      </c>
      <c r="E3827" s="7" t="s">
        <v>47</v>
      </c>
    </row>
    <row r="3828" spans="1:9">
      <c r="A3828" t="s">
        <v>4</v>
      </c>
      <c r="B3828" s="4" t="s">
        <v>5</v>
      </c>
      <c r="C3828" s="4" t="s">
        <v>13</v>
      </c>
    </row>
    <row r="3829" spans="1:9">
      <c r="A3829" t="n">
        <v>43378</v>
      </c>
      <c r="B3829" s="32" t="n">
        <v>16</v>
      </c>
      <c r="C3829" s="7" t="n">
        <v>0</v>
      </c>
    </row>
    <row r="3830" spans="1:9">
      <c r="A3830" t="s">
        <v>4</v>
      </c>
      <c r="B3830" s="4" t="s">
        <v>5</v>
      </c>
      <c r="C3830" s="4" t="s">
        <v>13</v>
      </c>
      <c r="D3830" s="4" t="s">
        <v>31</v>
      </c>
      <c r="E3830" s="4" t="s">
        <v>7</v>
      </c>
      <c r="F3830" s="4" t="s">
        <v>7</v>
      </c>
      <c r="G3830" s="4" t="s">
        <v>31</v>
      </c>
      <c r="H3830" s="4" t="s">
        <v>7</v>
      </c>
      <c r="I3830" s="4" t="s">
        <v>7</v>
      </c>
      <c r="J3830" s="4" t="s">
        <v>31</v>
      </c>
      <c r="K3830" s="4" t="s">
        <v>7</v>
      </c>
      <c r="L3830" s="4" t="s">
        <v>7</v>
      </c>
    </row>
    <row r="3831" spans="1:9">
      <c r="A3831" t="n">
        <v>43381</v>
      </c>
      <c r="B3831" s="42" t="n">
        <v>26</v>
      </c>
      <c r="C3831" s="7" t="n">
        <v>65534</v>
      </c>
      <c r="D3831" s="7" t="s">
        <v>477</v>
      </c>
      <c r="E3831" s="7" t="n">
        <v>2</v>
      </c>
      <c r="F3831" s="7" t="n">
        <v>3</v>
      </c>
      <c r="G3831" s="7" t="s">
        <v>478</v>
      </c>
      <c r="H3831" s="7" t="n">
        <v>2</v>
      </c>
      <c r="I3831" s="7" t="n">
        <v>3</v>
      </c>
      <c r="J3831" s="7" t="s">
        <v>479</v>
      </c>
      <c r="K3831" s="7" t="n">
        <v>2</v>
      </c>
      <c r="L3831" s="7" t="n">
        <v>0</v>
      </c>
    </row>
    <row r="3832" spans="1:9">
      <c r="A3832" t="s">
        <v>4</v>
      </c>
      <c r="B3832" s="4" t="s">
        <v>5</v>
      </c>
    </row>
    <row r="3833" spans="1:9">
      <c r="A3833" t="n">
        <v>43687</v>
      </c>
      <c r="B3833" s="30" t="n">
        <v>28</v>
      </c>
    </row>
    <row r="3834" spans="1:9">
      <c r="A3834" t="s">
        <v>4</v>
      </c>
      <c r="B3834" s="4" t="s">
        <v>5</v>
      </c>
      <c r="C3834" s="4" t="s">
        <v>13</v>
      </c>
    </row>
    <row r="3835" spans="1:9">
      <c r="A3835" t="n">
        <v>43688</v>
      </c>
      <c r="B3835" s="43" t="n">
        <v>12</v>
      </c>
      <c r="C3835" s="7" t="n">
        <v>15</v>
      </c>
    </row>
    <row r="3836" spans="1:9">
      <c r="A3836" t="s">
        <v>4</v>
      </c>
      <c r="B3836" s="4" t="s">
        <v>5</v>
      </c>
      <c r="C3836" s="4" t="s">
        <v>12</v>
      </c>
    </row>
    <row r="3837" spans="1:9">
      <c r="A3837" t="n">
        <v>43691</v>
      </c>
      <c r="B3837" s="14" t="n">
        <v>3</v>
      </c>
      <c r="C3837" s="11" t="n">
        <f t="normal" ca="1">A3847</f>
        <v>0</v>
      </c>
    </row>
    <row r="3838" spans="1:9">
      <c r="A3838" t="s">
        <v>4</v>
      </c>
      <c r="B3838" s="4" t="s">
        <v>5</v>
      </c>
      <c r="C3838" s="4" t="s">
        <v>7</v>
      </c>
      <c r="D3838" s="4" t="s">
        <v>13</v>
      </c>
      <c r="E3838" s="4" t="s">
        <v>8</v>
      </c>
    </row>
    <row r="3839" spans="1:9">
      <c r="A3839" t="n">
        <v>43696</v>
      </c>
      <c r="B3839" s="41" t="n">
        <v>51</v>
      </c>
      <c r="C3839" s="7" t="n">
        <v>4</v>
      </c>
      <c r="D3839" s="7" t="n">
        <v>65534</v>
      </c>
      <c r="E3839" s="7" t="s">
        <v>47</v>
      </c>
    </row>
    <row r="3840" spans="1:9">
      <c r="A3840" t="s">
        <v>4</v>
      </c>
      <c r="B3840" s="4" t="s">
        <v>5</v>
      </c>
      <c r="C3840" s="4" t="s">
        <v>13</v>
      </c>
    </row>
    <row r="3841" spans="1:12">
      <c r="A3841" t="n">
        <v>43709</v>
      </c>
      <c r="B3841" s="32" t="n">
        <v>16</v>
      </c>
      <c r="C3841" s="7" t="n">
        <v>0</v>
      </c>
    </row>
    <row r="3842" spans="1:12">
      <c r="A3842" t="s">
        <v>4</v>
      </c>
      <c r="B3842" s="4" t="s">
        <v>5</v>
      </c>
      <c r="C3842" s="4" t="s">
        <v>13</v>
      </c>
      <c r="D3842" s="4" t="s">
        <v>31</v>
      </c>
      <c r="E3842" s="4" t="s">
        <v>7</v>
      </c>
      <c r="F3842" s="4" t="s">
        <v>7</v>
      </c>
      <c r="G3842" s="4" t="s">
        <v>31</v>
      </c>
      <c r="H3842" s="4" t="s">
        <v>7</v>
      </c>
      <c r="I3842" s="4" t="s">
        <v>7</v>
      </c>
    </row>
    <row r="3843" spans="1:12">
      <c r="A3843" t="n">
        <v>43712</v>
      </c>
      <c r="B3843" s="42" t="n">
        <v>26</v>
      </c>
      <c r="C3843" s="7" t="n">
        <v>65534</v>
      </c>
      <c r="D3843" s="7" t="s">
        <v>480</v>
      </c>
      <c r="E3843" s="7" t="n">
        <v>2</v>
      </c>
      <c r="F3843" s="7" t="n">
        <v>3</v>
      </c>
      <c r="G3843" s="7" t="s">
        <v>481</v>
      </c>
      <c r="H3843" s="7" t="n">
        <v>2</v>
      </c>
      <c r="I3843" s="7" t="n">
        <v>0</v>
      </c>
    </row>
    <row r="3844" spans="1:12">
      <c r="A3844" t="s">
        <v>4</v>
      </c>
      <c r="B3844" s="4" t="s">
        <v>5</v>
      </c>
    </row>
    <row r="3845" spans="1:12">
      <c r="A3845" t="n">
        <v>43925</v>
      </c>
      <c r="B3845" s="30" t="n">
        <v>28</v>
      </c>
    </row>
    <row r="3846" spans="1:12">
      <c r="A3846" t="s">
        <v>4</v>
      </c>
      <c r="B3846" s="4" t="s">
        <v>5</v>
      </c>
      <c r="C3846" s="4" t="s">
        <v>7</v>
      </c>
    </row>
    <row r="3847" spans="1:12">
      <c r="A3847" t="n">
        <v>43926</v>
      </c>
      <c r="B3847" s="27" t="n">
        <v>23</v>
      </c>
      <c r="C3847" s="7" t="n">
        <v>10</v>
      </c>
    </row>
    <row r="3848" spans="1:12">
      <c r="A3848" t="s">
        <v>4</v>
      </c>
      <c r="B3848" s="4" t="s">
        <v>5</v>
      </c>
      <c r="C3848" s="4" t="s">
        <v>7</v>
      </c>
      <c r="D3848" s="4" t="s">
        <v>8</v>
      </c>
    </row>
    <row r="3849" spans="1:12">
      <c r="A3849" t="n">
        <v>43928</v>
      </c>
      <c r="B3849" s="6" t="n">
        <v>2</v>
      </c>
      <c r="C3849" s="7" t="n">
        <v>10</v>
      </c>
      <c r="D3849" s="7" t="s">
        <v>33</v>
      </c>
    </row>
    <row r="3850" spans="1:12">
      <c r="A3850" t="s">
        <v>4</v>
      </c>
      <c r="B3850" s="4" t="s">
        <v>5</v>
      </c>
      <c r="C3850" s="4" t="s">
        <v>7</v>
      </c>
    </row>
    <row r="3851" spans="1:12">
      <c r="A3851" t="n">
        <v>43951</v>
      </c>
      <c r="B3851" s="13" t="n">
        <v>74</v>
      </c>
      <c r="C3851" s="7" t="n">
        <v>46</v>
      </c>
    </row>
    <row r="3852" spans="1:12">
      <c r="A3852" t="s">
        <v>4</v>
      </c>
      <c r="B3852" s="4" t="s">
        <v>5</v>
      </c>
      <c r="C3852" s="4" t="s">
        <v>7</v>
      </c>
    </row>
    <row r="3853" spans="1:12">
      <c r="A3853" t="n">
        <v>43953</v>
      </c>
      <c r="B3853" s="13" t="n">
        <v>74</v>
      </c>
      <c r="C3853" s="7" t="n">
        <v>54</v>
      </c>
    </row>
    <row r="3854" spans="1:12">
      <c r="A3854" t="s">
        <v>4</v>
      </c>
      <c r="B3854" s="4" t="s">
        <v>5</v>
      </c>
    </row>
    <row r="3855" spans="1:12">
      <c r="A3855" t="n">
        <v>43955</v>
      </c>
      <c r="B3855" s="5" t="n">
        <v>1</v>
      </c>
    </row>
    <row r="3856" spans="1:12" s="3" customFormat="1" customHeight="0">
      <c r="A3856" s="3" t="s">
        <v>2</v>
      </c>
      <c r="B3856" s="3" t="s">
        <v>482</v>
      </c>
    </row>
    <row r="3857" spans="1:9">
      <c r="A3857" t="s">
        <v>4</v>
      </c>
      <c r="B3857" s="4" t="s">
        <v>5</v>
      </c>
      <c r="C3857" s="4" t="s">
        <v>7</v>
      </c>
      <c r="D3857" s="4" t="s">
        <v>13</v>
      </c>
      <c r="E3857" s="4" t="s">
        <v>7</v>
      </c>
      <c r="F3857" s="4" t="s">
        <v>7</v>
      </c>
      <c r="G3857" s="4" t="s">
        <v>7</v>
      </c>
      <c r="H3857" s="4" t="s">
        <v>13</v>
      </c>
      <c r="I3857" s="4" t="s">
        <v>12</v>
      </c>
      <c r="J3857" s="4" t="s">
        <v>13</v>
      </c>
      <c r="K3857" s="4" t="s">
        <v>12</v>
      </c>
      <c r="L3857" s="4" t="s">
        <v>12</v>
      </c>
    </row>
    <row r="3858" spans="1:9">
      <c r="A3858" t="n">
        <v>43956</v>
      </c>
      <c r="B3858" s="35" t="n">
        <v>6</v>
      </c>
      <c r="C3858" s="7" t="n">
        <v>33</v>
      </c>
      <c r="D3858" s="7" t="n">
        <v>65534</v>
      </c>
      <c r="E3858" s="7" t="n">
        <v>9</v>
      </c>
      <c r="F3858" s="7" t="n">
        <v>1</v>
      </c>
      <c r="G3858" s="7" t="n">
        <v>2</v>
      </c>
      <c r="H3858" s="7" t="n">
        <v>1</v>
      </c>
      <c r="I3858" s="11" t="n">
        <f t="normal" ca="1">A3860</f>
        <v>0</v>
      </c>
      <c r="J3858" s="7" t="n">
        <v>200</v>
      </c>
      <c r="K3858" s="11" t="n">
        <f t="normal" ca="1">A3876</f>
        <v>0</v>
      </c>
      <c r="L3858" s="11" t="n">
        <f t="normal" ca="1">A3898</f>
        <v>0</v>
      </c>
    </row>
    <row r="3859" spans="1:9">
      <c r="A3859" t="s">
        <v>4</v>
      </c>
      <c r="B3859" s="4" t="s">
        <v>5</v>
      </c>
      <c r="C3859" s="4" t="s">
        <v>13</v>
      </c>
      <c r="D3859" s="4" t="s">
        <v>17</v>
      </c>
      <c r="E3859" s="4" t="s">
        <v>17</v>
      </c>
      <c r="F3859" s="4" t="s">
        <v>17</v>
      </c>
      <c r="G3859" s="4" t="s">
        <v>17</v>
      </c>
    </row>
    <row r="3860" spans="1:9">
      <c r="A3860" t="n">
        <v>43979</v>
      </c>
      <c r="B3860" s="36" t="n">
        <v>46</v>
      </c>
      <c r="C3860" s="7" t="n">
        <v>65534</v>
      </c>
      <c r="D3860" s="7" t="n">
        <v>-40.8600006103516</v>
      </c>
      <c r="E3860" s="7" t="n">
        <v>-4.65000009536743</v>
      </c>
      <c r="F3860" s="7" t="n">
        <v>46.6500015258789</v>
      </c>
      <c r="G3860" s="7" t="n">
        <v>263</v>
      </c>
    </row>
    <row r="3861" spans="1:9">
      <c r="A3861" t="s">
        <v>4</v>
      </c>
      <c r="B3861" s="4" t="s">
        <v>5</v>
      </c>
      <c r="C3861" s="4" t="s">
        <v>7</v>
      </c>
      <c r="D3861" s="4" t="s">
        <v>8</v>
      </c>
      <c r="E3861" s="4" t="s">
        <v>13</v>
      </c>
    </row>
    <row r="3862" spans="1:9">
      <c r="A3862" t="n">
        <v>43998</v>
      </c>
      <c r="B3862" s="18" t="n">
        <v>94</v>
      </c>
      <c r="C3862" s="7" t="n">
        <v>0</v>
      </c>
      <c r="D3862" s="7" t="s">
        <v>24</v>
      </c>
      <c r="E3862" s="7" t="n">
        <v>1</v>
      </c>
    </row>
    <row r="3863" spans="1:9">
      <c r="A3863" t="s">
        <v>4</v>
      </c>
      <c r="B3863" s="4" t="s">
        <v>5</v>
      </c>
      <c r="C3863" s="4" t="s">
        <v>7</v>
      </c>
      <c r="D3863" s="4" t="s">
        <v>8</v>
      </c>
      <c r="E3863" s="4" t="s">
        <v>13</v>
      </c>
    </row>
    <row r="3864" spans="1:9">
      <c r="A3864" t="n">
        <v>44013</v>
      </c>
      <c r="B3864" s="18" t="n">
        <v>94</v>
      </c>
      <c r="C3864" s="7" t="n">
        <v>0</v>
      </c>
      <c r="D3864" s="7" t="s">
        <v>24</v>
      </c>
      <c r="E3864" s="7" t="n">
        <v>2</v>
      </c>
    </row>
    <row r="3865" spans="1:9">
      <c r="A3865" t="s">
        <v>4</v>
      </c>
      <c r="B3865" s="4" t="s">
        <v>5</v>
      </c>
      <c r="C3865" s="4" t="s">
        <v>7</v>
      </c>
      <c r="D3865" s="4" t="s">
        <v>8</v>
      </c>
      <c r="E3865" s="4" t="s">
        <v>13</v>
      </c>
    </row>
    <row r="3866" spans="1:9">
      <c r="A3866" t="n">
        <v>44028</v>
      </c>
      <c r="B3866" s="18" t="n">
        <v>94</v>
      </c>
      <c r="C3866" s="7" t="n">
        <v>1</v>
      </c>
      <c r="D3866" s="7" t="s">
        <v>24</v>
      </c>
      <c r="E3866" s="7" t="n">
        <v>4</v>
      </c>
    </row>
    <row r="3867" spans="1:9">
      <c r="A3867" t="s">
        <v>4</v>
      </c>
      <c r="B3867" s="4" t="s">
        <v>5</v>
      </c>
      <c r="C3867" s="4" t="s">
        <v>7</v>
      </c>
      <c r="D3867" s="4" t="s">
        <v>8</v>
      </c>
    </row>
    <row r="3868" spans="1:9">
      <c r="A3868" t="n">
        <v>44043</v>
      </c>
      <c r="B3868" s="18" t="n">
        <v>94</v>
      </c>
      <c r="C3868" s="7" t="n">
        <v>5</v>
      </c>
      <c r="D3868" s="7" t="s">
        <v>24</v>
      </c>
    </row>
    <row r="3869" spans="1:9">
      <c r="A3869" t="s">
        <v>4</v>
      </c>
      <c r="B3869" s="4" t="s">
        <v>5</v>
      </c>
      <c r="C3869" s="4" t="s">
        <v>7</v>
      </c>
      <c r="D3869" s="4" t="s">
        <v>8</v>
      </c>
      <c r="E3869" s="4" t="s">
        <v>17</v>
      </c>
      <c r="F3869" s="4" t="s">
        <v>17</v>
      </c>
      <c r="G3869" s="4" t="s">
        <v>17</v>
      </c>
    </row>
    <row r="3870" spans="1:9">
      <c r="A3870" t="n">
        <v>44056</v>
      </c>
      <c r="B3870" s="18" t="n">
        <v>94</v>
      </c>
      <c r="C3870" s="7" t="n">
        <v>2</v>
      </c>
      <c r="D3870" s="7" t="s">
        <v>24</v>
      </c>
      <c r="E3870" s="7" t="n">
        <v>-43.1599998474121</v>
      </c>
      <c r="F3870" s="7" t="n">
        <v>-6</v>
      </c>
      <c r="G3870" s="7" t="n">
        <v>45.0200004577637</v>
      </c>
    </row>
    <row r="3871" spans="1:9">
      <c r="A3871" t="s">
        <v>4</v>
      </c>
      <c r="B3871" s="4" t="s">
        <v>5</v>
      </c>
      <c r="C3871" s="4" t="s">
        <v>7</v>
      </c>
      <c r="D3871" s="4" t="s">
        <v>8</v>
      </c>
      <c r="E3871" s="4" t="s">
        <v>17</v>
      </c>
      <c r="F3871" s="4" t="s">
        <v>17</v>
      </c>
      <c r="G3871" s="4" t="s">
        <v>17</v>
      </c>
    </row>
    <row r="3872" spans="1:9">
      <c r="A3872" t="n">
        <v>44081</v>
      </c>
      <c r="B3872" s="18" t="n">
        <v>94</v>
      </c>
      <c r="C3872" s="7" t="n">
        <v>3</v>
      </c>
      <c r="D3872" s="7" t="s">
        <v>24</v>
      </c>
      <c r="E3872" s="7" t="n">
        <v>0</v>
      </c>
      <c r="F3872" s="7" t="n">
        <v>300</v>
      </c>
      <c r="G3872" s="7" t="n">
        <v>0</v>
      </c>
    </row>
    <row r="3873" spans="1:12">
      <c r="A3873" t="s">
        <v>4</v>
      </c>
      <c r="B3873" s="4" t="s">
        <v>5</v>
      </c>
      <c r="C3873" s="4" t="s">
        <v>12</v>
      </c>
    </row>
    <row r="3874" spans="1:12">
      <c r="A3874" t="n">
        <v>44106</v>
      </c>
      <c r="B3874" s="14" t="n">
        <v>3</v>
      </c>
      <c r="C3874" s="11" t="n">
        <f t="normal" ca="1">A3898</f>
        <v>0</v>
      </c>
    </row>
    <row r="3875" spans="1:12">
      <c r="A3875" t="s">
        <v>4</v>
      </c>
      <c r="B3875" s="4" t="s">
        <v>5</v>
      </c>
      <c r="C3875" s="4" t="s">
        <v>7</v>
      </c>
      <c r="D3875" s="4" t="s">
        <v>13</v>
      </c>
      <c r="E3875" s="4" t="s">
        <v>7</v>
      </c>
      <c r="F3875" s="4" t="s">
        <v>12</v>
      </c>
    </row>
    <row r="3876" spans="1:12">
      <c r="A3876" t="n">
        <v>44111</v>
      </c>
      <c r="B3876" s="10" t="n">
        <v>5</v>
      </c>
      <c r="C3876" s="7" t="n">
        <v>30</v>
      </c>
      <c r="D3876" s="7" t="n">
        <v>9510</v>
      </c>
      <c r="E3876" s="7" t="n">
        <v>1</v>
      </c>
      <c r="F3876" s="11" t="n">
        <f t="normal" ca="1">A3894</f>
        <v>0</v>
      </c>
    </row>
    <row r="3877" spans="1:12">
      <c r="A3877" t="s">
        <v>4</v>
      </c>
      <c r="B3877" s="4" t="s">
        <v>5</v>
      </c>
      <c r="C3877" s="4" t="s">
        <v>13</v>
      </c>
      <c r="D3877" s="4" t="s">
        <v>17</v>
      </c>
      <c r="E3877" s="4" t="s">
        <v>17</v>
      </c>
      <c r="F3877" s="4" t="s">
        <v>17</v>
      </c>
      <c r="G3877" s="4" t="s">
        <v>17</v>
      </c>
    </row>
    <row r="3878" spans="1:12">
      <c r="A3878" t="n">
        <v>44120</v>
      </c>
      <c r="B3878" s="36" t="n">
        <v>46</v>
      </c>
      <c r="C3878" s="7" t="n">
        <v>65534</v>
      </c>
      <c r="D3878" s="7" t="n">
        <v>-40.8600006103516</v>
      </c>
      <c r="E3878" s="7" t="n">
        <v>-4.65000009536743</v>
      </c>
      <c r="F3878" s="7" t="n">
        <v>46.6500015258789</v>
      </c>
      <c r="G3878" s="7" t="n">
        <v>105.400001525879</v>
      </c>
    </row>
    <row r="3879" spans="1:12">
      <c r="A3879" t="s">
        <v>4</v>
      </c>
      <c r="B3879" s="4" t="s">
        <v>5</v>
      </c>
      <c r="C3879" s="4" t="s">
        <v>7</v>
      </c>
      <c r="D3879" s="4" t="s">
        <v>8</v>
      </c>
      <c r="E3879" s="4" t="s">
        <v>13</v>
      </c>
    </row>
    <row r="3880" spans="1:12">
      <c r="A3880" t="n">
        <v>44139</v>
      </c>
      <c r="B3880" s="18" t="n">
        <v>94</v>
      </c>
      <c r="C3880" s="7" t="n">
        <v>0</v>
      </c>
      <c r="D3880" s="7" t="s">
        <v>24</v>
      </c>
      <c r="E3880" s="7" t="n">
        <v>1</v>
      </c>
    </row>
    <row r="3881" spans="1:12">
      <c r="A3881" t="s">
        <v>4</v>
      </c>
      <c r="B3881" s="4" t="s">
        <v>5</v>
      </c>
      <c r="C3881" s="4" t="s">
        <v>7</v>
      </c>
      <c r="D3881" s="4" t="s">
        <v>8</v>
      </c>
      <c r="E3881" s="4" t="s">
        <v>13</v>
      </c>
    </row>
    <row r="3882" spans="1:12">
      <c r="A3882" t="n">
        <v>44154</v>
      </c>
      <c r="B3882" s="18" t="n">
        <v>94</v>
      </c>
      <c r="C3882" s="7" t="n">
        <v>0</v>
      </c>
      <c r="D3882" s="7" t="s">
        <v>24</v>
      </c>
      <c r="E3882" s="7" t="n">
        <v>2</v>
      </c>
    </row>
    <row r="3883" spans="1:12">
      <c r="A3883" t="s">
        <v>4</v>
      </c>
      <c r="B3883" s="4" t="s">
        <v>5</v>
      </c>
      <c r="C3883" s="4" t="s">
        <v>7</v>
      </c>
      <c r="D3883" s="4" t="s">
        <v>8</v>
      </c>
      <c r="E3883" s="4" t="s">
        <v>13</v>
      </c>
    </row>
    <row r="3884" spans="1:12">
      <c r="A3884" t="n">
        <v>44169</v>
      </c>
      <c r="B3884" s="18" t="n">
        <v>94</v>
      </c>
      <c r="C3884" s="7" t="n">
        <v>1</v>
      </c>
      <c r="D3884" s="7" t="s">
        <v>24</v>
      </c>
      <c r="E3884" s="7" t="n">
        <v>4</v>
      </c>
    </row>
    <row r="3885" spans="1:12">
      <c r="A3885" t="s">
        <v>4</v>
      </c>
      <c r="B3885" s="4" t="s">
        <v>5</v>
      </c>
      <c r="C3885" s="4" t="s">
        <v>7</v>
      </c>
      <c r="D3885" s="4" t="s">
        <v>8</v>
      </c>
    </row>
    <row r="3886" spans="1:12">
      <c r="A3886" t="n">
        <v>44184</v>
      </c>
      <c r="B3886" s="18" t="n">
        <v>94</v>
      </c>
      <c r="C3886" s="7" t="n">
        <v>5</v>
      </c>
      <c r="D3886" s="7" t="s">
        <v>24</v>
      </c>
    </row>
    <row r="3887" spans="1:12">
      <c r="A3887" t="s">
        <v>4</v>
      </c>
      <c r="B3887" s="4" t="s">
        <v>5</v>
      </c>
      <c r="C3887" s="4" t="s">
        <v>7</v>
      </c>
      <c r="D3887" s="4" t="s">
        <v>8</v>
      </c>
      <c r="E3887" s="4" t="s">
        <v>17</v>
      </c>
      <c r="F3887" s="4" t="s">
        <v>17</v>
      </c>
      <c r="G3887" s="4" t="s">
        <v>17</v>
      </c>
    </row>
    <row r="3888" spans="1:12">
      <c r="A3888" t="n">
        <v>44197</v>
      </c>
      <c r="B3888" s="18" t="n">
        <v>94</v>
      </c>
      <c r="C3888" s="7" t="n">
        <v>2</v>
      </c>
      <c r="D3888" s="7" t="s">
        <v>24</v>
      </c>
      <c r="E3888" s="7" t="n">
        <v>-43.1599998474121</v>
      </c>
      <c r="F3888" s="7" t="n">
        <v>-6</v>
      </c>
      <c r="G3888" s="7" t="n">
        <v>45.0200004577637</v>
      </c>
    </row>
    <row r="3889" spans="1:7">
      <c r="A3889" t="s">
        <v>4</v>
      </c>
      <c r="B3889" s="4" t="s">
        <v>5</v>
      </c>
      <c r="C3889" s="4" t="s">
        <v>7</v>
      </c>
      <c r="D3889" s="4" t="s">
        <v>8</v>
      </c>
      <c r="E3889" s="4" t="s">
        <v>17</v>
      </c>
      <c r="F3889" s="4" t="s">
        <v>17</v>
      </c>
      <c r="G3889" s="4" t="s">
        <v>17</v>
      </c>
    </row>
    <row r="3890" spans="1:7">
      <c r="A3890" t="n">
        <v>44222</v>
      </c>
      <c r="B3890" s="18" t="n">
        <v>94</v>
      </c>
      <c r="C3890" s="7" t="n">
        <v>3</v>
      </c>
      <c r="D3890" s="7" t="s">
        <v>24</v>
      </c>
      <c r="E3890" s="7" t="n">
        <v>0</v>
      </c>
      <c r="F3890" s="7" t="n">
        <v>300</v>
      </c>
      <c r="G3890" s="7" t="n">
        <v>0</v>
      </c>
    </row>
    <row r="3891" spans="1:7">
      <c r="A3891" t="s">
        <v>4</v>
      </c>
      <c r="B3891" s="4" t="s">
        <v>5</v>
      </c>
      <c r="C3891" s="4" t="s">
        <v>12</v>
      </c>
    </row>
    <row r="3892" spans="1:7">
      <c r="A3892" t="n">
        <v>44247</v>
      </c>
      <c r="B3892" s="14" t="n">
        <v>3</v>
      </c>
      <c r="C3892" s="11" t="n">
        <f t="normal" ca="1">A3896</f>
        <v>0</v>
      </c>
    </row>
    <row r="3893" spans="1:7">
      <c r="A3893" t="s">
        <v>4</v>
      </c>
      <c r="B3893" s="4" t="s">
        <v>5</v>
      </c>
      <c r="C3893" s="4" t="s">
        <v>13</v>
      </c>
      <c r="D3893" s="4" t="s">
        <v>11</v>
      </c>
    </row>
    <row r="3894" spans="1:7">
      <c r="A3894" t="n">
        <v>44252</v>
      </c>
      <c r="B3894" s="37" t="n">
        <v>43</v>
      </c>
      <c r="C3894" s="7" t="n">
        <v>65534</v>
      </c>
      <c r="D3894" s="7" t="n">
        <v>1</v>
      </c>
    </row>
    <row r="3895" spans="1:7">
      <c r="A3895" t="s">
        <v>4</v>
      </c>
      <c r="B3895" s="4" t="s">
        <v>5</v>
      </c>
      <c r="C3895" s="4" t="s">
        <v>12</v>
      </c>
    </row>
    <row r="3896" spans="1:7">
      <c r="A3896" t="n">
        <v>44259</v>
      </c>
      <c r="B3896" s="14" t="n">
        <v>3</v>
      </c>
      <c r="C3896" s="11" t="n">
        <f t="normal" ca="1">A3898</f>
        <v>0</v>
      </c>
    </row>
    <row r="3897" spans="1:7">
      <c r="A3897" t="s">
        <v>4</v>
      </c>
      <c r="B3897" s="4" t="s">
        <v>5</v>
      </c>
    </row>
    <row r="3898" spans="1:7">
      <c r="A3898" t="n">
        <v>44264</v>
      </c>
      <c r="B3898" s="5" t="n">
        <v>1</v>
      </c>
    </row>
    <row r="3899" spans="1:7" s="3" customFormat="1" customHeight="0">
      <c r="A3899" s="3" t="s">
        <v>2</v>
      </c>
      <c r="B3899" s="3" t="s">
        <v>483</v>
      </c>
    </row>
    <row r="3900" spans="1:7">
      <c r="A3900" t="s">
        <v>4</v>
      </c>
      <c r="B3900" s="4" t="s">
        <v>5</v>
      </c>
      <c r="C3900" s="4" t="s">
        <v>7</v>
      </c>
      <c r="D3900" s="4" t="s">
        <v>13</v>
      </c>
      <c r="E3900" s="4" t="s">
        <v>7</v>
      </c>
      <c r="F3900" s="4" t="s">
        <v>12</v>
      </c>
    </row>
    <row r="3901" spans="1:7">
      <c r="A3901" t="n">
        <v>44268</v>
      </c>
      <c r="B3901" s="10" t="n">
        <v>5</v>
      </c>
      <c r="C3901" s="7" t="n">
        <v>30</v>
      </c>
      <c r="D3901" s="7" t="n">
        <v>8955</v>
      </c>
      <c r="E3901" s="7" t="n">
        <v>1</v>
      </c>
      <c r="F3901" s="11" t="n">
        <f t="normal" ca="1">A3909</f>
        <v>0</v>
      </c>
    </row>
    <row r="3902" spans="1:7">
      <c r="A3902" t="s">
        <v>4</v>
      </c>
      <c r="B3902" s="4" t="s">
        <v>5</v>
      </c>
      <c r="C3902" s="4" t="s">
        <v>13</v>
      </c>
      <c r="D3902" s="4" t="s">
        <v>7</v>
      </c>
      <c r="E3902" s="4" t="s">
        <v>7</v>
      </c>
      <c r="F3902" s="4" t="s">
        <v>8</v>
      </c>
    </row>
    <row r="3903" spans="1:7">
      <c r="A3903" t="n">
        <v>44277</v>
      </c>
      <c r="B3903" s="40" t="n">
        <v>20</v>
      </c>
      <c r="C3903" s="7" t="n">
        <v>65534</v>
      </c>
      <c r="D3903" s="7" t="n">
        <v>3</v>
      </c>
      <c r="E3903" s="7" t="n">
        <v>10</v>
      </c>
      <c r="F3903" s="7" t="s">
        <v>46</v>
      </c>
    </row>
    <row r="3904" spans="1:7">
      <c r="A3904" t="s">
        <v>4</v>
      </c>
      <c r="B3904" s="4" t="s">
        <v>5</v>
      </c>
      <c r="C3904" s="4" t="s">
        <v>13</v>
      </c>
    </row>
    <row r="3905" spans="1:7">
      <c r="A3905" t="n">
        <v>44298</v>
      </c>
      <c r="B3905" s="32" t="n">
        <v>16</v>
      </c>
      <c r="C3905" s="7" t="n">
        <v>0</v>
      </c>
    </row>
    <row r="3906" spans="1:7">
      <c r="A3906" t="s">
        <v>4</v>
      </c>
      <c r="B3906" s="4" t="s">
        <v>5</v>
      </c>
      <c r="C3906" s="4" t="s">
        <v>7</v>
      </c>
      <c r="D3906" s="4" t="s">
        <v>13</v>
      </c>
    </row>
    <row r="3907" spans="1:7">
      <c r="A3907" t="n">
        <v>44301</v>
      </c>
      <c r="B3907" s="24" t="n">
        <v>22</v>
      </c>
      <c r="C3907" s="7" t="n">
        <v>10</v>
      </c>
      <c r="D3907" s="7" t="n">
        <v>0</v>
      </c>
    </row>
    <row r="3908" spans="1:7">
      <c r="A3908" t="s">
        <v>4</v>
      </c>
      <c r="B3908" s="4" t="s">
        <v>5</v>
      </c>
      <c r="C3908" s="4" t="s">
        <v>7</v>
      </c>
    </row>
    <row r="3909" spans="1:7">
      <c r="A3909" t="n">
        <v>44305</v>
      </c>
      <c r="B3909" s="27" t="n">
        <v>23</v>
      </c>
      <c r="C3909" s="7" t="n">
        <v>10</v>
      </c>
    </row>
    <row r="3910" spans="1:7">
      <c r="A3910" t="s">
        <v>4</v>
      </c>
      <c r="B3910" s="4" t="s">
        <v>5</v>
      </c>
      <c r="C3910" s="4" t="s">
        <v>7</v>
      </c>
      <c r="D3910" s="4" t="s">
        <v>8</v>
      </c>
    </row>
    <row r="3911" spans="1:7">
      <c r="A3911" t="n">
        <v>44307</v>
      </c>
      <c r="B3911" s="6" t="n">
        <v>2</v>
      </c>
      <c r="C3911" s="7" t="n">
        <v>10</v>
      </c>
      <c r="D3911" s="7" t="s">
        <v>33</v>
      </c>
    </row>
    <row r="3912" spans="1:7">
      <c r="A3912" t="s">
        <v>4</v>
      </c>
      <c r="B3912" s="4" t="s">
        <v>5</v>
      </c>
      <c r="C3912" s="4" t="s">
        <v>7</v>
      </c>
    </row>
    <row r="3913" spans="1:7">
      <c r="A3913" t="n">
        <v>44330</v>
      </c>
      <c r="B3913" s="13" t="n">
        <v>74</v>
      </c>
      <c r="C3913" s="7" t="n">
        <v>46</v>
      </c>
    </row>
    <row r="3914" spans="1:7">
      <c r="A3914" t="s">
        <v>4</v>
      </c>
      <c r="B3914" s="4" t="s">
        <v>5</v>
      </c>
      <c r="C3914" s="4" t="s">
        <v>7</v>
      </c>
    </row>
    <row r="3915" spans="1:7">
      <c r="A3915" t="n">
        <v>44332</v>
      </c>
      <c r="B3915" s="13" t="n">
        <v>74</v>
      </c>
      <c r="C3915" s="7" t="n">
        <v>54</v>
      </c>
    </row>
    <row r="3916" spans="1:7">
      <c r="A3916" t="s">
        <v>4</v>
      </c>
      <c r="B3916" s="4" t="s">
        <v>5</v>
      </c>
    </row>
    <row r="3917" spans="1:7">
      <c r="A3917" t="n">
        <v>44334</v>
      </c>
      <c r="B3917" s="5" t="n">
        <v>1</v>
      </c>
    </row>
    <row r="3918" spans="1:7" s="3" customFormat="1" customHeight="0">
      <c r="A3918" s="3" t="s">
        <v>2</v>
      </c>
      <c r="B3918" s="3" t="s">
        <v>484</v>
      </c>
    </row>
    <row r="3919" spans="1:7">
      <c r="A3919" t="s">
        <v>4</v>
      </c>
      <c r="B3919" s="4" t="s">
        <v>5</v>
      </c>
      <c r="C3919" s="4" t="s">
        <v>7</v>
      </c>
      <c r="D3919" s="4" t="s">
        <v>13</v>
      </c>
      <c r="E3919" s="4" t="s">
        <v>7</v>
      </c>
      <c r="F3919" s="4" t="s">
        <v>7</v>
      </c>
      <c r="G3919" s="4" t="s">
        <v>7</v>
      </c>
      <c r="H3919" s="4" t="s">
        <v>13</v>
      </c>
      <c r="I3919" s="4" t="s">
        <v>12</v>
      </c>
      <c r="J3919" s="4" t="s">
        <v>12</v>
      </c>
    </row>
    <row r="3920" spans="1:7">
      <c r="A3920" t="n">
        <v>44336</v>
      </c>
      <c r="B3920" s="35" t="n">
        <v>6</v>
      </c>
      <c r="C3920" s="7" t="n">
        <v>33</v>
      </c>
      <c r="D3920" s="7" t="n">
        <v>65534</v>
      </c>
      <c r="E3920" s="7" t="n">
        <v>9</v>
      </c>
      <c r="F3920" s="7" t="n">
        <v>1</v>
      </c>
      <c r="G3920" s="7" t="n">
        <v>1</v>
      </c>
      <c r="H3920" s="7" t="n">
        <v>7</v>
      </c>
      <c r="I3920" s="11" t="n">
        <f t="normal" ca="1">A3922</f>
        <v>0</v>
      </c>
      <c r="J3920" s="11" t="n">
        <f t="normal" ca="1">A3936</f>
        <v>0</v>
      </c>
    </row>
    <row r="3921" spans="1:10">
      <c r="A3921" t="s">
        <v>4</v>
      </c>
      <c r="B3921" s="4" t="s">
        <v>5</v>
      </c>
      <c r="C3921" s="4" t="s">
        <v>13</v>
      </c>
      <c r="D3921" s="4" t="s">
        <v>17</v>
      </c>
      <c r="E3921" s="4" t="s">
        <v>17</v>
      </c>
      <c r="F3921" s="4" t="s">
        <v>17</v>
      </c>
      <c r="G3921" s="4" t="s">
        <v>17</v>
      </c>
    </row>
    <row r="3922" spans="1:10">
      <c r="A3922" t="n">
        <v>44353</v>
      </c>
      <c r="B3922" s="36" t="n">
        <v>46</v>
      </c>
      <c r="C3922" s="7" t="n">
        <v>65534</v>
      </c>
      <c r="D3922" s="7" t="n">
        <v>-26.8199996948242</v>
      </c>
      <c r="E3922" s="7" t="n">
        <v>-4</v>
      </c>
      <c r="F3922" s="7" t="n">
        <v>29.2000007629395</v>
      </c>
      <c r="G3922" s="7" t="n">
        <v>270</v>
      </c>
    </row>
    <row r="3923" spans="1:10">
      <c r="A3923" t="s">
        <v>4</v>
      </c>
      <c r="B3923" s="4" t="s">
        <v>5</v>
      </c>
      <c r="C3923" s="4" t="s">
        <v>7</v>
      </c>
      <c r="D3923" s="4" t="s">
        <v>13</v>
      </c>
      <c r="E3923" s="4" t="s">
        <v>7</v>
      </c>
      <c r="F3923" s="4" t="s">
        <v>8</v>
      </c>
      <c r="G3923" s="4" t="s">
        <v>8</v>
      </c>
      <c r="H3923" s="4" t="s">
        <v>8</v>
      </c>
      <c r="I3923" s="4" t="s">
        <v>8</v>
      </c>
      <c r="J3923" s="4" t="s">
        <v>8</v>
      </c>
      <c r="K3923" s="4" t="s">
        <v>8</v>
      </c>
      <c r="L3923" s="4" t="s">
        <v>8</v>
      </c>
      <c r="M3923" s="4" t="s">
        <v>8</v>
      </c>
      <c r="N3923" s="4" t="s">
        <v>8</v>
      </c>
      <c r="O3923" s="4" t="s">
        <v>8</v>
      </c>
      <c r="P3923" s="4" t="s">
        <v>8</v>
      </c>
      <c r="Q3923" s="4" t="s">
        <v>8</v>
      </c>
      <c r="R3923" s="4" t="s">
        <v>8</v>
      </c>
      <c r="S3923" s="4" t="s">
        <v>8</v>
      </c>
      <c r="T3923" s="4" t="s">
        <v>8</v>
      </c>
      <c r="U3923" s="4" t="s">
        <v>8</v>
      </c>
    </row>
    <row r="3924" spans="1:10">
      <c r="A3924" t="n">
        <v>44372</v>
      </c>
      <c r="B3924" s="38" t="n">
        <v>36</v>
      </c>
      <c r="C3924" s="7" t="n">
        <v>8</v>
      </c>
      <c r="D3924" s="7" t="n">
        <v>65534</v>
      </c>
      <c r="E3924" s="7" t="n">
        <v>0</v>
      </c>
      <c r="F3924" s="7" t="s">
        <v>358</v>
      </c>
      <c r="G3924" s="7" t="s">
        <v>20</v>
      </c>
      <c r="H3924" s="7" t="s">
        <v>20</v>
      </c>
      <c r="I3924" s="7" t="s">
        <v>20</v>
      </c>
      <c r="J3924" s="7" t="s">
        <v>20</v>
      </c>
      <c r="K3924" s="7" t="s">
        <v>20</v>
      </c>
      <c r="L3924" s="7" t="s">
        <v>20</v>
      </c>
      <c r="M3924" s="7" t="s">
        <v>20</v>
      </c>
      <c r="N3924" s="7" t="s">
        <v>20</v>
      </c>
      <c r="O3924" s="7" t="s">
        <v>20</v>
      </c>
      <c r="P3924" s="7" t="s">
        <v>20</v>
      </c>
      <c r="Q3924" s="7" t="s">
        <v>20</v>
      </c>
      <c r="R3924" s="7" t="s">
        <v>20</v>
      </c>
      <c r="S3924" s="7" t="s">
        <v>20</v>
      </c>
      <c r="T3924" s="7" t="s">
        <v>20</v>
      </c>
      <c r="U3924" s="7" t="s">
        <v>20</v>
      </c>
    </row>
    <row r="3925" spans="1:10">
      <c r="A3925" t="s">
        <v>4</v>
      </c>
      <c r="B3925" s="4" t="s">
        <v>5</v>
      </c>
      <c r="C3925" s="4" t="s">
        <v>13</v>
      </c>
      <c r="D3925" s="4" t="s">
        <v>7</v>
      </c>
      <c r="E3925" s="4" t="s">
        <v>8</v>
      </c>
      <c r="F3925" s="4" t="s">
        <v>17</v>
      </c>
      <c r="G3925" s="4" t="s">
        <v>17</v>
      </c>
      <c r="H3925" s="4" t="s">
        <v>17</v>
      </c>
    </row>
    <row r="3926" spans="1:10">
      <c r="A3926" t="n">
        <v>44403</v>
      </c>
      <c r="B3926" s="39" t="n">
        <v>48</v>
      </c>
      <c r="C3926" s="7" t="n">
        <v>65534</v>
      </c>
      <c r="D3926" s="7" t="n">
        <v>0</v>
      </c>
      <c r="E3926" s="7" t="s">
        <v>358</v>
      </c>
      <c r="F3926" s="7" t="n">
        <v>0</v>
      </c>
      <c r="G3926" s="7" t="n">
        <v>1</v>
      </c>
      <c r="H3926" s="7" t="n">
        <v>1.40129846432482e-45</v>
      </c>
    </row>
    <row r="3927" spans="1:10">
      <c r="A3927" t="s">
        <v>4</v>
      </c>
      <c r="B3927" s="4" t="s">
        <v>5</v>
      </c>
      <c r="C3927" s="4" t="s">
        <v>13</v>
      </c>
      <c r="D3927" s="4" t="s">
        <v>11</v>
      </c>
    </row>
    <row r="3928" spans="1:10">
      <c r="A3928" t="n">
        <v>44430</v>
      </c>
      <c r="B3928" s="37" t="n">
        <v>43</v>
      </c>
      <c r="C3928" s="7" t="n">
        <v>65534</v>
      </c>
      <c r="D3928" s="7" t="n">
        <v>64</v>
      </c>
    </row>
    <row r="3929" spans="1:10">
      <c r="A3929" t="s">
        <v>4</v>
      </c>
      <c r="B3929" s="4" t="s">
        <v>5</v>
      </c>
      <c r="C3929" s="4" t="s">
        <v>7</v>
      </c>
      <c r="D3929" s="4" t="s">
        <v>13</v>
      </c>
      <c r="E3929" s="4" t="s">
        <v>8</v>
      </c>
      <c r="F3929" s="4" t="s">
        <v>8</v>
      </c>
      <c r="G3929" s="4" t="s">
        <v>8</v>
      </c>
      <c r="H3929" s="4" t="s">
        <v>8</v>
      </c>
    </row>
    <row r="3930" spans="1:10">
      <c r="A3930" t="n">
        <v>44437</v>
      </c>
      <c r="B3930" s="41" t="n">
        <v>51</v>
      </c>
      <c r="C3930" s="7" t="n">
        <v>3</v>
      </c>
      <c r="D3930" s="7" t="n">
        <v>65534</v>
      </c>
      <c r="E3930" s="7" t="s">
        <v>359</v>
      </c>
      <c r="F3930" s="7" t="s">
        <v>485</v>
      </c>
      <c r="G3930" s="7" t="s">
        <v>361</v>
      </c>
      <c r="H3930" s="7" t="s">
        <v>362</v>
      </c>
    </row>
    <row r="3931" spans="1:10">
      <c r="A3931" t="s">
        <v>4</v>
      </c>
      <c r="B3931" s="4" t="s">
        <v>5</v>
      </c>
      <c r="C3931" s="4" t="s">
        <v>13</v>
      </c>
      <c r="D3931" s="4" t="s">
        <v>11</v>
      </c>
    </row>
    <row r="3932" spans="1:10">
      <c r="A3932" t="n">
        <v>44458</v>
      </c>
      <c r="B3932" s="37" t="n">
        <v>43</v>
      </c>
      <c r="C3932" s="7" t="n">
        <v>65534</v>
      </c>
      <c r="D3932" s="7" t="n">
        <v>16384</v>
      </c>
    </row>
    <row r="3933" spans="1:10">
      <c r="A3933" t="s">
        <v>4</v>
      </c>
      <c r="B3933" s="4" t="s">
        <v>5</v>
      </c>
      <c r="C3933" s="4" t="s">
        <v>12</v>
      </c>
    </row>
    <row r="3934" spans="1:10">
      <c r="A3934" t="n">
        <v>44465</v>
      </c>
      <c r="B3934" s="14" t="n">
        <v>3</v>
      </c>
      <c r="C3934" s="11" t="n">
        <f t="normal" ca="1">A3936</f>
        <v>0</v>
      </c>
    </row>
    <row r="3935" spans="1:10">
      <c r="A3935" t="s">
        <v>4</v>
      </c>
      <c r="B3935" s="4" t="s">
        <v>5</v>
      </c>
    </row>
    <row r="3936" spans="1:10">
      <c r="A3936" t="n">
        <v>44470</v>
      </c>
      <c r="B3936" s="5" t="n">
        <v>1</v>
      </c>
    </row>
    <row r="3937" spans="1:21" s="3" customFormat="1" customHeight="0">
      <c r="A3937" s="3" t="s">
        <v>2</v>
      </c>
      <c r="B3937" s="3" t="s">
        <v>486</v>
      </c>
    </row>
    <row r="3938" spans="1:21">
      <c r="A3938" t="s">
        <v>4</v>
      </c>
      <c r="B3938" s="4" t="s">
        <v>5</v>
      </c>
      <c r="C3938" s="4" t="s">
        <v>7</v>
      </c>
      <c r="D3938" s="4" t="s">
        <v>13</v>
      </c>
      <c r="E3938" s="4" t="s">
        <v>7</v>
      </c>
      <c r="F3938" s="4" t="s">
        <v>12</v>
      </c>
    </row>
    <row r="3939" spans="1:21">
      <c r="A3939" t="n">
        <v>44472</v>
      </c>
      <c r="B3939" s="10" t="n">
        <v>5</v>
      </c>
      <c r="C3939" s="7" t="n">
        <v>30</v>
      </c>
      <c r="D3939" s="7" t="n">
        <v>10225</v>
      </c>
      <c r="E3939" s="7" t="n">
        <v>1</v>
      </c>
      <c r="F3939" s="11" t="n">
        <f t="normal" ca="1">A4005</f>
        <v>0</v>
      </c>
    </row>
    <row r="3940" spans="1:21">
      <c r="A3940" t="s">
        <v>4</v>
      </c>
      <c r="B3940" s="4" t="s">
        <v>5</v>
      </c>
      <c r="C3940" s="4" t="s">
        <v>13</v>
      </c>
      <c r="D3940" s="4" t="s">
        <v>7</v>
      </c>
      <c r="E3940" s="4" t="s">
        <v>7</v>
      </c>
      <c r="F3940" s="4" t="s">
        <v>8</v>
      </c>
    </row>
    <row r="3941" spans="1:21">
      <c r="A3941" t="n">
        <v>44481</v>
      </c>
      <c r="B3941" s="40" t="n">
        <v>20</v>
      </c>
      <c r="C3941" s="7" t="n">
        <v>65534</v>
      </c>
      <c r="D3941" s="7" t="n">
        <v>3</v>
      </c>
      <c r="E3941" s="7" t="n">
        <v>10</v>
      </c>
      <c r="F3941" s="7" t="s">
        <v>46</v>
      </c>
    </row>
    <row r="3942" spans="1:21">
      <c r="A3942" t="s">
        <v>4</v>
      </c>
      <c r="B3942" s="4" t="s">
        <v>5</v>
      </c>
      <c r="C3942" s="4" t="s">
        <v>13</v>
      </c>
    </row>
    <row r="3943" spans="1:21">
      <c r="A3943" t="n">
        <v>44502</v>
      </c>
      <c r="B3943" s="32" t="n">
        <v>16</v>
      </c>
      <c r="C3943" s="7" t="n">
        <v>0</v>
      </c>
    </row>
    <row r="3944" spans="1:21">
      <c r="A3944" t="s">
        <v>4</v>
      </c>
      <c r="B3944" s="4" t="s">
        <v>5</v>
      </c>
      <c r="C3944" s="4" t="s">
        <v>7</v>
      </c>
      <c r="D3944" s="4" t="s">
        <v>11</v>
      </c>
    </row>
    <row r="3945" spans="1:21">
      <c r="A3945" t="n">
        <v>44505</v>
      </c>
      <c r="B3945" s="13" t="n">
        <v>74</v>
      </c>
      <c r="C3945" s="7" t="n">
        <v>48</v>
      </c>
      <c r="D3945" s="7" t="n">
        <v>1088</v>
      </c>
    </row>
    <row r="3946" spans="1:21">
      <c r="A3946" t="s">
        <v>4</v>
      </c>
      <c r="B3946" s="4" t="s">
        <v>5</v>
      </c>
      <c r="C3946" s="4" t="s">
        <v>7</v>
      </c>
      <c r="D3946" s="4" t="s">
        <v>13</v>
      </c>
    </row>
    <row r="3947" spans="1:21">
      <c r="A3947" t="n">
        <v>44511</v>
      </c>
      <c r="B3947" s="24" t="n">
        <v>22</v>
      </c>
      <c r="C3947" s="7" t="n">
        <v>10</v>
      </c>
      <c r="D3947" s="7" t="n">
        <v>0</v>
      </c>
    </row>
    <row r="3948" spans="1:21">
      <c r="A3948" t="s">
        <v>4</v>
      </c>
      <c r="B3948" s="4" t="s">
        <v>5</v>
      </c>
      <c r="C3948" s="4" t="s">
        <v>7</v>
      </c>
      <c r="D3948" s="4" t="s">
        <v>13</v>
      </c>
      <c r="E3948" s="4" t="s">
        <v>7</v>
      </c>
      <c r="F3948" s="4" t="s">
        <v>7</v>
      </c>
      <c r="G3948" s="4" t="s">
        <v>12</v>
      </c>
    </row>
    <row r="3949" spans="1:21">
      <c r="A3949" t="n">
        <v>44515</v>
      </c>
      <c r="B3949" s="10" t="n">
        <v>5</v>
      </c>
      <c r="C3949" s="7" t="n">
        <v>30</v>
      </c>
      <c r="D3949" s="7" t="n">
        <v>16</v>
      </c>
      <c r="E3949" s="7" t="n">
        <v>8</v>
      </c>
      <c r="F3949" s="7" t="n">
        <v>1</v>
      </c>
      <c r="G3949" s="11" t="n">
        <f t="normal" ca="1">A3981</f>
        <v>0</v>
      </c>
    </row>
    <row r="3950" spans="1:21">
      <c r="A3950" t="s">
        <v>4</v>
      </c>
      <c r="B3950" s="4" t="s">
        <v>5</v>
      </c>
      <c r="C3950" s="4" t="s">
        <v>7</v>
      </c>
      <c r="D3950" s="4" t="s">
        <v>13</v>
      </c>
      <c r="E3950" s="4" t="s">
        <v>8</v>
      </c>
    </row>
    <row r="3951" spans="1:21">
      <c r="A3951" t="n">
        <v>44525</v>
      </c>
      <c r="B3951" s="41" t="n">
        <v>51</v>
      </c>
      <c r="C3951" s="7" t="n">
        <v>4</v>
      </c>
      <c r="D3951" s="7" t="n">
        <v>65534</v>
      </c>
      <c r="E3951" s="7" t="s">
        <v>20</v>
      </c>
    </row>
    <row r="3952" spans="1:21">
      <c r="A3952" t="s">
        <v>4</v>
      </c>
      <c r="B3952" s="4" t="s">
        <v>5</v>
      </c>
      <c r="C3952" s="4" t="s">
        <v>13</v>
      </c>
    </row>
    <row r="3953" spans="1:7">
      <c r="A3953" t="n">
        <v>44530</v>
      </c>
      <c r="B3953" s="32" t="n">
        <v>16</v>
      </c>
      <c r="C3953" s="7" t="n">
        <v>0</v>
      </c>
    </row>
    <row r="3954" spans="1:7">
      <c r="A3954" t="s">
        <v>4</v>
      </c>
      <c r="B3954" s="4" t="s">
        <v>5</v>
      </c>
      <c r="C3954" s="4" t="s">
        <v>13</v>
      </c>
      <c r="D3954" s="4" t="s">
        <v>31</v>
      </c>
      <c r="E3954" s="4" t="s">
        <v>7</v>
      </c>
      <c r="F3954" s="4" t="s">
        <v>7</v>
      </c>
      <c r="G3954" s="4" t="s">
        <v>31</v>
      </c>
      <c r="H3954" s="4" t="s">
        <v>7</v>
      </c>
      <c r="I3954" s="4" t="s">
        <v>7</v>
      </c>
      <c r="J3954" s="4" t="s">
        <v>31</v>
      </c>
      <c r="K3954" s="4" t="s">
        <v>7</v>
      </c>
      <c r="L3954" s="4" t="s">
        <v>7</v>
      </c>
      <c r="M3954" s="4" t="s">
        <v>31</v>
      </c>
      <c r="N3954" s="4" t="s">
        <v>7</v>
      </c>
      <c r="O3954" s="4" t="s">
        <v>7</v>
      </c>
    </row>
    <row r="3955" spans="1:7">
      <c r="A3955" t="n">
        <v>44533</v>
      </c>
      <c r="B3955" s="42" t="n">
        <v>26</v>
      </c>
      <c r="C3955" s="7" t="n">
        <v>65534</v>
      </c>
      <c r="D3955" s="7" t="s">
        <v>487</v>
      </c>
      <c r="E3955" s="7" t="n">
        <v>2</v>
      </c>
      <c r="F3955" s="7" t="n">
        <v>3</v>
      </c>
      <c r="G3955" s="7" t="s">
        <v>488</v>
      </c>
      <c r="H3955" s="7" t="n">
        <v>2</v>
      </c>
      <c r="I3955" s="7" t="n">
        <v>3</v>
      </c>
      <c r="J3955" s="7" t="s">
        <v>489</v>
      </c>
      <c r="K3955" s="7" t="n">
        <v>2</v>
      </c>
      <c r="L3955" s="7" t="n">
        <v>3</v>
      </c>
      <c r="M3955" s="7" t="s">
        <v>490</v>
      </c>
      <c r="N3955" s="7" t="n">
        <v>2</v>
      </c>
      <c r="O3955" s="7" t="n">
        <v>0</v>
      </c>
    </row>
    <row r="3956" spans="1:7">
      <c r="A3956" t="s">
        <v>4</v>
      </c>
      <c r="B3956" s="4" t="s">
        <v>5</v>
      </c>
    </row>
    <row r="3957" spans="1:7">
      <c r="A3957" t="n">
        <v>44780</v>
      </c>
      <c r="B3957" s="30" t="n">
        <v>28</v>
      </c>
    </row>
    <row r="3958" spans="1:7">
      <c r="A3958" t="s">
        <v>4</v>
      </c>
      <c r="B3958" s="4" t="s">
        <v>5</v>
      </c>
      <c r="C3958" s="4" t="s">
        <v>7</v>
      </c>
      <c r="D3958" s="46" t="s">
        <v>182</v>
      </c>
      <c r="E3958" s="4" t="s">
        <v>5</v>
      </c>
      <c r="F3958" s="4" t="s">
        <v>7</v>
      </c>
      <c r="G3958" s="4" t="s">
        <v>13</v>
      </c>
      <c r="H3958" s="46" t="s">
        <v>183</v>
      </c>
      <c r="I3958" s="4" t="s">
        <v>7</v>
      </c>
      <c r="J3958" s="4" t="s">
        <v>12</v>
      </c>
    </row>
    <row r="3959" spans="1:7">
      <c r="A3959" t="n">
        <v>44781</v>
      </c>
      <c r="B3959" s="10" t="n">
        <v>5</v>
      </c>
      <c r="C3959" s="7" t="n">
        <v>28</v>
      </c>
      <c r="D3959" s="46" t="s">
        <v>3</v>
      </c>
      <c r="E3959" s="49" t="n">
        <v>64</v>
      </c>
      <c r="F3959" s="7" t="n">
        <v>5</v>
      </c>
      <c r="G3959" s="7" t="n">
        <v>3</v>
      </c>
      <c r="H3959" s="46" t="s">
        <v>3</v>
      </c>
      <c r="I3959" s="7" t="n">
        <v>1</v>
      </c>
      <c r="J3959" s="11" t="n">
        <f t="normal" ca="1">A3977</f>
        <v>0</v>
      </c>
    </row>
    <row r="3960" spans="1:7">
      <c r="A3960" t="s">
        <v>4</v>
      </c>
      <c r="B3960" s="4" t="s">
        <v>5</v>
      </c>
      <c r="C3960" s="4" t="s">
        <v>7</v>
      </c>
      <c r="D3960" s="4" t="s">
        <v>13</v>
      </c>
      <c r="E3960" s="4" t="s">
        <v>8</v>
      </c>
    </row>
    <row r="3961" spans="1:7">
      <c r="A3961" t="n">
        <v>44792</v>
      </c>
      <c r="B3961" s="41" t="n">
        <v>51</v>
      </c>
      <c r="C3961" s="7" t="n">
        <v>4</v>
      </c>
      <c r="D3961" s="7" t="n">
        <v>3</v>
      </c>
      <c r="E3961" s="7" t="s">
        <v>491</v>
      </c>
    </row>
    <row r="3962" spans="1:7">
      <c r="A3962" t="s">
        <v>4</v>
      </c>
      <c r="B3962" s="4" t="s">
        <v>5</v>
      </c>
      <c r="C3962" s="4" t="s">
        <v>13</v>
      </c>
    </row>
    <row r="3963" spans="1:7">
      <c r="A3963" t="n">
        <v>44805</v>
      </c>
      <c r="B3963" s="32" t="n">
        <v>16</v>
      </c>
      <c r="C3963" s="7" t="n">
        <v>0</v>
      </c>
    </row>
    <row r="3964" spans="1:7">
      <c r="A3964" t="s">
        <v>4</v>
      </c>
      <c r="B3964" s="4" t="s">
        <v>5</v>
      </c>
      <c r="C3964" s="4" t="s">
        <v>13</v>
      </c>
      <c r="D3964" s="4" t="s">
        <v>31</v>
      </c>
      <c r="E3964" s="4" t="s">
        <v>7</v>
      </c>
      <c r="F3964" s="4" t="s">
        <v>7</v>
      </c>
    </row>
    <row r="3965" spans="1:7">
      <c r="A3965" t="n">
        <v>44808</v>
      </c>
      <c r="B3965" s="42" t="n">
        <v>26</v>
      </c>
      <c r="C3965" s="7" t="n">
        <v>3</v>
      </c>
      <c r="D3965" s="7" t="s">
        <v>492</v>
      </c>
      <c r="E3965" s="7" t="n">
        <v>2</v>
      </c>
      <c r="F3965" s="7" t="n">
        <v>0</v>
      </c>
    </row>
    <row r="3966" spans="1:7">
      <c r="A3966" t="s">
        <v>4</v>
      </c>
      <c r="B3966" s="4" t="s">
        <v>5</v>
      </c>
    </row>
    <row r="3967" spans="1:7">
      <c r="A3967" t="n">
        <v>44887</v>
      </c>
      <c r="B3967" s="30" t="n">
        <v>28</v>
      </c>
    </row>
    <row r="3968" spans="1:7">
      <c r="A3968" t="s">
        <v>4</v>
      </c>
      <c r="B3968" s="4" t="s">
        <v>5</v>
      </c>
      <c r="C3968" s="4" t="s">
        <v>7</v>
      </c>
      <c r="D3968" s="4" t="s">
        <v>13</v>
      </c>
      <c r="E3968" s="4" t="s">
        <v>8</v>
      </c>
    </row>
    <row r="3969" spans="1:15">
      <c r="A3969" t="n">
        <v>44888</v>
      </c>
      <c r="B3969" s="41" t="n">
        <v>51</v>
      </c>
      <c r="C3969" s="7" t="n">
        <v>4</v>
      </c>
      <c r="D3969" s="7" t="n">
        <v>0</v>
      </c>
      <c r="E3969" s="7" t="s">
        <v>217</v>
      </c>
    </row>
    <row r="3970" spans="1:15">
      <c r="A3970" t="s">
        <v>4</v>
      </c>
      <c r="B3970" s="4" t="s">
        <v>5</v>
      </c>
      <c r="C3970" s="4" t="s">
        <v>13</v>
      </c>
    </row>
    <row r="3971" spans="1:15">
      <c r="A3971" t="n">
        <v>44901</v>
      </c>
      <c r="B3971" s="32" t="n">
        <v>16</v>
      </c>
      <c r="C3971" s="7" t="n">
        <v>0</v>
      </c>
    </row>
    <row r="3972" spans="1:15">
      <c r="A3972" t="s">
        <v>4</v>
      </c>
      <c r="B3972" s="4" t="s">
        <v>5</v>
      </c>
      <c r="C3972" s="4" t="s">
        <v>13</v>
      </c>
      <c r="D3972" s="4" t="s">
        <v>31</v>
      </c>
      <c r="E3972" s="4" t="s">
        <v>7</v>
      </c>
      <c r="F3972" s="4" t="s">
        <v>7</v>
      </c>
    </row>
    <row r="3973" spans="1:15">
      <c r="A3973" t="n">
        <v>44904</v>
      </c>
      <c r="B3973" s="42" t="n">
        <v>26</v>
      </c>
      <c r="C3973" s="7" t="n">
        <v>0</v>
      </c>
      <c r="D3973" s="7" t="s">
        <v>493</v>
      </c>
      <c r="E3973" s="7" t="n">
        <v>2</v>
      </c>
      <c r="F3973" s="7" t="n">
        <v>0</v>
      </c>
    </row>
    <row r="3974" spans="1:15">
      <c r="A3974" t="s">
        <v>4</v>
      </c>
      <c r="B3974" s="4" t="s">
        <v>5</v>
      </c>
    </row>
    <row r="3975" spans="1:15">
      <c r="A3975" t="n">
        <v>44979</v>
      </c>
      <c r="B3975" s="30" t="n">
        <v>28</v>
      </c>
    </row>
    <row r="3976" spans="1:15">
      <c r="A3976" t="s">
        <v>4</v>
      </c>
      <c r="B3976" s="4" t="s">
        <v>5</v>
      </c>
      <c r="C3976" s="4" t="s">
        <v>13</v>
      </c>
    </row>
    <row r="3977" spans="1:15">
      <c r="A3977" t="n">
        <v>44980</v>
      </c>
      <c r="B3977" s="43" t="n">
        <v>12</v>
      </c>
      <c r="C3977" s="7" t="n">
        <v>16</v>
      </c>
    </row>
    <row r="3978" spans="1:15">
      <c r="A3978" t="s">
        <v>4</v>
      </c>
      <c r="B3978" s="4" t="s">
        <v>5</v>
      </c>
      <c r="C3978" s="4" t="s">
        <v>12</v>
      </c>
    </row>
    <row r="3979" spans="1:15">
      <c r="A3979" t="n">
        <v>44983</v>
      </c>
      <c r="B3979" s="14" t="n">
        <v>3</v>
      </c>
      <c r="C3979" s="11" t="n">
        <f t="normal" ca="1">A4005</f>
        <v>0</v>
      </c>
    </row>
    <row r="3980" spans="1:15">
      <c r="A3980" t="s">
        <v>4</v>
      </c>
      <c r="B3980" s="4" t="s">
        <v>5</v>
      </c>
      <c r="C3980" s="4" t="s">
        <v>13</v>
      </c>
      <c r="D3980" s="4" t="s">
        <v>7</v>
      </c>
      <c r="E3980" s="4" t="s">
        <v>7</v>
      </c>
      <c r="F3980" s="4" t="s">
        <v>8</v>
      </c>
    </row>
    <row r="3981" spans="1:15">
      <c r="A3981" t="n">
        <v>44988</v>
      </c>
      <c r="B3981" s="40" t="n">
        <v>20</v>
      </c>
      <c r="C3981" s="7" t="n">
        <v>65534</v>
      </c>
      <c r="D3981" s="7" t="n">
        <v>3</v>
      </c>
      <c r="E3981" s="7" t="n">
        <v>10</v>
      </c>
      <c r="F3981" s="7" t="s">
        <v>46</v>
      </c>
    </row>
    <row r="3982" spans="1:15">
      <c r="A3982" t="s">
        <v>4</v>
      </c>
      <c r="B3982" s="4" t="s">
        <v>5</v>
      </c>
      <c r="C3982" s="4" t="s">
        <v>13</v>
      </c>
    </row>
    <row r="3983" spans="1:15">
      <c r="A3983" t="n">
        <v>45009</v>
      </c>
      <c r="B3983" s="32" t="n">
        <v>16</v>
      </c>
      <c r="C3983" s="7" t="n">
        <v>0</v>
      </c>
    </row>
    <row r="3984" spans="1:15">
      <c r="A3984" t="s">
        <v>4</v>
      </c>
      <c r="B3984" s="4" t="s">
        <v>5</v>
      </c>
      <c r="C3984" s="4" t="s">
        <v>7</v>
      </c>
      <c r="D3984" s="4" t="s">
        <v>13</v>
      </c>
    </row>
    <row r="3985" spans="1:6">
      <c r="A3985" t="n">
        <v>45012</v>
      </c>
      <c r="B3985" s="24" t="n">
        <v>22</v>
      </c>
      <c r="C3985" s="7" t="n">
        <v>10</v>
      </c>
      <c r="D3985" s="7" t="n">
        <v>0</v>
      </c>
    </row>
    <row r="3986" spans="1:6">
      <c r="A3986" t="s">
        <v>4</v>
      </c>
      <c r="B3986" s="4" t="s">
        <v>5</v>
      </c>
      <c r="C3986" s="4" t="s">
        <v>7</v>
      </c>
      <c r="D3986" s="4" t="s">
        <v>13</v>
      </c>
      <c r="E3986" s="4" t="s">
        <v>8</v>
      </c>
    </row>
    <row r="3987" spans="1:6">
      <c r="A3987" t="n">
        <v>45016</v>
      </c>
      <c r="B3987" s="41" t="n">
        <v>51</v>
      </c>
      <c r="C3987" s="7" t="n">
        <v>4</v>
      </c>
      <c r="D3987" s="7" t="n">
        <v>65534</v>
      </c>
      <c r="E3987" s="7" t="s">
        <v>20</v>
      </c>
    </row>
    <row r="3988" spans="1:6">
      <c r="A3988" t="s">
        <v>4</v>
      </c>
      <c r="B3988" s="4" t="s">
        <v>5</v>
      </c>
      <c r="C3988" s="4" t="s">
        <v>13</v>
      </c>
    </row>
    <row r="3989" spans="1:6">
      <c r="A3989" t="n">
        <v>45021</v>
      </c>
      <c r="B3989" s="32" t="n">
        <v>16</v>
      </c>
      <c r="C3989" s="7" t="n">
        <v>0</v>
      </c>
    </row>
    <row r="3990" spans="1:6">
      <c r="A3990" t="s">
        <v>4</v>
      </c>
      <c r="B3990" s="4" t="s">
        <v>5</v>
      </c>
      <c r="C3990" s="4" t="s">
        <v>13</v>
      </c>
      <c r="D3990" s="4" t="s">
        <v>31</v>
      </c>
      <c r="E3990" s="4" t="s">
        <v>7</v>
      </c>
      <c r="F3990" s="4" t="s">
        <v>7</v>
      </c>
      <c r="G3990" s="4" t="s">
        <v>31</v>
      </c>
      <c r="H3990" s="4" t="s">
        <v>7</v>
      </c>
      <c r="I3990" s="4" t="s">
        <v>7</v>
      </c>
    </row>
    <row r="3991" spans="1:6">
      <c r="A3991" t="n">
        <v>45024</v>
      </c>
      <c r="B3991" s="42" t="n">
        <v>26</v>
      </c>
      <c r="C3991" s="7" t="n">
        <v>65534</v>
      </c>
      <c r="D3991" s="7" t="s">
        <v>494</v>
      </c>
      <c r="E3991" s="7" t="n">
        <v>2</v>
      </c>
      <c r="F3991" s="7" t="n">
        <v>3</v>
      </c>
      <c r="G3991" s="7" t="s">
        <v>495</v>
      </c>
      <c r="H3991" s="7" t="n">
        <v>2</v>
      </c>
      <c r="I3991" s="7" t="n">
        <v>0</v>
      </c>
    </row>
    <row r="3992" spans="1:6">
      <c r="A3992" t="s">
        <v>4</v>
      </c>
      <c r="B3992" s="4" t="s">
        <v>5</v>
      </c>
    </row>
    <row r="3993" spans="1:6">
      <c r="A3993" t="n">
        <v>45110</v>
      </c>
      <c r="B3993" s="30" t="n">
        <v>28</v>
      </c>
    </row>
    <row r="3994" spans="1:6">
      <c r="A3994" t="s">
        <v>4</v>
      </c>
      <c r="B3994" s="4" t="s">
        <v>5</v>
      </c>
      <c r="C3994" s="4" t="s">
        <v>7</v>
      </c>
      <c r="D3994" s="46" t="s">
        <v>182</v>
      </c>
      <c r="E3994" s="4" t="s">
        <v>5</v>
      </c>
      <c r="F3994" s="4" t="s">
        <v>7</v>
      </c>
      <c r="G3994" s="4" t="s">
        <v>13</v>
      </c>
      <c r="H3994" s="46" t="s">
        <v>183</v>
      </c>
      <c r="I3994" s="4" t="s">
        <v>7</v>
      </c>
      <c r="J3994" s="4" t="s">
        <v>12</v>
      </c>
    </row>
    <row r="3995" spans="1:6">
      <c r="A3995" t="n">
        <v>45111</v>
      </c>
      <c r="B3995" s="10" t="n">
        <v>5</v>
      </c>
      <c r="C3995" s="7" t="n">
        <v>28</v>
      </c>
      <c r="D3995" s="46" t="s">
        <v>3</v>
      </c>
      <c r="E3995" s="49" t="n">
        <v>64</v>
      </c>
      <c r="F3995" s="7" t="n">
        <v>5</v>
      </c>
      <c r="G3995" s="7" t="n">
        <v>3</v>
      </c>
      <c r="H3995" s="46" t="s">
        <v>3</v>
      </c>
      <c r="I3995" s="7" t="n">
        <v>1</v>
      </c>
      <c r="J3995" s="11" t="n">
        <f t="normal" ca="1">A4005</f>
        <v>0</v>
      </c>
    </row>
    <row r="3996" spans="1:6">
      <c r="A3996" t="s">
        <v>4</v>
      </c>
      <c r="B3996" s="4" t="s">
        <v>5</v>
      </c>
      <c r="C3996" s="4" t="s">
        <v>7</v>
      </c>
      <c r="D3996" s="4" t="s">
        <v>13</v>
      </c>
      <c r="E3996" s="4" t="s">
        <v>8</v>
      </c>
    </row>
    <row r="3997" spans="1:6">
      <c r="A3997" t="n">
        <v>45122</v>
      </c>
      <c r="B3997" s="41" t="n">
        <v>51</v>
      </c>
      <c r="C3997" s="7" t="n">
        <v>4</v>
      </c>
      <c r="D3997" s="7" t="n">
        <v>3</v>
      </c>
      <c r="E3997" s="7" t="s">
        <v>496</v>
      </c>
    </row>
    <row r="3998" spans="1:6">
      <c r="A3998" t="s">
        <v>4</v>
      </c>
      <c r="B3998" s="4" t="s">
        <v>5</v>
      </c>
      <c r="C3998" s="4" t="s">
        <v>13</v>
      </c>
    </row>
    <row r="3999" spans="1:6">
      <c r="A3999" t="n">
        <v>45137</v>
      </c>
      <c r="B3999" s="32" t="n">
        <v>16</v>
      </c>
      <c r="C3999" s="7" t="n">
        <v>0</v>
      </c>
    </row>
    <row r="4000" spans="1:6">
      <c r="A4000" t="s">
        <v>4</v>
      </c>
      <c r="B4000" s="4" t="s">
        <v>5</v>
      </c>
      <c r="C4000" s="4" t="s">
        <v>13</v>
      </c>
      <c r="D4000" s="4" t="s">
        <v>31</v>
      </c>
      <c r="E4000" s="4" t="s">
        <v>7</v>
      </c>
      <c r="F4000" s="4" t="s">
        <v>7</v>
      </c>
    </row>
    <row r="4001" spans="1:10">
      <c r="A4001" t="n">
        <v>45140</v>
      </c>
      <c r="B4001" s="42" t="n">
        <v>26</v>
      </c>
      <c r="C4001" s="7" t="n">
        <v>3</v>
      </c>
      <c r="D4001" s="7" t="s">
        <v>497</v>
      </c>
      <c r="E4001" s="7" t="n">
        <v>2</v>
      </c>
      <c r="F4001" s="7" t="n">
        <v>0</v>
      </c>
    </row>
    <row r="4002" spans="1:10">
      <c r="A4002" t="s">
        <v>4</v>
      </c>
      <c r="B4002" s="4" t="s">
        <v>5</v>
      </c>
    </row>
    <row r="4003" spans="1:10">
      <c r="A4003" t="n">
        <v>45208</v>
      </c>
      <c r="B4003" s="30" t="n">
        <v>28</v>
      </c>
    </row>
    <row r="4004" spans="1:10">
      <c r="A4004" t="s">
        <v>4</v>
      </c>
      <c r="B4004" s="4" t="s">
        <v>5</v>
      </c>
      <c r="C4004" s="4" t="s">
        <v>7</v>
      </c>
    </row>
    <row r="4005" spans="1:10">
      <c r="A4005" t="n">
        <v>45209</v>
      </c>
      <c r="B4005" s="27" t="n">
        <v>23</v>
      </c>
      <c r="C4005" s="7" t="n">
        <v>10</v>
      </c>
    </row>
    <row r="4006" spans="1:10">
      <c r="A4006" t="s">
        <v>4</v>
      </c>
      <c r="B4006" s="4" t="s">
        <v>5</v>
      </c>
      <c r="C4006" s="4" t="s">
        <v>7</v>
      </c>
      <c r="D4006" s="4" t="s">
        <v>8</v>
      </c>
    </row>
    <row r="4007" spans="1:10">
      <c r="A4007" t="n">
        <v>45211</v>
      </c>
      <c r="B4007" s="6" t="n">
        <v>2</v>
      </c>
      <c r="C4007" s="7" t="n">
        <v>10</v>
      </c>
      <c r="D4007" s="7" t="s">
        <v>33</v>
      </c>
    </row>
    <row r="4008" spans="1:10">
      <c r="A4008" t="s">
        <v>4</v>
      </c>
      <c r="B4008" s="4" t="s">
        <v>5</v>
      </c>
      <c r="C4008" s="4" t="s">
        <v>7</v>
      </c>
    </row>
    <row r="4009" spans="1:10">
      <c r="A4009" t="n">
        <v>45234</v>
      </c>
      <c r="B4009" s="13" t="n">
        <v>74</v>
      </c>
      <c r="C4009" s="7" t="n">
        <v>46</v>
      </c>
    </row>
    <row r="4010" spans="1:10">
      <c r="A4010" t="s">
        <v>4</v>
      </c>
      <c r="B4010" s="4" t="s">
        <v>5</v>
      </c>
      <c r="C4010" s="4" t="s">
        <v>7</v>
      </c>
    </row>
    <row r="4011" spans="1:10">
      <c r="A4011" t="n">
        <v>45236</v>
      </c>
      <c r="B4011" s="13" t="n">
        <v>74</v>
      </c>
      <c r="C4011" s="7" t="n">
        <v>54</v>
      </c>
    </row>
    <row r="4012" spans="1:10">
      <c r="A4012" t="s">
        <v>4</v>
      </c>
      <c r="B4012" s="4" t="s">
        <v>5</v>
      </c>
    </row>
    <row r="4013" spans="1:10">
      <c r="A4013" t="n">
        <v>45238</v>
      </c>
      <c r="B4013" s="5" t="n">
        <v>1</v>
      </c>
    </row>
    <row r="4014" spans="1:10" s="3" customFormat="1" customHeight="0">
      <c r="A4014" s="3" t="s">
        <v>2</v>
      </c>
      <c r="B4014" s="3" t="s">
        <v>498</v>
      </c>
    </row>
    <row r="4015" spans="1:10">
      <c r="A4015" t="s">
        <v>4</v>
      </c>
      <c r="B4015" s="4" t="s">
        <v>5</v>
      </c>
      <c r="C4015" s="4" t="s">
        <v>7</v>
      </c>
      <c r="D4015" s="4" t="s">
        <v>13</v>
      </c>
      <c r="E4015" s="4" t="s">
        <v>7</v>
      </c>
      <c r="F4015" s="4" t="s">
        <v>7</v>
      </c>
      <c r="G4015" s="4" t="s">
        <v>7</v>
      </c>
      <c r="H4015" s="4" t="s">
        <v>13</v>
      </c>
      <c r="I4015" s="4" t="s">
        <v>12</v>
      </c>
      <c r="J4015" s="4" t="s">
        <v>13</v>
      </c>
      <c r="K4015" s="4" t="s">
        <v>12</v>
      </c>
      <c r="L4015" s="4" t="s">
        <v>12</v>
      </c>
    </row>
    <row r="4016" spans="1:10">
      <c r="A4016" t="n">
        <v>45240</v>
      </c>
      <c r="B4016" s="35" t="n">
        <v>6</v>
      </c>
      <c r="C4016" s="7" t="n">
        <v>33</v>
      </c>
      <c r="D4016" s="7" t="n">
        <v>65534</v>
      </c>
      <c r="E4016" s="7" t="n">
        <v>9</v>
      </c>
      <c r="F4016" s="7" t="n">
        <v>1</v>
      </c>
      <c r="G4016" s="7" t="n">
        <v>2</v>
      </c>
      <c r="H4016" s="7" t="n">
        <v>6</v>
      </c>
      <c r="I4016" s="11" t="n">
        <f t="normal" ca="1">A4018</f>
        <v>0</v>
      </c>
      <c r="J4016" s="7" t="n">
        <v>100</v>
      </c>
      <c r="K4016" s="11" t="n">
        <f t="normal" ca="1">A4022</f>
        <v>0</v>
      </c>
      <c r="L4016" s="11" t="n">
        <f t="normal" ca="1">A4026</f>
        <v>0</v>
      </c>
    </row>
    <row r="4017" spans="1:12">
      <c r="A4017" t="s">
        <v>4</v>
      </c>
      <c r="B4017" s="4" t="s">
        <v>5</v>
      </c>
      <c r="C4017" s="4" t="s">
        <v>13</v>
      </c>
      <c r="D4017" s="4" t="s">
        <v>17</v>
      </c>
      <c r="E4017" s="4" t="s">
        <v>17</v>
      </c>
      <c r="F4017" s="4" t="s">
        <v>17</v>
      </c>
      <c r="G4017" s="4" t="s">
        <v>17</v>
      </c>
    </row>
    <row r="4018" spans="1:12">
      <c r="A4018" t="n">
        <v>45263</v>
      </c>
      <c r="B4018" s="36" t="n">
        <v>46</v>
      </c>
      <c r="C4018" s="7" t="n">
        <v>65534</v>
      </c>
      <c r="D4018" s="7" t="n">
        <v>-30.8999996185303</v>
      </c>
      <c r="E4018" s="7" t="n">
        <v>-4.65000009536743</v>
      </c>
      <c r="F4018" s="7" t="n">
        <v>44.6800003051758</v>
      </c>
      <c r="G4018" s="7" t="n">
        <v>161</v>
      </c>
    </row>
    <row r="4019" spans="1:12">
      <c r="A4019" t="s">
        <v>4</v>
      </c>
      <c r="B4019" s="4" t="s">
        <v>5</v>
      </c>
      <c r="C4019" s="4" t="s">
        <v>12</v>
      </c>
    </row>
    <row r="4020" spans="1:12">
      <c r="A4020" t="n">
        <v>45282</v>
      </c>
      <c r="B4020" s="14" t="n">
        <v>3</v>
      </c>
      <c r="C4020" s="11" t="n">
        <f t="normal" ca="1">A4026</f>
        <v>0</v>
      </c>
    </row>
    <row r="4021" spans="1:12">
      <c r="A4021" t="s">
        <v>4</v>
      </c>
      <c r="B4021" s="4" t="s">
        <v>5</v>
      </c>
      <c r="C4021" s="4" t="s">
        <v>13</v>
      </c>
      <c r="D4021" s="4" t="s">
        <v>17</v>
      </c>
      <c r="E4021" s="4" t="s">
        <v>17</v>
      </c>
      <c r="F4021" s="4" t="s">
        <v>17</v>
      </c>
      <c r="G4021" s="4" t="s">
        <v>17</v>
      </c>
    </row>
    <row r="4022" spans="1:12">
      <c r="A4022" t="n">
        <v>45287</v>
      </c>
      <c r="B4022" s="36" t="n">
        <v>46</v>
      </c>
      <c r="C4022" s="7" t="n">
        <v>65534</v>
      </c>
      <c r="D4022" s="7" t="n">
        <v>-30.8999996185303</v>
      </c>
      <c r="E4022" s="7" t="n">
        <v>-4.65000009536743</v>
      </c>
      <c r="F4022" s="7" t="n">
        <v>44.6800003051758</v>
      </c>
      <c r="G4022" s="7" t="n">
        <v>3.40000009536743</v>
      </c>
    </row>
    <row r="4023" spans="1:12">
      <c r="A4023" t="s">
        <v>4</v>
      </c>
      <c r="B4023" s="4" t="s">
        <v>5</v>
      </c>
      <c r="C4023" s="4" t="s">
        <v>12</v>
      </c>
    </row>
    <row r="4024" spans="1:12">
      <c r="A4024" t="n">
        <v>45306</v>
      </c>
      <c r="B4024" s="14" t="n">
        <v>3</v>
      </c>
      <c r="C4024" s="11" t="n">
        <f t="normal" ca="1">A4026</f>
        <v>0</v>
      </c>
    </row>
    <row r="4025" spans="1:12">
      <c r="A4025" t="s">
        <v>4</v>
      </c>
      <c r="B4025" s="4" t="s">
        <v>5</v>
      </c>
    </row>
    <row r="4026" spans="1:12">
      <c r="A4026" t="n">
        <v>45311</v>
      </c>
      <c r="B4026" s="5" t="n">
        <v>1</v>
      </c>
    </row>
    <row r="4027" spans="1:12" s="3" customFormat="1" customHeight="0">
      <c r="A4027" s="3" t="s">
        <v>2</v>
      </c>
      <c r="B4027" s="3" t="s">
        <v>499</v>
      </c>
    </row>
    <row r="4028" spans="1:12">
      <c r="A4028" t="s">
        <v>4</v>
      </c>
      <c r="B4028" s="4" t="s">
        <v>5</v>
      </c>
      <c r="C4028" s="4" t="s">
        <v>7</v>
      </c>
      <c r="D4028" s="4" t="s">
        <v>13</v>
      </c>
      <c r="E4028" s="4" t="s">
        <v>7</v>
      </c>
      <c r="F4028" s="4" t="s">
        <v>12</v>
      </c>
    </row>
    <row r="4029" spans="1:12">
      <c r="A4029" t="n">
        <v>45312</v>
      </c>
      <c r="B4029" s="10" t="n">
        <v>5</v>
      </c>
      <c r="C4029" s="7" t="n">
        <v>30</v>
      </c>
      <c r="D4029" s="7" t="n">
        <v>10225</v>
      </c>
      <c r="E4029" s="7" t="n">
        <v>1</v>
      </c>
      <c r="F4029" s="11" t="n">
        <f t="normal" ca="1">A4033</f>
        <v>0</v>
      </c>
    </row>
    <row r="4030" spans="1:12">
      <c r="A4030" t="s">
        <v>4</v>
      </c>
      <c r="B4030" s="4" t="s">
        <v>5</v>
      </c>
      <c r="C4030" s="4" t="s">
        <v>12</v>
      </c>
    </row>
    <row r="4031" spans="1:12">
      <c r="A4031" t="n">
        <v>45321</v>
      </c>
      <c r="B4031" s="14" t="n">
        <v>3</v>
      </c>
      <c r="C4031" s="11" t="n">
        <f t="normal" ca="1">A4097</f>
        <v>0</v>
      </c>
    </row>
    <row r="4032" spans="1:12">
      <c r="A4032" t="s">
        <v>4</v>
      </c>
      <c r="B4032" s="4" t="s">
        <v>5</v>
      </c>
      <c r="C4032" s="4" t="s">
        <v>7</v>
      </c>
      <c r="D4032" s="4" t="s">
        <v>13</v>
      </c>
      <c r="E4032" s="4" t="s">
        <v>7</v>
      </c>
      <c r="F4032" s="4" t="s">
        <v>12</v>
      </c>
    </row>
    <row r="4033" spans="1:7">
      <c r="A4033" t="n">
        <v>45326</v>
      </c>
      <c r="B4033" s="10" t="n">
        <v>5</v>
      </c>
      <c r="C4033" s="7" t="n">
        <v>30</v>
      </c>
      <c r="D4033" s="7" t="n">
        <v>9513</v>
      </c>
      <c r="E4033" s="7" t="n">
        <v>1</v>
      </c>
      <c r="F4033" s="11" t="n">
        <f t="normal" ca="1">A4051</f>
        <v>0</v>
      </c>
    </row>
    <row r="4034" spans="1:7">
      <c r="A4034" t="s">
        <v>4</v>
      </c>
      <c r="B4034" s="4" t="s">
        <v>5</v>
      </c>
      <c r="C4034" s="4" t="s">
        <v>13</v>
      </c>
      <c r="D4034" s="4" t="s">
        <v>7</v>
      </c>
      <c r="E4034" s="4" t="s">
        <v>7</v>
      </c>
      <c r="F4034" s="4" t="s">
        <v>8</v>
      </c>
    </row>
    <row r="4035" spans="1:7">
      <c r="A4035" t="n">
        <v>45335</v>
      </c>
      <c r="B4035" s="40" t="n">
        <v>20</v>
      </c>
      <c r="C4035" s="7" t="n">
        <v>65534</v>
      </c>
      <c r="D4035" s="7" t="n">
        <v>3</v>
      </c>
      <c r="E4035" s="7" t="n">
        <v>10</v>
      </c>
      <c r="F4035" s="7" t="s">
        <v>46</v>
      </c>
    </row>
    <row r="4036" spans="1:7">
      <c r="A4036" t="s">
        <v>4</v>
      </c>
      <c r="B4036" s="4" t="s">
        <v>5</v>
      </c>
      <c r="C4036" s="4" t="s">
        <v>13</v>
      </c>
    </row>
    <row r="4037" spans="1:7">
      <c r="A4037" t="n">
        <v>45356</v>
      </c>
      <c r="B4037" s="32" t="n">
        <v>16</v>
      </c>
      <c r="C4037" s="7" t="n">
        <v>0</v>
      </c>
    </row>
    <row r="4038" spans="1:7">
      <c r="A4038" t="s">
        <v>4</v>
      </c>
      <c r="B4038" s="4" t="s">
        <v>5</v>
      </c>
      <c r="C4038" s="4" t="s">
        <v>7</v>
      </c>
      <c r="D4038" s="4" t="s">
        <v>13</v>
      </c>
    </row>
    <row r="4039" spans="1:7">
      <c r="A4039" t="n">
        <v>45359</v>
      </c>
      <c r="B4039" s="24" t="n">
        <v>22</v>
      </c>
      <c r="C4039" s="7" t="n">
        <v>10</v>
      </c>
      <c r="D4039" s="7" t="n">
        <v>0</v>
      </c>
    </row>
    <row r="4040" spans="1:7">
      <c r="A4040" t="s">
        <v>4</v>
      </c>
      <c r="B4040" s="4" t="s">
        <v>5</v>
      </c>
      <c r="C4040" s="4" t="s">
        <v>7</v>
      </c>
      <c r="D4040" s="4" t="s">
        <v>13</v>
      </c>
      <c r="E4040" s="4" t="s">
        <v>8</v>
      </c>
    </row>
    <row r="4041" spans="1:7">
      <c r="A4041" t="n">
        <v>45363</v>
      </c>
      <c r="B4041" s="41" t="n">
        <v>51</v>
      </c>
      <c r="C4041" s="7" t="n">
        <v>4</v>
      </c>
      <c r="D4041" s="7" t="n">
        <v>65534</v>
      </c>
      <c r="E4041" s="7" t="s">
        <v>47</v>
      </c>
    </row>
    <row r="4042" spans="1:7">
      <c r="A4042" t="s">
        <v>4</v>
      </c>
      <c r="B4042" s="4" t="s">
        <v>5</v>
      </c>
      <c r="C4042" s="4" t="s">
        <v>13</v>
      </c>
    </row>
    <row r="4043" spans="1:7">
      <c r="A4043" t="n">
        <v>45376</v>
      </c>
      <c r="B4043" s="32" t="n">
        <v>16</v>
      </c>
      <c r="C4043" s="7" t="n">
        <v>0</v>
      </c>
    </row>
    <row r="4044" spans="1:7">
      <c r="A4044" t="s">
        <v>4</v>
      </c>
      <c r="B4044" s="4" t="s">
        <v>5</v>
      </c>
      <c r="C4044" s="4" t="s">
        <v>13</v>
      </c>
      <c r="D4044" s="4" t="s">
        <v>31</v>
      </c>
      <c r="E4044" s="4" t="s">
        <v>7</v>
      </c>
      <c r="F4044" s="4" t="s">
        <v>7</v>
      </c>
      <c r="G4044" s="4" t="s">
        <v>31</v>
      </c>
      <c r="H4044" s="4" t="s">
        <v>7</v>
      </c>
      <c r="I4044" s="4" t="s">
        <v>7</v>
      </c>
      <c r="J4044" s="4" t="s">
        <v>31</v>
      </c>
      <c r="K4044" s="4" t="s">
        <v>7</v>
      </c>
      <c r="L4044" s="4" t="s">
        <v>7</v>
      </c>
    </row>
    <row r="4045" spans="1:7">
      <c r="A4045" t="n">
        <v>45379</v>
      </c>
      <c r="B4045" s="42" t="n">
        <v>26</v>
      </c>
      <c r="C4045" s="7" t="n">
        <v>65534</v>
      </c>
      <c r="D4045" s="7" t="s">
        <v>500</v>
      </c>
      <c r="E4045" s="7" t="n">
        <v>2</v>
      </c>
      <c r="F4045" s="7" t="n">
        <v>3</v>
      </c>
      <c r="G4045" s="7" t="s">
        <v>501</v>
      </c>
      <c r="H4045" s="7" t="n">
        <v>2</v>
      </c>
      <c r="I4045" s="7" t="n">
        <v>3</v>
      </c>
      <c r="J4045" s="7" t="s">
        <v>502</v>
      </c>
      <c r="K4045" s="7" t="n">
        <v>2</v>
      </c>
      <c r="L4045" s="7" t="n">
        <v>0</v>
      </c>
    </row>
    <row r="4046" spans="1:7">
      <c r="A4046" t="s">
        <v>4</v>
      </c>
      <c r="B4046" s="4" t="s">
        <v>5</v>
      </c>
    </row>
    <row r="4047" spans="1:7">
      <c r="A4047" t="n">
        <v>45644</v>
      </c>
      <c r="B4047" s="30" t="n">
        <v>28</v>
      </c>
    </row>
    <row r="4048" spans="1:7">
      <c r="A4048" t="s">
        <v>4</v>
      </c>
      <c r="B4048" s="4" t="s">
        <v>5</v>
      </c>
      <c r="C4048" s="4" t="s">
        <v>12</v>
      </c>
    </row>
    <row r="4049" spans="1:12">
      <c r="A4049" t="n">
        <v>45645</v>
      </c>
      <c r="B4049" s="14" t="n">
        <v>3</v>
      </c>
      <c r="C4049" s="11" t="n">
        <f t="normal" ca="1">A4097</f>
        <v>0</v>
      </c>
    </row>
    <row r="4050" spans="1:12">
      <c r="A4050" t="s">
        <v>4</v>
      </c>
      <c r="B4050" s="4" t="s">
        <v>5</v>
      </c>
      <c r="C4050" s="4" t="s">
        <v>7</v>
      </c>
      <c r="D4050" s="4" t="s">
        <v>13</v>
      </c>
      <c r="E4050" s="4" t="s">
        <v>7</v>
      </c>
      <c r="F4050" s="4" t="s">
        <v>12</v>
      </c>
    </row>
    <row r="4051" spans="1:12">
      <c r="A4051" t="n">
        <v>45650</v>
      </c>
      <c r="B4051" s="10" t="n">
        <v>5</v>
      </c>
      <c r="C4051" s="7" t="n">
        <v>30</v>
      </c>
      <c r="D4051" s="7" t="n">
        <v>9724</v>
      </c>
      <c r="E4051" s="7" t="n">
        <v>1</v>
      </c>
      <c r="F4051" s="11" t="n">
        <f t="normal" ca="1">A4055</f>
        <v>0</v>
      </c>
    </row>
    <row r="4052" spans="1:12">
      <c r="A4052" t="s">
        <v>4</v>
      </c>
      <c r="B4052" s="4" t="s">
        <v>5</v>
      </c>
      <c r="C4052" s="4" t="s">
        <v>12</v>
      </c>
    </row>
    <row r="4053" spans="1:12">
      <c r="A4053" t="n">
        <v>45659</v>
      </c>
      <c r="B4053" s="14" t="n">
        <v>3</v>
      </c>
      <c r="C4053" s="11" t="n">
        <f t="normal" ca="1">A4097</f>
        <v>0</v>
      </c>
    </row>
    <row r="4054" spans="1:12">
      <c r="A4054" t="s">
        <v>4</v>
      </c>
      <c r="B4054" s="4" t="s">
        <v>5</v>
      </c>
      <c r="C4054" s="4" t="s">
        <v>7</v>
      </c>
      <c r="D4054" s="4" t="s">
        <v>13</v>
      </c>
      <c r="E4054" s="4" t="s">
        <v>7</v>
      </c>
      <c r="F4054" s="4" t="s">
        <v>12</v>
      </c>
    </row>
    <row r="4055" spans="1:12">
      <c r="A4055" t="n">
        <v>45664</v>
      </c>
      <c r="B4055" s="10" t="n">
        <v>5</v>
      </c>
      <c r="C4055" s="7" t="n">
        <v>30</v>
      </c>
      <c r="D4055" s="7" t="n">
        <v>9721</v>
      </c>
      <c r="E4055" s="7" t="n">
        <v>1</v>
      </c>
      <c r="F4055" s="11" t="n">
        <f t="normal" ca="1">A4087</f>
        <v>0</v>
      </c>
    </row>
    <row r="4056" spans="1:12">
      <c r="A4056" t="s">
        <v>4</v>
      </c>
      <c r="B4056" s="4" t="s">
        <v>5</v>
      </c>
      <c r="C4056" s="4" t="s">
        <v>13</v>
      </c>
      <c r="D4056" s="4" t="s">
        <v>7</v>
      </c>
      <c r="E4056" s="4" t="s">
        <v>7</v>
      </c>
      <c r="F4056" s="4" t="s">
        <v>8</v>
      </c>
    </row>
    <row r="4057" spans="1:12">
      <c r="A4057" t="n">
        <v>45673</v>
      </c>
      <c r="B4057" s="40" t="n">
        <v>20</v>
      </c>
      <c r="C4057" s="7" t="n">
        <v>65534</v>
      </c>
      <c r="D4057" s="7" t="n">
        <v>3</v>
      </c>
      <c r="E4057" s="7" t="n">
        <v>10</v>
      </c>
      <c r="F4057" s="7" t="s">
        <v>46</v>
      </c>
    </row>
    <row r="4058" spans="1:12">
      <c r="A4058" t="s">
        <v>4</v>
      </c>
      <c r="B4058" s="4" t="s">
        <v>5</v>
      </c>
      <c r="C4058" s="4" t="s">
        <v>13</v>
      </c>
    </row>
    <row r="4059" spans="1:12">
      <c r="A4059" t="n">
        <v>45694</v>
      </c>
      <c r="B4059" s="32" t="n">
        <v>16</v>
      </c>
      <c r="C4059" s="7" t="n">
        <v>0</v>
      </c>
    </row>
    <row r="4060" spans="1:12">
      <c r="A4060" t="s">
        <v>4</v>
      </c>
      <c r="B4060" s="4" t="s">
        <v>5</v>
      </c>
      <c r="C4060" s="4" t="s">
        <v>7</v>
      </c>
      <c r="D4060" s="4" t="s">
        <v>13</v>
      </c>
    </row>
    <row r="4061" spans="1:12">
      <c r="A4061" t="n">
        <v>45697</v>
      </c>
      <c r="B4061" s="24" t="n">
        <v>22</v>
      </c>
      <c r="C4061" s="7" t="n">
        <v>10</v>
      </c>
      <c r="D4061" s="7" t="n">
        <v>0</v>
      </c>
    </row>
    <row r="4062" spans="1:12">
      <c r="A4062" t="s">
        <v>4</v>
      </c>
      <c r="B4062" s="4" t="s">
        <v>5</v>
      </c>
      <c r="C4062" s="4" t="s">
        <v>7</v>
      </c>
      <c r="D4062" s="4" t="s">
        <v>13</v>
      </c>
      <c r="E4062" s="4" t="s">
        <v>7</v>
      </c>
      <c r="F4062" s="4" t="s">
        <v>7</v>
      </c>
      <c r="G4062" s="4" t="s">
        <v>12</v>
      </c>
    </row>
    <row r="4063" spans="1:12">
      <c r="A4063" t="n">
        <v>45701</v>
      </c>
      <c r="B4063" s="10" t="n">
        <v>5</v>
      </c>
      <c r="C4063" s="7" t="n">
        <v>30</v>
      </c>
      <c r="D4063" s="7" t="n">
        <v>17</v>
      </c>
      <c r="E4063" s="7" t="n">
        <v>8</v>
      </c>
      <c r="F4063" s="7" t="n">
        <v>1</v>
      </c>
      <c r="G4063" s="11" t="n">
        <f t="normal" ca="1">A4077</f>
        <v>0</v>
      </c>
    </row>
    <row r="4064" spans="1:12">
      <c r="A4064" t="s">
        <v>4</v>
      </c>
      <c r="B4064" s="4" t="s">
        <v>5</v>
      </c>
      <c r="C4064" s="4" t="s">
        <v>7</v>
      </c>
      <c r="D4064" s="4" t="s">
        <v>13</v>
      </c>
      <c r="E4064" s="4" t="s">
        <v>8</v>
      </c>
    </row>
    <row r="4065" spans="1:7">
      <c r="A4065" t="n">
        <v>45711</v>
      </c>
      <c r="B4065" s="41" t="n">
        <v>51</v>
      </c>
      <c r="C4065" s="7" t="n">
        <v>4</v>
      </c>
      <c r="D4065" s="7" t="n">
        <v>65534</v>
      </c>
      <c r="E4065" s="7" t="s">
        <v>47</v>
      </c>
    </row>
    <row r="4066" spans="1:7">
      <c r="A4066" t="s">
        <v>4</v>
      </c>
      <c r="B4066" s="4" t="s">
        <v>5</v>
      </c>
      <c r="C4066" s="4" t="s">
        <v>13</v>
      </c>
    </row>
    <row r="4067" spans="1:7">
      <c r="A4067" t="n">
        <v>45724</v>
      </c>
      <c r="B4067" s="32" t="n">
        <v>16</v>
      </c>
      <c r="C4067" s="7" t="n">
        <v>0</v>
      </c>
    </row>
    <row r="4068" spans="1:7">
      <c r="A4068" t="s">
        <v>4</v>
      </c>
      <c r="B4068" s="4" t="s">
        <v>5</v>
      </c>
      <c r="C4068" s="4" t="s">
        <v>13</v>
      </c>
      <c r="D4068" s="4" t="s">
        <v>31</v>
      </c>
      <c r="E4068" s="4" t="s">
        <v>7</v>
      </c>
      <c r="F4068" s="4" t="s">
        <v>7</v>
      </c>
      <c r="G4068" s="4" t="s">
        <v>31</v>
      </c>
      <c r="H4068" s="4" t="s">
        <v>7</v>
      </c>
      <c r="I4068" s="4" t="s">
        <v>7</v>
      </c>
      <c r="J4068" s="4" t="s">
        <v>31</v>
      </c>
      <c r="K4068" s="4" t="s">
        <v>7</v>
      </c>
      <c r="L4068" s="4" t="s">
        <v>7</v>
      </c>
      <c r="M4068" s="4" t="s">
        <v>31</v>
      </c>
      <c r="N4068" s="4" t="s">
        <v>7</v>
      </c>
      <c r="O4068" s="4" t="s">
        <v>7</v>
      </c>
    </row>
    <row r="4069" spans="1:7">
      <c r="A4069" t="n">
        <v>45727</v>
      </c>
      <c r="B4069" s="42" t="n">
        <v>26</v>
      </c>
      <c r="C4069" s="7" t="n">
        <v>65534</v>
      </c>
      <c r="D4069" s="7" t="s">
        <v>503</v>
      </c>
      <c r="E4069" s="7" t="n">
        <v>2</v>
      </c>
      <c r="F4069" s="7" t="n">
        <v>3</v>
      </c>
      <c r="G4069" s="7" t="s">
        <v>504</v>
      </c>
      <c r="H4069" s="7" t="n">
        <v>2</v>
      </c>
      <c r="I4069" s="7" t="n">
        <v>3</v>
      </c>
      <c r="J4069" s="7" t="s">
        <v>505</v>
      </c>
      <c r="K4069" s="7" t="n">
        <v>2</v>
      </c>
      <c r="L4069" s="7" t="n">
        <v>3</v>
      </c>
      <c r="M4069" s="7" t="s">
        <v>506</v>
      </c>
      <c r="N4069" s="7" t="n">
        <v>2</v>
      </c>
      <c r="O4069" s="7" t="n">
        <v>0</v>
      </c>
    </row>
    <row r="4070" spans="1:7">
      <c r="A4070" t="s">
        <v>4</v>
      </c>
      <c r="B4070" s="4" t="s">
        <v>5</v>
      </c>
    </row>
    <row r="4071" spans="1:7">
      <c r="A4071" t="n">
        <v>46061</v>
      </c>
      <c r="B4071" s="30" t="n">
        <v>28</v>
      </c>
    </row>
    <row r="4072" spans="1:7">
      <c r="A4072" t="s">
        <v>4</v>
      </c>
      <c r="B4072" s="4" t="s">
        <v>5</v>
      </c>
      <c r="C4072" s="4" t="s">
        <v>13</v>
      </c>
    </row>
    <row r="4073" spans="1:7">
      <c r="A4073" t="n">
        <v>46062</v>
      </c>
      <c r="B4073" s="43" t="n">
        <v>12</v>
      </c>
      <c r="C4073" s="7" t="n">
        <v>17</v>
      </c>
    </row>
    <row r="4074" spans="1:7">
      <c r="A4074" t="s">
        <v>4</v>
      </c>
      <c r="B4074" s="4" t="s">
        <v>5</v>
      </c>
      <c r="C4074" s="4" t="s">
        <v>12</v>
      </c>
    </row>
    <row r="4075" spans="1:7">
      <c r="A4075" t="n">
        <v>46065</v>
      </c>
      <c r="B4075" s="14" t="n">
        <v>3</v>
      </c>
      <c r="C4075" s="11" t="n">
        <f t="normal" ca="1">A4085</f>
        <v>0</v>
      </c>
    </row>
    <row r="4076" spans="1:7">
      <c r="A4076" t="s">
        <v>4</v>
      </c>
      <c r="B4076" s="4" t="s">
        <v>5</v>
      </c>
      <c r="C4076" s="4" t="s">
        <v>7</v>
      </c>
      <c r="D4076" s="4" t="s">
        <v>13</v>
      </c>
      <c r="E4076" s="4" t="s">
        <v>8</v>
      </c>
    </row>
    <row r="4077" spans="1:7">
      <c r="A4077" t="n">
        <v>46070</v>
      </c>
      <c r="B4077" s="41" t="n">
        <v>51</v>
      </c>
      <c r="C4077" s="7" t="n">
        <v>4</v>
      </c>
      <c r="D4077" s="7" t="n">
        <v>65534</v>
      </c>
      <c r="E4077" s="7" t="s">
        <v>47</v>
      </c>
    </row>
    <row r="4078" spans="1:7">
      <c r="A4078" t="s">
        <v>4</v>
      </c>
      <c r="B4078" s="4" t="s">
        <v>5</v>
      </c>
      <c r="C4078" s="4" t="s">
        <v>13</v>
      </c>
    </row>
    <row r="4079" spans="1:7">
      <c r="A4079" t="n">
        <v>46083</v>
      </c>
      <c r="B4079" s="32" t="n">
        <v>16</v>
      </c>
      <c r="C4079" s="7" t="n">
        <v>0</v>
      </c>
    </row>
    <row r="4080" spans="1:7">
      <c r="A4080" t="s">
        <v>4</v>
      </c>
      <c r="B4080" s="4" t="s">
        <v>5</v>
      </c>
      <c r="C4080" s="4" t="s">
        <v>13</v>
      </c>
      <c r="D4080" s="4" t="s">
        <v>31</v>
      </c>
      <c r="E4080" s="4" t="s">
        <v>7</v>
      </c>
      <c r="F4080" s="4" t="s">
        <v>7</v>
      </c>
      <c r="G4080" s="4" t="s">
        <v>31</v>
      </c>
      <c r="H4080" s="4" t="s">
        <v>7</v>
      </c>
      <c r="I4080" s="4" t="s">
        <v>7</v>
      </c>
      <c r="J4080" s="4" t="s">
        <v>31</v>
      </c>
      <c r="K4080" s="4" t="s">
        <v>7</v>
      </c>
      <c r="L4080" s="4" t="s">
        <v>7</v>
      </c>
    </row>
    <row r="4081" spans="1:15">
      <c r="A4081" t="n">
        <v>46086</v>
      </c>
      <c r="B4081" s="42" t="n">
        <v>26</v>
      </c>
      <c r="C4081" s="7" t="n">
        <v>65534</v>
      </c>
      <c r="D4081" s="7" t="s">
        <v>507</v>
      </c>
      <c r="E4081" s="7" t="n">
        <v>2</v>
      </c>
      <c r="F4081" s="7" t="n">
        <v>3</v>
      </c>
      <c r="G4081" s="7" t="s">
        <v>508</v>
      </c>
      <c r="H4081" s="7" t="n">
        <v>2</v>
      </c>
      <c r="I4081" s="7" t="n">
        <v>3</v>
      </c>
      <c r="J4081" s="7" t="s">
        <v>509</v>
      </c>
      <c r="K4081" s="7" t="n">
        <v>2</v>
      </c>
      <c r="L4081" s="7" t="n">
        <v>0</v>
      </c>
    </row>
    <row r="4082" spans="1:15">
      <c r="A4082" t="s">
        <v>4</v>
      </c>
      <c r="B4082" s="4" t="s">
        <v>5</v>
      </c>
    </row>
    <row r="4083" spans="1:15">
      <c r="A4083" t="n">
        <v>46360</v>
      </c>
      <c r="B4083" s="30" t="n">
        <v>28</v>
      </c>
    </row>
    <row r="4084" spans="1:15">
      <c r="A4084" t="s">
        <v>4</v>
      </c>
      <c r="B4084" s="4" t="s">
        <v>5</v>
      </c>
      <c r="C4084" s="4" t="s">
        <v>12</v>
      </c>
    </row>
    <row r="4085" spans="1:15">
      <c r="A4085" t="n">
        <v>46361</v>
      </c>
      <c r="B4085" s="14" t="n">
        <v>3</v>
      </c>
      <c r="C4085" s="11" t="n">
        <f t="normal" ca="1">A4097</f>
        <v>0</v>
      </c>
    </row>
    <row r="4086" spans="1:15">
      <c r="A4086" t="s">
        <v>4</v>
      </c>
      <c r="B4086" s="4" t="s">
        <v>5</v>
      </c>
      <c r="C4086" s="4" t="s">
        <v>7</v>
      </c>
      <c r="D4086" s="4" t="s">
        <v>13</v>
      </c>
      <c r="E4086" s="4" t="s">
        <v>7</v>
      </c>
      <c r="F4086" s="4" t="s">
        <v>12</v>
      </c>
    </row>
    <row r="4087" spans="1:15">
      <c r="A4087" t="n">
        <v>46366</v>
      </c>
      <c r="B4087" s="10" t="n">
        <v>5</v>
      </c>
      <c r="C4087" s="7" t="n">
        <v>30</v>
      </c>
      <c r="D4087" s="7" t="n">
        <v>9712</v>
      </c>
      <c r="E4087" s="7" t="n">
        <v>1</v>
      </c>
      <c r="F4087" s="11" t="n">
        <f t="normal" ca="1">A4091</f>
        <v>0</v>
      </c>
    </row>
    <row r="4088" spans="1:15">
      <c r="A4088" t="s">
        <v>4</v>
      </c>
      <c r="B4088" s="4" t="s">
        <v>5</v>
      </c>
      <c r="C4088" s="4" t="s">
        <v>12</v>
      </c>
    </row>
    <row r="4089" spans="1:15">
      <c r="A4089" t="n">
        <v>46375</v>
      </c>
      <c r="B4089" s="14" t="n">
        <v>3</v>
      </c>
      <c r="C4089" s="11" t="n">
        <f t="normal" ca="1">A4097</f>
        <v>0</v>
      </c>
    </row>
    <row r="4090" spans="1:15">
      <c r="A4090" t="s">
        <v>4</v>
      </c>
      <c r="B4090" s="4" t="s">
        <v>5</v>
      </c>
      <c r="C4090" s="4" t="s">
        <v>7</v>
      </c>
      <c r="D4090" s="4" t="s">
        <v>13</v>
      </c>
      <c r="E4090" s="4" t="s">
        <v>7</v>
      </c>
      <c r="F4090" s="4" t="s">
        <v>12</v>
      </c>
    </row>
    <row r="4091" spans="1:15">
      <c r="A4091" t="n">
        <v>46380</v>
      </c>
      <c r="B4091" s="10" t="n">
        <v>5</v>
      </c>
      <c r="C4091" s="7" t="n">
        <v>30</v>
      </c>
      <c r="D4091" s="7" t="n">
        <v>8956</v>
      </c>
      <c r="E4091" s="7" t="n">
        <v>1</v>
      </c>
      <c r="F4091" s="11" t="n">
        <f t="normal" ca="1">A4095</f>
        <v>0</v>
      </c>
    </row>
    <row r="4092" spans="1:15">
      <c r="A4092" t="s">
        <v>4</v>
      </c>
      <c r="B4092" s="4" t="s">
        <v>5</v>
      </c>
      <c r="C4092" s="4" t="s">
        <v>12</v>
      </c>
    </row>
    <row r="4093" spans="1:15">
      <c r="A4093" t="n">
        <v>46389</v>
      </c>
      <c r="B4093" s="14" t="n">
        <v>3</v>
      </c>
      <c r="C4093" s="11" t="n">
        <f t="normal" ca="1">A4097</f>
        <v>0</v>
      </c>
    </row>
    <row r="4094" spans="1:15">
      <c r="A4094" t="s">
        <v>4</v>
      </c>
      <c r="B4094" s="4" t="s">
        <v>5</v>
      </c>
      <c r="C4094" s="4" t="s">
        <v>7</v>
      </c>
      <c r="D4094" s="4" t="s">
        <v>13</v>
      </c>
      <c r="E4094" s="4" t="s">
        <v>7</v>
      </c>
      <c r="F4094" s="4" t="s">
        <v>12</v>
      </c>
    </row>
    <row r="4095" spans="1:15">
      <c r="A4095" t="n">
        <v>46394</v>
      </c>
      <c r="B4095" s="10" t="n">
        <v>5</v>
      </c>
      <c r="C4095" s="7" t="n">
        <v>30</v>
      </c>
      <c r="D4095" s="7" t="n">
        <v>8955</v>
      </c>
      <c r="E4095" s="7" t="n">
        <v>1</v>
      </c>
      <c r="F4095" s="11" t="n">
        <f t="normal" ca="1">A4097</f>
        <v>0</v>
      </c>
    </row>
    <row r="4096" spans="1:15">
      <c r="A4096" t="s">
        <v>4</v>
      </c>
      <c r="B4096" s="4" t="s">
        <v>5</v>
      </c>
      <c r="C4096" s="4" t="s">
        <v>7</v>
      </c>
    </row>
    <row r="4097" spans="1:12">
      <c r="A4097" t="n">
        <v>46403</v>
      </c>
      <c r="B4097" s="27" t="n">
        <v>23</v>
      </c>
      <c r="C4097" s="7" t="n">
        <v>10</v>
      </c>
    </row>
    <row r="4098" spans="1:12">
      <c r="A4098" t="s">
        <v>4</v>
      </c>
      <c r="B4098" s="4" t="s">
        <v>5</v>
      </c>
      <c r="C4098" s="4" t="s">
        <v>7</v>
      </c>
      <c r="D4098" s="4" t="s">
        <v>8</v>
      </c>
    </row>
    <row r="4099" spans="1:12">
      <c r="A4099" t="n">
        <v>46405</v>
      </c>
      <c r="B4099" s="6" t="n">
        <v>2</v>
      </c>
      <c r="C4099" s="7" t="n">
        <v>10</v>
      </c>
      <c r="D4099" s="7" t="s">
        <v>33</v>
      </c>
    </row>
    <row r="4100" spans="1:12">
      <c r="A4100" t="s">
        <v>4</v>
      </c>
      <c r="B4100" s="4" t="s">
        <v>5</v>
      </c>
      <c r="C4100" s="4" t="s">
        <v>7</v>
      </c>
    </row>
    <row r="4101" spans="1:12">
      <c r="A4101" t="n">
        <v>46428</v>
      </c>
      <c r="B4101" s="13" t="n">
        <v>74</v>
      </c>
      <c r="C4101" s="7" t="n">
        <v>46</v>
      </c>
    </row>
    <row r="4102" spans="1:12">
      <c r="A4102" t="s">
        <v>4</v>
      </c>
      <c r="B4102" s="4" t="s">
        <v>5</v>
      </c>
      <c r="C4102" s="4" t="s">
        <v>7</v>
      </c>
    </row>
    <row r="4103" spans="1:12">
      <c r="A4103" t="n">
        <v>46430</v>
      </c>
      <c r="B4103" s="13" t="n">
        <v>74</v>
      </c>
      <c r="C4103" s="7" t="n">
        <v>54</v>
      </c>
    </row>
    <row r="4104" spans="1:12">
      <c r="A4104" t="s">
        <v>4</v>
      </c>
      <c r="B4104" s="4" t="s">
        <v>5</v>
      </c>
    </row>
    <row r="4105" spans="1:12">
      <c r="A4105" t="n">
        <v>46432</v>
      </c>
      <c r="B4105" s="5" t="n">
        <v>1</v>
      </c>
    </row>
    <row r="4106" spans="1:12" s="3" customFormat="1" customHeight="0">
      <c r="A4106" s="3" t="s">
        <v>2</v>
      </c>
      <c r="B4106" s="3" t="s">
        <v>510</v>
      </c>
    </row>
    <row r="4107" spans="1:12">
      <c r="A4107" t="s">
        <v>4</v>
      </c>
      <c r="B4107" s="4" t="s">
        <v>5</v>
      </c>
      <c r="C4107" s="4" t="s">
        <v>7</v>
      </c>
      <c r="D4107" s="4" t="s">
        <v>13</v>
      </c>
      <c r="E4107" s="4" t="s">
        <v>7</v>
      </c>
      <c r="F4107" s="4" t="s">
        <v>7</v>
      </c>
      <c r="G4107" s="4" t="s">
        <v>7</v>
      </c>
      <c r="H4107" s="4" t="s">
        <v>13</v>
      </c>
      <c r="I4107" s="4" t="s">
        <v>12</v>
      </c>
      <c r="J4107" s="4" t="s">
        <v>12</v>
      </c>
    </row>
    <row r="4108" spans="1:12">
      <c r="A4108" t="n">
        <v>46436</v>
      </c>
      <c r="B4108" s="35" t="n">
        <v>6</v>
      </c>
      <c r="C4108" s="7" t="n">
        <v>33</v>
      </c>
      <c r="D4108" s="7" t="n">
        <v>65534</v>
      </c>
      <c r="E4108" s="7" t="n">
        <v>9</v>
      </c>
      <c r="F4108" s="7" t="n">
        <v>1</v>
      </c>
      <c r="G4108" s="7" t="n">
        <v>1</v>
      </c>
      <c r="H4108" s="7" t="n">
        <v>100</v>
      </c>
      <c r="I4108" s="11" t="n">
        <f t="normal" ca="1">A4110</f>
        <v>0</v>
      </c>
      <c r="J4108" s="11" t="n">
        <f t="normal" ca="1">A4114</f>
        <v>0</v>
      </c>
    </row>
    <row r="4109" spans="1:12">
      <c r="A4109" t="s">
        <v>4</v>
      </c>
      <c r="B4109" s="4" t="s">
        <v>5</v>
      </c>
      <c r="C4109" s="4" t="s">
        <v>13</v>
      </c>
      <c r="D4109" s="4" t="s">
        <v>17</v>
      </c>
      <c r="E4109" s="4" t="s">
        <v>17</v>
      </c>
      <c r="F4109" s="4" t="s">
        <v>17</v>
      </c>
      <c r="G4109" s="4" t="s">
        <v>17</v>
      </c>
    </row>
    <row r="4110" spans="1:12">
      <c r="A4110" t="n">
        <v>46453</v>
      </c>
      <c r="B4110" s="36" t="n">
        <v>46</v>
      </c>
      <c r="C4110" s="7" t="n">
        <v>65534</v>
      </c>
      <c r="D4110" s="7" t="n">
        <v>-38.1100006103516</v>
      </c>
      <c r="E4110" s="7" t="n">
        <v>-4.65000009536743</v>
      </c>
      <c r="F4110" s="7" t="n">
        <v>51.4799995422363</v>
      </c>
      <c r="G4110" s="7" t="n">
        <v>80.9000015258789</v>
      </c>
    </row>
    <row r="4111" spans="1:12">
      <c r="A4111" t="s">
        <v>4</v>
      </c>
      <c r="B4111" s="4" t="s">
        <v>5</v>
      </c>
      <c r="C4111" s="4" t="s">
        <v>12</v>
      </c>
    </row>
    <row r="4112" spans="1:12">
      <c r="A4112" t="n">
        <v>46472</v>
      </c>
      <c r="B4112" s="14" t="n">
        <v>3</v>
      </c>
      <c r="C4112" s="11" t="n">
        <f t="normal" ca="1">A4114</f>
        <v>0</v>
      </c>
    </row>
    <row r="4113" spans="1:10">
      <c r="A4113" t="s">
        <v>4</v>
      </c>
      <c r="B4113" s="4" t="s">
        <v>5</v>
      </c>
    </row>
    <row r="4114" spans="1:10">
      <c r="A4114" t="n">
        <v>46477</v>
      </c>
      <c r="B4114" s="5" t="n">
        <v>1</v>
      </c>
    </row>
    <row r="4115" spans="1:10" s="3" customFormat="1" customHeight="0">
      <c r="A4115" s="3" t="s">
        <v>2</v>
      </c>
      <c r="B4115" s="3" t="s">
        <v>511</v>
      </c>
    </row>
    <row r="4116" spans="1:10">
      <c r="A4116" t="s">
        <v>4</v>
      </c>
      <c r="B4116" s="4" t="s">
        <v>5</v>
      </c>
      <c r="C4116" s="4" t="s">
        <v>7</v>
      </c>
      <c r="D4116" s="4" t="s">
        <v>13</v>
      </c>
      <c r="E4116" s="4" t="s">
        <v>7</v>
      </c>
      <c r="F4116" s="4" t="s">
        <v>12</v>
      </c>
    </row>
    <row r="4117" spans="1:10">
      <c r="A4117" t="n">
        <v>46480</v>
      </c>
      <c r="B4117" s="10" t="n">
        <v>5</v>
      </c>
      <c r="C4117" s="7" t="n">
        <v>30</v>
      </c>
      <c r="D4117" s="7" t="n">
        <v>10225</v>
      </c>
      <c r="E4117" s="7" t="n">
        <v>1</v>
      </c>
      <c r="F4117" s="11" t="n">
        <f t="normal" ca="1">A4121</f>
        <v>0</v>
      </c>
    </row>
    <row r="4118" spans="1:10">
      <c r="A4118" t="s">
        <v>4</v>
      </c>
      <c r="B4118" s="4" t="s">
        <v>5</v>
      </c>
      <c r="C4118" s="4" t="s">
        <v>12</v>
      </c>
    </row>
    <row r="4119" spans="1:10">
      <c r="A4119" t="n">
        <v>46489</v>
      </c>
      <c r="B4119" s="14" t="n">
        <v>3</v>
      </c>
      <c r="C4119" s="11" t="n">
        <f t="normal" ca="1">A4185</f>
        <v>0</v>
      </c>
    </row>
    <row r="4120" spans="1:10">
      <c r="A4120" t="s">
        <v>4</v>
      </c>
      <c r="B4120" s="4" t="s">
        <v>5</v>
      </c>
      <c r="C4120" s="4" t="s">
        <v>7</v>
      </c>
      <c r="D4120" s="4" t="s">
        <v>13</v>
      </c>
      <c r="E4120" s="4" t="s">
        <v>7</v>
      </c>
      <c r="F4120" s="4" t="s">
        <v>12</v>
      </c>
    </row>
    <row r="4121" spans="1:10">
      <c r="A4121" t="n">
        <v>46494</v>
      </c>
      <c r="B4121" s="10" t="n">
        <v>5</v>
      </c>
      <c r="C4121" s="7" t="n">
        <v>30</v>
      </c>
      <c r="D4121" s="7" t="n">
        <v>9513</v>
      </c>
      <c r="E4121" s="7" t="n">
        <v>1</v>
      </c>
      <c r="F4121" s="11" t="n">
        <f t="normal" ca="1">A4139</f>
        <v>0</v>
      </c>
    </row>
    <row r="4122" spans="1:10">
      <c r="A4122" t="s">
        <v>4</v>
      </c>
      <c r="B4122" s="4" t="s">
        <v>5</v>
      </c>
      <c r="C4122" s="4" t="s">
        <v>13</v>
      </c>
      <c r="D4122" s="4" t="s">
        <v>7</v>
      </c>
      <c r="E4122" s="4" t="s">
        <v>7</v>
      </c>
      <c r="F4122" s="4" t="s">
        <v>8</v>
      </c>
    </row>
    <row r="4123" spans="1:10">
      <c r="A4123" t="n">
        <v>46503</v>
      </c>
      <c r="B4123" s="40" t="n">
        <v>20</v>
      </c>
      <c r="C4123" s="7" t="n">
        <v>65534</v>
      </c>
      <c r="D4123" s="7" t="n">
        <v>3</v>
      </c>
      <c r="E4123" s="7" t="n">
        <v>10</v>
      </c>
      <c r="F4123" s="7" t="s">
        <v>46</v>
      </c>
    </row>
    <row r="4124" spans="1:10">
      <c r="A4124" t="s">
        <v>4</v>
      </c>
      <c r="B4124" s="4" t="s">
        <v>5</v>
      </c>
      <c r="C4124" s="4" t="s">
        <v>13</v>
      </c>
    </row>
    <row r="4125" spans="1:10">
      <c r="A4125" t="n">
        <v>46524</v>
      </c>
      <c r="B4125" s="32" t="n">
        <v>16</v>
      </c>
      <c r="C4125" s="7" t="n">
        <v>0</v>
      </c>
    </row>
    <row r="4126" spans="1:10">
      <c r="A4126" t="s">
        <v>4</v>
      </c>
      <c r="B4126" s="4" t="s">
        <v>5</v>
      </c>
      <c r="C4126" s="4" t="s">
        <v>7</v>
      </c>
      <c r="D4126" s="4" t="s">
        <v>13</v>
      </c>
    </row>
    <row r="4127" spans="1:10">
      <c r="A4127" t="n">
        <v>46527</v>
      </c>
      <c r="B4127" s="24" t="n">
        <v>22</v>
      </c>
      <c r="C4127" s="7" t="n">
        <v>10</v>
      </c>
      <c r="D4127" s="7" t="n">
        <v>0</v>
      </c>
    </row>
    <row r="4128" spans="1:10">
      <c r="A4128" t="s">
        <v>4</v>
      </c>
      <c r="B4128" s="4" t="s">
        <v>5</v>
      </c>
      <c r="C4128" s="4" t="s">
        <v>7</v>
      </c>
      <c r="D4128" s="4" t="s">
        <v>13</v>
      </c>
      <c r="E4128" s="4" t="s">
        <v>8</v>
      </c>
    </row>
    <row r="4129" spans="1:6">
      <c r="A4129" t="n">
        <v>46531</v>
      </c>
      <c r="B4129" s="41" t="n">
        <v>51</v>
      </c>
      <c r="C4129" s="7" t="n">
        <v>4</v>
      </c>
      <c r="D4129" s="7" t="n">
        <v>65534</v>
      </c>
      <c r="E4129" s="7" t="s">
        <v>47</v>
      </c>
    </row>
    <row r="4130" spans="1:6">
      <c r="A4130" t="s">
        <v>4</v>
      </c>
      <c r="B4130" s="4" t="s">
        <v>5</v>
      </c>
      <c r="C4130" s="4" t="s">
        <v>13</v>
      </c>
    </row>
    <row r="4131" spans="1:6">
      <c r="A4131" t="n">
        <v>46544</v>
      </c>
      <c r="B4131" s="32" t="n">
        <v>16</v>
      </c>
      <c r="C4131" s="7" t="n">
        <v>0</v>
      </c>
    </row>
    <row r="4132" spans="1:6">
      <c r="A4132" t="s">
        <v>4</v>
      </c>
      <c r="B4132" s="4" t="s">
        <v>5</v>
      </c>
      <c r="C4132" s="4" t="s">
        <v>13</v>
      </c>
      <c r="D4132" s="4" t="s">
        <v>31</v>
      </c>
      <c r="E4132" s="4" t="s">
        <v>7</v>
      </c>
      <c r="F4132" s="4" t="s">
        <v>7</v>
      </c>
      <c r="G4132" s="4" t="s">
        <v>31</v>
      </c>
      <c r="H4132" s="4" t="s">
        <v>7</v>
      </c>
      <c r="I4132" s="4" t="s">
        <v>7</v>
      </c>
      <c r="J4132" s="4" t="s">
        <v>31</v>
      </c>
      <c r="K4132" s="4" t="s">
        <v>7</v>
      </c>
      <c r="L4132" s="4" t="s">
        <v>7</v>
      </c>
    </row>
    <row r="4133" spans="1:6">
      <c r="A4133" t="n">
        <v>46547</v>
      </c>
      <c r="B4133" s="42" t="n">
        <v>26</v>
      </c>
      <c r="C4133" s="7" t="n">
        <v>65534</v>
      </c>
      <c r="D4133" s="7" t="s">
        <v>512</v>
      </c>
      <c r="E4133" s="7" t="n">
        <v>2</v>
      </c>
      <c r="F4133" s="7" t="n">
        <v>3</v>
      </c>
      <c r="G4133" s="7" t="s">
        <v>513</v>
      </c>
      <c r="H4133" s="7" t="n">
        <v>2</v>
      </c>
      <c r="I4133" s="7" t="n">
        <v>3</v>
      </c>
      <c r="J4133" s="7" t="s">
        <v>514</v>
      </c>
      <c r="K4133" s="7" t="n">
        <v>2</v>
      </c>
      <c r="L4133" s="7" t="n">
        <v>0</v>
      </c>
    </row>
    <row r="4134" spans="1:6">
      <c r="A4134" t="s">
        <v>4</v>
      </c>
      <c r="B4134" s="4" t="s">
        <v>5</v>
      </c>
    </row>
    <row r="4135" spans="1:6">
      <c r="A4135" t="n">
        <v>46789</v>
      </c>
      <c r="B4135" s="30" t="n">
        <v>28</v>
      </c>
    </row>
    <row r="4136" spans="1:6">
      <c r="A4136" t="s">
        <v>4</v>
      </c>
      <c r="B4136" s="4" t="s">
        <v>5</v>
      </c>
      <c r="C4136" s="4" t="s">
        <v>12</v>
      </c>
    </row>
    <row r="4137" spans="1:6">
      <c r="A4137" t="n">
        <v>46790</v>
      </c>
      <c r="B4137" s="14" t="n">
        <v>3</v>
      </c>
      <c r="C4137" s="11" t="n">
        <f t="normal" ca="1">A4185</f>
        <v>0</v>
      </c>
    </row>
    <row r="4138" spans="1:6">
      <c r="A4138" t="s">
        <v>4</v>
      </c>
      <c r="B4138" s="4" t="s">
        <v>5</v>
      </c>
      <c r="C4138" s="4" t="s">
        <v>7</v>
      </c>
      <c r="D4138" s="4" t="s">
        <v>13</v>
      </c>
      <c r="E4138" s="4" t="s">
        <v>7</v>
      </c>
      <c r="F4138" s="4" t="s">
        <v>12</v>
      </c>
    </row>
    <row r="4139" spans="1:6">
      <c r="A4139" t="n">
        <v>46795</v>
      </c>
      <c r="B4139" s="10" t="n">
        <v>5</v>
      </c>
      <c r="C4139" s="7" t="n">
        <v>30</v>
      </c>
      <c r="D4139" s="7" t="n">
        <v>9724</v>
      </c>
      <c r="E4139" s="7" t="n">
        <v>1</v>
      </c>
      <c r="F4139" s="11" t="n">
        <f t="normal" ca="1">A4143</f>
        <v>0</v>
      </c>
    </row>
    <row r="4140" spans="1:6">
      <c r="A4140" t="s">
        <v>4</v>
      </c>
      <c r="B4140" s="4" t="s">
        <v>5</v>
      </c>
      <c r="C4140" s="4" t="s">
        <v>12</v>
      </c>
    </row>
    <row r="4141" spans="1:6">
      <c r="A4141" t="n">
        <v>46804</v>
      </c>
      <c r="B4141" s="14" t="n">
        <v>3</v>
      </c>
      <c r="C4141" s="11" t="n">
        <f t="normal" ca="1">A4185</f>
        <v>0</v>
      </c>
    </row>
    <row r="4142" spans="1:6">
      <c r="A4142" t="s">
        <v>4</v>
      </c>
      <c r="B4142" s="4" t="s">
        <v>5</v>
      </c>
      <c r="C4142" s="4" t="s">
        <v>7</v>
      </c>
      <c r="D4142" s="4" t="s">
        <v>13</v>
      </c>
      <c r="E4142" s="4" t="s">
        <v>7</v>
      </c>
      <c r="F4142" s="4" t="s">
        <v>12</v>
      </c>
    </row>
    <row r="4143" spans="1:6">
      <c r="A4143" t="n">
        <v>46809</v>
      </c>
      <c r="B4143" s="10" t="n">
        <v>5</v>
      </c>
      <c r="C4143" s="7" t="n">
        <v>30</v>
      </c>
      <c r="D4143" s="7" t="n">
        <v>9721</v>
      </c>
      <c r="E4143" s="7" t="n">
        <v>1</v>
      </c>
      <c r="F4143" s="11" t="n">
        <f t="normal" ca="1">A4175</f>
        <v>0</v>
      </c>
    </row>
    <row r="4144" spans="1:6">
      <c r="A4144" t="s">
        <v>4</v>
      </c>
      <c r="B4144" s="4" t="s">
        <v>5</v>
      </c>
      <c r="C4144" s="4" t="s">
        <v>13</v>
      </c>
      <c r="D4144" s="4" t="s">
        <v>7</v>
      </c>
      <c r="E4144" s="4" t="s">
        <v>7</v>
      </c>
      <c r="F4144" s="4" t="s">
        <v>8</v>
      </c>
    </row>
    <row r="4145" spans="1:12">
      <c r="A4145" t="n">
        <v>46818</v>
      </c>
      <c r="B4145" s="40" t="n">
        <v>20</v>
      </c>
      <c r="C4145" s="7" t="n">
        <v>65534</v>
      </c>
      <c r="D4145" s="7" t="n">
        <v>3</v>
      </c>
      <c r="E4145" s="7" t="n">
        <v>10</v>
      </c>
      <c r="F4145" s="7" t="s">
        <v>46</v>
      </c>
    </row>
    <row r="4146" spans="1:12">
      <c r="A4146" t="s">
        <v>4</v>
      </c>
      <c r="B4146" s="4" t="s">
        <v>5</v>
      </c>
      <c r="C4146" s="4" t="s">
        <v>13</v>
      </c>
    </row>
    <row r="4147" spans="1:12">
      <c r="A4147" t="n">
        <v>46839</v>
      </c>
      <c r="B4147" s="32" t="n">
        <v>16</v>
      </c>
      <c r="C4147" s="7" t="n">
        <v>0</v>
      </c>
    </row>
    <row r="4148" spans="1:12">
      <c r="A4148" t="s">
        <v>4</v>
      </c>
      <c r="B4148" s="4" t="s">
        <v>5</v>
      </c>
      <c r="C4148" s="4" t="s">
        <v>7</v>
      </c>
      <c r="D4148" s="4" t="s">
        <v>13</v>
      </c>
    </row>
    <row r="4149" spans="1:12">
      <c r="A4149" t="n">
        <v>46842</v>
      </c>
      <c r="B4149" s="24" t="n">
        <v>22</v>
      </c>
      <c r="C4149" s="7" t="n">
        <v>10</v>
      </c>
      <c r="D4149" s="7" t="n">
        <v>0</v>
      </c>
    </row>
    <row r="4150" spans="1:12">
      <c r="A4150" t="s">
        <v>4</v>
      </c>
      <c r="B4150" s="4" t="s">
        <v>5</v>
      </c>
      <c r="C4150" s="4" t="s">
        <v>7</v>
      </c>
      <c r="D4150" s="4" t="s">
        <v>13</v>
      </c>
      <c r="E4150" s="4" t="s">
        <v>7</v>
      </c>
      <c r="F4150" s="4" t="s">
        <v>7</v>
      </c>
      <c r="G4150" s="4" t="s">
        <v>12</v>
      </c>
    </row>
    <row r="4151" spans="1:12">
      <c r="A4151" t="n">
        <v>46846</v>
      </c>
      <c r="B4151" s="10" t="n">
        <v>5</v>
      </c>
      <c r="C4151" s="7" t="n">
        <v>30</v>
      </c>
      <c r="D4151" s="7" t="n">
        <v>18</v>
      </c>
      <c r="E4151" s="7" t="n">
        <v>8</v>
      </c>
      <c r="F4151" s="7" t="n">
        <v>1</v>
      </c>
      <c r="G4151" s="11" t="n">
        <f t="normal" ca="1">A4165</f>
        <v>0</v>
      </c>
    </row>
    <row r="4152" spans="1:12">
      <c r="A4152" t="s">
        <v>4</v>
      </c>
      <c r="B4152" s="4" t="s">
        <v>5</v>
      </c>
      <c r="C4152" s="4" t="s">
        <v>7</v>
      </c>
      <c r="D4152" s="4" t="s">
        <v>13</v>
      </c>
      <c r="E4152" s="4" t="s">
        <v>8</v>
      </c>
    </row>
    <row r="4153" spans="1:12">
      <c r="A4153" t="n">
        <v>46856</v>
      </c>
      <c r="B4153" s="41" t="n">
        <v>51</v>
      </c>
      <c r="C4153" s="7" t="n">
        <v>4</v>
      </c>
      <c r="D4153" s="7" t="n">
        <v>65534</v>
      </c>
      <c r="E4153" s="7" t="s">
        <v>47</v>
      </c>
    </row>
    <row r="4154" spans="1:12">
      <c r="A4154" t="s">
        <v>4</v>
      </c>
      <c r="B4154" s="4" t="s">
        <v>5</v>
      </c>
      <c r="C4154" s="4" t="s">
        <v>13</v>
      </c>
    </row>
    <row r="4155" spans="1:12">
      <c r="A4155" t="n">
        <v>46869</v>
      </c>
      <c r="B4155" s="32" t="n">
        <v>16</v>
      </c>
      <c r="C4155" s="7" t="n">
        <v>0</v>
      </c>
    </row>
    <row r="4156" spans="1:12">
      <c r="A4156" t="s">
        <v>4</v>
      </c>
      <c r="B4156" s="4" t="s">
        <v>5</v>
      </c>
      <c r="C4156" s="4" t="s">
        <v>13</v>
      </c>
      <c r="D4156" s="4" t="s">
        <v>31</v>
      </c>
      <c r="E4156" s="4" t="s">
        <v>7</v>
      </c>
      <c r="F4156" s="4" t="s">
        <v>7</v>
      </c>
      <c r="G4156" s="4" t="s">
        <v>31</v>
      </c>
      <c r="H4156" s="4" t="s">
        <v>7</v>
      </c>
      <c r="I4156" s="4" t="s">
        <v>7</v>
      </c>
      <c r="J4156" s="4" t="s">
        <v>31</v>
      </c>
      <c r="K4156" s="4" t="s">
        <v>7</v>
      </c>
      <c r="L4156" s="4" t="s">
        <v>7</v>
      </c>
      <c r="M4156" s="4" t="s">
        <v>31</v>
      </c>
      <c r="N4156" s="4" t="s">
        <v>7</v>
      </c>
      <c r="O4156" s="4" t="s">
        <v>7</v>
      </c>
    </row>
    <row r="4157" spans="1:12">
      <c r="A4157" t="n">
        <v>46872</v>
      </c>
      <c r="B4157" s="42" t="n">
        <v>26</v>
      </c>
      <c r="C4157" s="7" t="n">
        <v>65534</v>
      </c>
      <c r="D4157" s="7" t="s">
        <v>515</v>
      </c>
      <c r="E4157" s="7" t="n">
        <v>2</v>
      </c>
      <c r="F4157" s="7" t="n">
        <v>3</v>
      </c>
      <c r="G4157" s="7" t="s">
        <v>516</v>
      </c>
      <c r="H4157" s="7" t="n">
        <v>2</v>
      </c>
      <c r="I4157" s="7" t="n">
        <v>3</v>
      </c>
      <c r="J4157" s="7" t="s">
        <v>517</v>
      </c>
      <c r="K4157" s="7" t="n">
        <v>2</v>
      </c>
      <c r="L4157" s="7" t="n">
        <v>3</v>
      </c>
      <c r="M4157" s="7" t="s">
        <v>518</v>
      </c>
      <c r="N4157" s="7" t="n">
        <v>2</v>
      </c>
      <c r="O4157" s="7" t="n">
        <v>0</v>
      </c>
    </row>
    <row r="4158" spans="1:12">
      <c r="A4158" t="s">
        <v>4</v>
      </c>
      <c r="B4158" s="4" t="s">
        <v>5</v>
      </c>
    </row>
    <row r="4159" spans="1:12">
      <c r="A4159" t="n">
        <v>47198</v>
      </c>
      <c r="B4159" s="30" t="n">
        <v>28</v>
      </c>
    </row>
    <row r="4160" spans="1:12">
      <c r="A4160" t="s">
        <v>4</v>
      </c>
      <c r="B4160" s="4" t="s">
        <v>5</v>
      </c>
      <c r="C4160" s="4" t="s">
        <v>13</v>
      </c>
    </row>
    <row r="4161" spans="1:15">
      <c r="A4161" t="n">
        <v>47199</v>
      </c>
      <c r="B4161" s="43" t="n">
        <v>12</v>
      </c>
      <c r="C4161" s="7" t="n">
        <v>18</v>
      </c>
    </row>
    <row r="4162" spans="1:15">
      <c r="A4162" t="s">
        <v>4</v>
      </c>
      <c r="B4162" s="4" t="s">
        <v>5</v>
      </c>
      <c r="C4162" s="4" t="s">
        <v>12</v>
      </c>
    </row>
    <row r="4163" spans="1:15">
      <c r="A4163" t="n">
        <v>47202</v>
      </c>
      <c r="B4163" s="14" t="n">
        <v>3</v>
      </c>
      <c r="C4163" s="11" t="n">
        <f t="normal" ca="1">A4173</f>
        <v>0</v>
      </c>
    </row>
    <row r="4164" spans="1:15">
      <c r="A4164" t="s">
        <v>4</v>
      </c>
      <c r="B4164" s="4" t="s">
        <v>5</v>
      </c>
      <c r="C4164" s="4" t="s">
        <v>7</v>
      </c>
      <c r="D4164" s="4" t="s">
        <v>13</v>
      </c>
      <c r="E4164" s="4" t="s">
        <v>8</v>
      </c>
    </row>
    <row r="4165" spans="1:15">
      <c r="A4165" t="n">
        <v>47207</v>
      </c>
      <c r="B4165" s="41" t="n">
        <v>51</v>
      </c>
      <c r="C4165" s="7" t="n">
        <v>4</v>
      </c>
      <c r="D4165" s="7" t="n">
        <v>65534</v>
      </c>
      <c r="E4165" s="7" t="s">
        <v>47</v>
      </c>
    </row>
    <row r="4166" spans="1:15">
      <c r="A4166" t="s">
        <v>4</v>
      </c>
      <c r="B4166" s="4" t="s">
        <v>5</v>
      </c>
      <c r="C4166" s="4" t="s">
        <v>13</v>
      </c>
    </row>
    <row r="4167" spans="1:15">
      <c r="A4167" t="n">
        <v>47220</v>
      </c>
      <c r="B4167" s="32" t="n">
        <v>16</v>
      </c>
      <c r="C4167" s="7" t="n">
        <v>0</v>
      </c>
    </row>
    <row r="4168" spans="1:15">
      <c r="A4168" t="s">
        <v>4</v>
      </c>
      <c r="B4168" s="4" t="s">
        <v>5</v>
      </c>
      <c r="C4168" s="4" t="s">
        <v>13</v>
      </c>
      <c r="D4168" s="4" t="s">
        <v>31</v>
      </c>
      <c r="E4168" s="4" t="s">
        <v>7</v>
      </c>
      <c r="F4168" s="4" t="s">
        <v>7</v>
      </c>
      <c r="G4168" s="4" t="s">
        <v>31</v>
      </c>
      <c r="H4168" s="4" t="s">
        <v>7</v>
      </c>
      <c r="I4168" s="4" t="s">
        <v>7</v>
      </c>
    </row>
    <row r="4169" spans="1:15">
      <c r="A4169" t="n">
        <v>47223</v>
      </c>
      <c r="B4169" s="42" t="n">
        <v>26</v>
      </c>
      <c r="C4169" s="7" t="n">
        <v>65534</v>
      </c>
      <c r="D4169" s="7" t="s">
        <v>519</v>
      </c>
      <c r="E4169" s="7" t="n">
        <v>2</v>
      </c>
      <c r="F4169" s="7" t="n">
        <v>3</v>
      </c>
      <c r="G4169" s="7" t="s">
        <v>520</v>
      </c>
      <c r="H4169" s="7" t="n">
        <v>2</v>
      </c>
      <c r="I4169" s="7" t="n">
        <v>0</v>
      </c>
    </row>
    <row r="4170" spans="1:15">
      <c r="A4170" t="s">
        <v>4</v>
      </c>
      <c r="B4170" s="4" t="s">
        <v>5</v>
      </c>
    </row>
    <row r="4171" spans="1:15">
      <c r="A4171" t="n">
        <v>47336</v>
      </c>
      <c r="B4171" s="30" t="n">
        <v>28</v>
      </c>
    </row>
    <row r="4172" spans="1:15">
      <c r="A4172" t="s">
        <v>4</v>
      </c>
      <c r="B4172" s="4" t="s">
        <v>5</v>
      </c>
      <c r="C4172" s="4" t="s">
        <v>12</v>
      </c>
    </row>
    <row r="4173" spans="1:15">
      <c r="A4173" t="n">
        <v>47337</v>
      </c>
      <c r="B4173" s="14" t="n">
        <v>3</v>
      </c>
      <c r="C4173" s="11" t="n">
        <f t="normal" ca="1">A4185</f>
        <v>0</v>
      </c>
    </row>
    <row r="4174" spans="1:15">
      <c r="A4174" t="s">
        <v>4</v>
      </c>
      <c r="B4174" s="4" t="s">
        <v>5</v>
      </c>
      <c r="C4174" s="4" t="s">
        <v>7</v>
      </c>
      <c r="D4174" s="4" t="s">
        <v>13</v>
      </c>
      <c r="E4174" s="4" t="s">
        <v>7</v>
      </c>
      <c r="F4174" s="4" t="s">
        <v>12</v>
      </c>
    </row>
    <row r="4175" spans="1:15">
      <c r="A4175" t="n">
        <v>47342</v>
      </c>
      <c r="B4175" s="10" t="n">
        <v>5</v>
      </c>
      <c r="C4175" s="7" t="n">
        <v>30</v>
      </c>
      <c r="D4175" s="7" t="n">
        <v>9712</v>
      </c>
      <c r="E4175" s="7" t="n">
        <v>1</v>
      </c>
      <c r="F4175" s="11" t="n">
        <f t="normal" ca="1">A4179</f>
        <v>0</v>
      </c>
    </row>
    <row r="4176" spans="1:15">
      <c r="A4176" t="s">
        <v>4</v>
      </c>
      <c r="B4176" s="4" t="s">
        <v>5</v>
      </c>
      <c r="C4176" s="4" t="s">
        <v>12</v>
      </c>
    </row>
    <row r="4177" spans="1:9">
      <c r="A4177" t="n">
        <v>47351</v>
      </c>
      <c r="B4177" s="14" t="n">
        <v>3</v>
      </c>
      <c r="C4177" s="11" t="n">
        <f t="normal" ca="1">A4185</f>
        <v>0</v>
      </c>
    </row>
    <row r="4178" spans="1:9">
      <c r="A4178" t="s">
        <v>4</v>
      </c>
      <c r="B4178" s="4" t="s">
        <v>5</v>
      </c>
      <c r="C4178" s="4" t="s">
        <v>7</v>
      </c>
      <c r="D4178" s="4" t="s">
        <v>13</v>
      </c>
      <c r="E4178" s="4" t="s">
        <v>7</v>
      </c>
      <c r="F4178" s="4" t="s">
        <v>12</v>
      </c>
    </row>
    <row r="4179" spans="1:9">
      <c r="A4179" t="n">
        <v>47356</v>
      </c>
      <c r="B4179" s="10" t="n">
        <v>5</v>
      </c>
      <c r="C4179" s="7" t="n">
        <v>30</v>
      </c>
      <c r="D4179" s="7" t="n">
        <v>8956</v>
      </c>
      <c r="E4179" s="7" t="n">
        <v>1</v>
      </c>
      <c r="F4179" s="11" t="n">
        <f t="normal" ca="1">A4183</f>
        <v>0</v>
      </c>
    </row>
    <row r="4180" spans="1:9">
      <c r="A4180" t="s">
        <v>4</v>
      </c>
      <c r="B4180" s="4" t="s">
        <v>5</v>
      </c>
      <c r="C4180" s="4" t="s">
        <v>12</v>
      </c>
    </row>
    <row r="4181" spans="1:9">
      <c r="A4181" t="n">
        <v>47365</v>
      </c>
      <c r="B4181" s="14" t="n">
        <v>3</v>
      </c>
      <c r="C4181" s="11" t="n">
        <f t="normal" ca="1">A4185</f>
        <v>0</v>
      </c>
    </row>
    <row r="4182" spans="1:9">
      <c r="A4182" t="s">
        <v>4</v>
      </c>
      <c r="B4182" s="4" t="s">
        <v>5</v>
      </c>
      <c r="C4182" s="4" t="s">
        <v>7</v>
      </c>
      <c r="D4182" s="4" t="s">
        <v>13</v>
      </c>
      <c r="E4182" s="4" t="s">
        <v>7</v>
      </c>
      <c r="F4182" s="4" t="s">
        <v>12</v>
      </c>
    </row>
    <row r="4183" spans="1:9">
      <c r="A4183" t="n">
        <v>47370</v>
      </c>
      <c r="B4183" s="10" t="n">
        <v>5</v>
      </c>
      <c r="C4183" s="7" t="n">
        <v>30</v>
      </c>
      <c r="D4183" s="7" t="n">
        <v>8955</v>
      </c>
      <c r="E4183" s="7" t="n">
        <v>1</v>
      </c>
      <c r="F4183" s="11" t="n">
        <f t="normal" ca="1">A4185</f>
        <v>0</v>
      </c>
    </row>
    <row r="4184" spans="1:9">
      <c r="A4184" t="s">
        <v>4</v>
      </c>
      <c r="B4184" s="4" t="s">
        <v>5</v>
      </c>
      <c r="C4184" s="4" t="s">
        <v>7</v>
      </c>
    </row>
    <row r="4185" spans="1:9">
      <c r="A4185" t="n">
        <v>47379</v>
      </c>
      <c r="B4185" s="27" t="n">
        <v>23</v>
      </c>
      <c r="C4185" s="7" t="n">
        <v>10</v>
      </c>
    </row>
    <row r="4186" spans="1:9">
      <c r="A4186" t="s">
        <v>4</v>
      </c>
      <c r="B4186" s="4" t="s">
        <v>5</v>
      </c>
      <c r="C4186" s="4" t="s">
        <v>7</v>
      </c>
      <c r="D4186" s="4" t="s">
        <v>8</v>
      </c>
    </row>
    <row r="4187" spans="1:9">
      <c r="A4187" t="n">
        <v>47381</v>
      </c>
      <c r="B4187" s="6" t="n">
        <v>2</v>
      </c>
      <c r="C4187" s="7" t="n">
        <v>10</v>
      </c>
      <c r="D4187" s="7" t="s">
        <v>33</v>
      </c>
    </row>
    <row r="4188" spans="1:9">
      <c r="A4188" t="s">
        <v>4</v>
      </c>
      <c r="B4188" s="4" t="s">
        <v>5</v>
      </c>
      <c r="C4188" s="4" t="s">
        <v>7</v>
      </c>
    </row>
    <row r="4189" spans="1:9">
      <c r="A4189" t="n">
        <v>47404</v>
      </c>
      <c r="B4189" s="13" t="n">
        <v>74</v>
      </c>
      <c r="C4189" s="7" t="n">
        <v>46</v>
      </c>
    </row>
    <row r="4190" spans="1:9">
      <c r="A4190" t="s">
        <v>4</v>
      </c>
      <c r="B4190" s="4" t="s">
        <v>5</v>
      </c>
      <c r="C4190" s="4" t="s">
        <v>7</v>
      </c>
    </row>
    <row r="4191" spans="1:9">
      <c r="A4191" t="n">
        <v>47406</v>
      </c>
      <c r="B4191" s="13" t="n">
        <v>74</v>
      </c>
      <c r="C4191" s="7" t="n">
        <v>54</v>
      </c>
    </row>
    <row r="4192" spans="1:9">
      <c r="A4192" t="s">
        <v>4</v>
      </c>
      <c r="B4192" s="4" t="s">
        <v>5</v>
      </c>
    </row>
    <row r="4193" spans="1:6">
      <c r="A4193" t="n">
        <v>47408</v>
      </c>
      <c r="B4193" s="5" t="n">
        <v>1</v>
      </c>
    </row>
    <row r="4194" spans="1:6" s="3" customFormat="1" customHeight="0">
      <c r="A4194" s="3" t="s">
        <v>2</v>
      </c>
      <c r="B4194" s="3" t="s">
        <v>521</v>
      </c>
    </row>
    <row r="4195" spans="1:6">
      <c r="A4195" t="s">
        <v>4</v>
      </c>
      <c r="B4195" s="4" t="s">
        <v>5</v>
      </c>
      <c r="C4195" s="4" t="s">
        <v>7</v>
      </c>
      <c r="D4195" s="4" t="s">
        <v>13</v>
      </c>
      <c r="E4195" s="4" t="s">
        <v>7</v>
      </c>
      <c r="F4195" s="4" t="s">
        <v>7</v>
      </c>
      <c r="G4195" s="4" t="s">
        <v>7</v>
      </c>
      <c r="H4195" s="4" t="s">
        <v>13</v>
      </c>
      <c r="I4195" s="4" t="s">
        <v>12</v>
      </c>
      <c r="J4195" s="4" t="s">
        <v>12</v>
      </c>
    </row>
    <row r="4196" spans="1:6">
      <c r="A4196" t="n">
        <v>47412</v>
      </c>
      <c r="B4196" s="35" t="n">
        <v>6</v>
      </c>
      <c r="C4196" s="7" t="n">
        <v>33</v>
      </c>
      <c r="D4196" s="7" t="n">
        <v>65534</v>
      </c>
      <c r="E4196" s="7" t="n">
        <v>9</v>
      </c>
      <c r="F4196" s="7" t="n">
        <v>1</v>
      </c>
      <c r="G4196" s="7" t="n">
        <v>1</v>
      </c>
      <c r="H4196" s="7" t="n">
        <v>1</v>
      </c>
      <c r="I4196" s="11" t="n">
        <f t="normal" ca="1">A4198</f>
        <v>0</v>
      </c>
      <c r="J4196" s="11" t="n">
        <f t="normal" ca="1">A4208</f>
        <v>0</v>
      </c>
    </row>
    <row r="4197" spans="1:6">
      <c r="A4197" t="s">
        <v>4</v>
      </c>
      <c r="B4197" s="4" t="s">
        <v>5</v>
      </c>
      <c r="C4197" s="4" t="s">
        <v>13</v>
      </c>
      <c r="D4197" s="4" t="s">
        <v>17</v>
      </c>
      <c r="E4197" s="4" t="s">
        <v>17</v>
      </c>
      <c r="F4197" s="4" t="s">
        <v>17</v>
      </c>
      <c r="G4197" s="4" t="s">
        <v>17</v>
      </c>
    </row>
    <row r="4198" spans="1:6">
      <c r="A4198" t="n">
        <v>47429</v>
      </c>
      <c r="B4198" s="36" t="n">
        <v>46</v>
      </c>
      <c r="C4198" s="7" t="n">
        <v>65534</v>
      </c>
      <c r="D4198" s="7" t="n">
        <v>-22.5699996948242</v>
      </c>
      <c r="E4198" s="7" t="n">
        <v>-4</v>
      </c>
      <c r="F4198" s="7" t="n">
        <v>29.6700000762939</v>
      </c>
      <c r="G4198" s="7" t="n">
        <v>344.899993896484</v>
      </c>
    </row>
    <row r="4199" spans="1:6">
      <c r="A4199" t="s">
        <v>4</v>
      </c>
      <c r="B4199" s="4" t="s">
        <v>5</v>
      </c>
      <c r="C4199" s="4" t="s">
        <v>7</v>
      </c>
      <c r="D4199" s="4" t="s">
        <v>13</v>
      </c>
      <c r="E4199" s="4" t="s">
        <v>7</v>
      </c>
      <c r="F4199" s="4" t="s">
        <v>8</v>
      </c>
      <c r="G4199" s="4" t="s">
        <v>8</v>
      </c>
      <c r="H4199" s="4" t="s">
        <v>8</v>
      </c>
      <c r="I4199" s="4" t="s">
        <v>8</v>
      </c>
      <c r="J4199" s="4" t="s">
        <v>8</v>
      </c>
      <c r="K4199" s="4" t="s">
        <v>8</v>
      </c>
      <c r="L4199" s="4" t="s">
        <v>8</v>
      </c>
      <c r="M4199" s="4" t="s">
        <v>8</v>
      </c>
      <c r="N4199" s="4" t="s">
        <v>8</v>
      </c>
      <c r="O4199" s="4" t="s">
        <v>8</v>
      </c>
      <c r="P4199" s="4" t="s">
        <v>8</v>
      </c>
      <c r="Q4199" s="4" t="s">
        <v>8</v>
      </c>
      <c r="R4199" s="4" t="s">
        <v>8</v>
      </c>
      <c r="S4199" s="4" t="s">
        <v>8</v>
      </c>
      <c r="T4199" s="4" t="s">
        <v>8</v>
      </c>
      <c r="U4199" s="4" t="s">
        <v>8</v>
      </c>
    </row>
    <row r="4200" spans="1:6">
      <c r="A4200" t="n">
        <v>47448</v>
      </c>
      <c r="B4200" s="38" t="n">
        <v>36</v>
      </c>
      <c r="C4200" s="7" t="n">
        <v>8</v>
      </c>
      <c r="D4200" s="7" t="n">
        <v>65534</v>
      </c>
      <c r="E4200" s="7" t="n">
        <v>0</v>
      </c>
      <c r="F4200" s="7" t="s">
        <v>522</v>
      </c>
      <c r="G4200" s="7" t="s">
        <v>20</v>
      </c>
      <c r="H4200" s="7" t="s">
        <v>20</v>
      </c>
      <c r="I4200" s="7" t="s">
        <v>20</v>
      </c>
      <c r="J4200" s="7" t="s">
        <v>20</v>
      </c>
      <c r="K4200" s="7" t="s">
        <v>20</v>
      </c>
      <c r="L4200" s="7" t="s">
        <v>20</v>
      </c>
      <c r="M4200" s="7" t="s">
        <v>20</v>
      </c>
      <c r="N4200" s="7" t="s">
        <v>20</v>
      </c>
      <c r="O4200" s="7" t="s">
        <v>20</v>
      </c>
      <c r="P4200" s="7" t="s">
        <v>20</v>
      </c>
      <c r="Q4200" s="7" t="s">
        <v>20</v>
      </c>
      <c r="R4200" s="7" t="s">
        <v>20</v>
      </c>
      <c r="S4200" s="7" t="s">
        <v>20</v>
      </c>
      <c r="T4200" s="7" t="s">
        <v>20</v>
      </c>
      <c r="U4200" s="7" t="s">
        <v>20</v>
      </c>
    </row>
    <row r="4201" spans="1:6">
      <c r="A4201" t="s">
        <v>4</v>
      </c>
      <c r="B4201" s="4" t="s">
        <v>5</v>
      </c>
      <c r="C4201" s="4" t="s">
        <v>13</v>
      </c>
      <c r="D4201" s="4" t="s">
        <v>7</v>
      </c>
      <c r="E4201" s="4" t="s">
        <v>8</v>
      </c>
      <c r="F4201" s="4" t="s">
        <v>17</v>
      </c>
      <c r="G4201" s="4" t="s">
        <v>17</v>
      </c>
      <c r="H4201" s="4" t="s">
        <v>17</v>
      </c>
    </row>
    <row r="4202" spans="1:6">
      <c r="A4202" t="n">
        <v>47478</v>
      </c>
      <c r="B4202" s="39" t="n">
        <v>48</v>
      </c>
      <c r="C4202" s="7" t="n">
        <v>65534</v>
      </c>
      <c r="D4202" s="7" t="n">
        <v>0</v>
      </c>
      <c r="E4202" s="7" t="s">
        <v>522</v>
      </c>
      <c r="F4202" s="7" t="n">
        <v>0</v>
      </c>
      <c r="G4202" s="7" t="n">
        <v>1</v>
      </c>
      <c r="H4202" s="7" t="n">
        <v>1.40129846432482e-45</v>
      </c>
    </row>
    <row r="4203" spans="1:6">
      <c r="A4203" t="s">
        <v>4</v>
      </c>
      <c r="B4203" s="4" t="s">
        <v>5</v>
      </c>
      <c r="C4203" s="4" t="s">
        <v>13</v>
      </c>
      <c r="D4203" s="4" t="s">
        <v>11</v>
      </c>
    </row>
    <row r="4204" spans="1:6">
      <c r="A4204" t="n">
        <v>47504</v>
      </c>
      <c r="B4204" s="37" t="n">
        <v>43</v>
      </c>
      <c r="C4204" s="7" t="n">
        <v>65534</v>
      </c>
      <c r="D4204" s="7" t="n">
        <v>64</v>
      </c>
    </row>
    <row r="4205" spans="1:6">
      <c r="A4205" t="s">
        <v>4</v>
      </c>
      <c r="B4205" s="4" t="s">
        <v>5</v>
      </c>
      <c r="C4205" s="4" t="s">
        <v>12</v>
      </c>
    </row>
    <row r="4206" spans="1:6">
      <c r="A4206" t="n">
        <v>47511</v>
      </c>
      <c r="B4206" s="14" t="n">
        <v>3</v>
      </c>
      <c r="C4206" s="11" t="n">
        <f t="normal" ca="1">A4208</f>
        <v>0</v>
      </c>
    </row>
    <row r="4207" spans="1:6">
      <c r="A4207" t="s">
        <v>4</v>
      </c>
      <c r="B4207" s="4" t="s">
        <v>5</v>
      </c>
    </row>
    <row r="4208" spans="1:6">
      <c r="A4208" t="n">
        <v>47516</v>
      </c>
      <c r="B4208" s="5" t="n">
        <v>1</v>
      </c>
    </row>
    <row r="4209" spans="1:21" s="3" customFormat="1" customHeight="0">
      <c r="A4209" s="3" t="s">
        <v>2</v>
      </c>
      <c r="B4209" s="3" t="s">
        <v>523</v>
      </c>
    </row>
    <row r="4210" spans="1:21">
      <c r="A4210" t="s">
        <v>4</v>
      </c>
      <c r="B4210" s="4" t="s">
        <v>5</v>
      </c>
      <c r="C4210" s="4" t="s">
        <v>13</v>
      </c>
      <c r="D4210" s="4" t="s">
        <v>7</v>
      </c>
      <c r="E4210" s="4" t="s">
        <v>7</v>
      </c>
      <c r="F4210" s="4" t="s">
        <v>8</v>
      </c>
    </row>
    <row r="4211" spans="1:21">
      <c r="A4211" t="n">
        <v>47520</v>
      </c>
      <c r="B4211" s="40" t="n">
        <v>20</v>
      </c>
      <c r="C4211" s="7" t="n">
        <v>65534</v>
      </c>
      <c r="D4211" s="7" t="n">
        <v>3</v>
      </c>
      <c r="E4211" s="7" t="n">
        <v>10</v>
      </c>
      <c r="F4211" s="7" t="s">
        <v>46</v>
      </c>
    </row>
    <row r="4212" spans="1:21">
      <c r="A4212" t="s">
        <v>4</v>
      </c>
      <c r="B4212" s="4" t="s">
        <v>5</v>
      </c>
      <c r="C4212" s="4" t="s">
        <v>13</v>
      </c>
    </row>
    <row r="4213" spans="1:21">
      <c r="A4213" t="n">
        <v>47541</v>
      </c>
      <c r="B4213" s="32" t="n">
        <v>16</v>
      </c>
      <c r="C4213" s="7" t="n">
        <v>0</v>
      </c>
    </row>
    <row r="4214" spans="1:21">
      <c r="A4214" t="s">
        <v>4</v>
      </c>
      <c r="B4214" s="4" t="s">
        <v>5</v>
      </c>
      <c r="C4214" s="4" t="s">
        <v>7</v>
      </c>
      <c r="D4214" s="4" t="s">
        <v>13</v>
      </c>
    </row>
    <row r="4215" spans="1:21">
      <c r="A4215" t="n">
        <v>47544</v>
      </c>
      <c r="B4215" s="24" t="n">
        <v>22</v>
      </c>
      <c r="C4215" s="7" t="n">
        <v>10</v>
      </c>
      <c r="D4215" s="7" t="n">
        <v>0</v>
      </c>
    </row>
    <row r="4216" spans="1:21">
      <c r="A4216" t="s">
        <v>4</v>
      </c>
      <c r="B4216" s="4" t="s">
        <v>5</v>
      </c>
      <c r="C4216" s="4" t="s">
        <v>7</v>
      </c>
      <c r="D4216" s="4" t="s">
        <v>13</v>
      </c>
      <c r="E4216" s="4" t="s">
        <v>7</v>
      </c>
      <c r="F4216" s="4" t="s">
        <v>12</v>
      </c>
    </row>
    <row r="4217" spans="1:21">
      <c r="A4217" t="n">
        <v>47548</v>
      </c>
      <c r="B4217" s="10" t="n">
        <v>5</v>
      </c>
      <c r="C4217" s="7" t="n">
        <v>30</v>
      </c>
      <c r="D4217" s="7" t="n">
        <v>8955</v>
      </c>
      <c r="E4217" s="7" t="n">
        <v>1</v>
      </c>
      <c r="F4217" s="11" t="n">
        <f t="normal" ca="1">A4227</f>
        <v>0</v>
      </c>
    </row>
    <row r="4218" spans="1:21">
      <c r="A4218" t="s">
        <v>4</v>
      </c>
      <c r="B4218" s="4" t="s">
        <v>5</v>
      </c>
      <c r="C4218" s="4" t="s">
        <v>7</v>
      </c>
      <c r="D4218" s="4" t="s">
        <v>13</v>
      </c>
      <c r="E4218" s="4" t="s">
        <v>8</v>
      </c>
    </row>
    <row r="4219" spans="1:21">
      <c r="A4219" t="n">
        <v>47557</v>
      </c>
      <c r="B4219" s="41" t="n">
        <v>51</v>
      </c>
      <c r="C4219" s="7" t="n">
        <v>4</v>
      </c>
      <c r="D4219" s="7" t="n">
        <v>65534</v>
      </c>
      <c r="E4219" s="7" t="s">
        <v>47</v>
      </c>
    </row>
    <row r="4220" spans="1:21">
      <c r="A4220" t="s">
        <v>4</v>
      </c>
      <c r="B4220" s="4" t="s">
        <v>5</v>
      </c>
      <c r="C4220" s="4" t="s">
        <v>13</v>
      </c>
    </row>
    <row r="4221" spans="1:21">
      <c r="A4221" t="n">
        <v>47570</v>
      </c>
      <c r="B4221" s="32" t="n">
        <v>16</v>
      </c>
      <c r="C4221" s="7" t="n">
        <v>0</v>
      </c>
    </row>
    <row r="4222" spans="1:21">
      <c r="A4222" t="s">
        <v>4</v>
      </c>
      <c r="B4222" s="4" t="s">
        <v>5</v>
      </c>
      <c r="C4222" s="4" t="s">
        <v>13</v>
      </c>
      <c r="D4222" s="4" t="s">
        <v>31</v>
      </c>
      <c r="E4222" s="4" t="s">
        <v>7</v>
      </c>
      <c r="F4222" s="4" t="s">
        <v>7</v>
      </c>
      <c r="G4222" s="4" t="s">
        <v>31</v>
      </c>
      <c r="H4222" s="4" t="s">
        <v>7</v>
      </c>
      <c r="I4222" s="4" t="s">
        <v>7</v>
      </c>
      <c r="J4222" s="4" t="s">
        <v>31</v>
      </c>
      <c r="K4222" s="4" t="s">
        <v>7</v>
      </c>
      <c r="L4222" s="4" t="s">
        <v>7</v>
      </c>
    </row>
    <row r="4223" spans="1:21">
      <c r="A4223" t="n">
        <v>47573</v>
      </c>
      <c r="B4223" s="42" t="n">
        <v>26</v>
      </c>
      <c r="C4223" s="7" t="n">
        <v>65534</v>
      </c>
      <c r="D4223" s="7" t="s">
        <v>524</v>
      </c>
      <c r="E4223" s="7" t="n">
        <v>2</v>
      </c>
      <c r="F4223" s="7" t="n">
        <v>3</v>
      </c>
      <c r="G4223" s="7" t="s">
        <v>525</v>
      </c>
      <c r="H4223" s="7" t="n">
        <v>2</v>
      </c>
      <c r="I4223" s="7" t="n">
        <v>3</v>
      </c>
      <c r="J4223" s="7" t="s">
        <v>526</v>
      </c>
      <c r="K4223" s="7" t="n">
        <v>2</v>
      </c>
      <c r="L4223" s="7" t="n">
        <v>0</v>
      </c>
    </row>
    <row r="4224" spans="1:21">
      <c r="A4224" t="s">
        <v>4</v>
      </c>
      <c r="B4224" s="4" t="s">
        <v>5</v>
      </c>
    </row>
    <row r="4225" spans="1:12">
      <c r="A4225" t="n">
        <v>47864</v>
      </c>
      <c r="B4225" s="30" t="n">
        <v>28</v>
      </c>
    </row>
    <row r="4226" spans="1:12">
      <c r="A4226" t="s">
        <v>4</v>
      </c>
      <c r="B4226" s="4" t="s">
        <v>5</v>
      </c>
      <c r="C4226" s="4" t="s">
        <v>7</v>
      </c>
    </row>
    <row r="4227" spans="1:12">
      <c r="A4227" t="n">
        <v>47865</v>
      </c>
      <c r="B4227" s="27" t="n">
        <v>23</v>
      </c>
      <c r="C4227" s="7" t="n">
        <v>10</v>
      </c>
    </row>
    <row r="4228" spans="1:12">
      <c r="A4228" t="s">
        <v>4</v>
      </c>
      <c r="B4228" s="4" t="s">
        <v>5</v>
      </c>
      <c r="C4228" s="4" t="s">
        <v>7</v>
      </c>
      <c r="D4228" s="4" t="s">
        <v>8</v>
      </c>
    </row>
    <row r="4229" spans="1:12">
      <c r="A4229" t="n">
        <v>47867</v>
      </c>
      <c r="B4229" s="6" t="n">
        <v>2</v>
      </c>
      <c r="C4229" s="7" t="n">
        <v>10</v>
      </c>
      <c r="D4229" s="7" t="s">
        <v>33</v>
      </c>
    </row>
    <row r="4230" spans="1:12">
      <c r="A4230" t="s">
        <v>4</v>
      </c>
      <c r="B4230" s="4" t="s">
        <v>5</v>
      </c>
      <c r="C4230" s="4" t="s">
        <v>7</v>
      </c>
    </row>
    <row r="4231" spans="1:12">
      <c r="A4231" t="n">
        <v>47890</v>
      </c>
      <c r="B4231" s="13" t="n">
        <v>74</v>
      </c>
      <c r="C4231" s="7" t="n">
        <v>46</v>
      </c>
    </row>
    <row r="4232" spans="1:12">
      <c r="A4232" t="s">
        <v>4</v>
      </c>
      <c r="B4232" s="4" t="s">
        <v>5</v>
      </c>
      <c r="C4232" s="4" t="s">
        <v>7</v>
      </c>
    </row>
    <row r="4233" spans="1:12">
      <c r="A4233" t="n">
        <v>47892</v>
      </c>
      <c r="B4233" s="13" t="n">
        <v>74</v>
      </c>
      <c r="C4233" s="7" t="n">
        <v>54</v>
      </c>
    </row>
    <row r="4234" spans="1:12">
      <c r="A4234" t="s">
        <v>4</v>
      </c>
      <c r="B4234" s="4" t="s">
        <v>5</v>
      </c>
    </row>
    <row r="4235" spans="1:12">
      <c r="A4235" t="n">
        <v>47894</v>
      </c>
      <c r="B4235" s="5" t="n">
        <v>1</v>
      </c>
    </row>
    <row r="4236" spans="1:12" s="3" customFormat="1" customHeight="0">
      <c r="A4236" s="3" t="s">
        <v>2</v>
      </c>
      <c r="B4236" s="3" t="s">
        <v>527</v>
      </c>
    </row>
    <row r="4237" spans="1:12">
      <c r="A4237" t="s">
        <v>4</v>
      </c>
      <c r="B4237" s="4" t="s">
        <v>5</v>
      </c>
      <c r="C4237" s="4" t="s">
        <v>7</v>
      </c>
      <c r="D4237" s="4" t="s">
        <v>13</v>
      </c>
      <c r="E4237" s="4" t="s">
        <v>7</v>
      </c>
      <c r="F4237" s="4" t="s">
        <v>7</v>
      </c>
      <c r="G4237" s="4" t="s">
        <v>7</v>
      </c>
      <c r="H4237" s="4" t="s">
        <v>13</v>
      </c>
      <c r="I4237" s="4" t="s">
        <v>12</v>
      </c>
      <c r="J4237" s="4" t="s">
        <v>13</v>
      </c>
      <c r="K4237" s="4" t="s">
        <v>12</v>
      </c>
      <c r="L4237" s="4" t="s">
        <v>12</v>
      </c>
    </row>
    <row r="4238" spans="1:12">
      <c r="A4238" t="n">
        <v>47896</v>
      </c>
      <c r="B4238" s="35" t="n">
        <v>6</v>
      </c>
      <c r="C4238" s="7" t="n">
        <v>33</v>
      </c>
      <c r="D4238" s="7" t="n">
        <v>65534</v>
      </c>
      <c r="E4238" s="7" t="n">
        <v>9</v>
      </c>
      <c r="F4238" s="7" t="n">
        <v>1</v>
      </c>
      <c r="G4238" s="7" t="n">
        <v>2</v>
      </c>
      <c r="H4238" s="7" t="n">
        <v>1</v>
      </c>
      <c r="I4238" s="11" t="n">
        <f t="normal" ca="1">A4240</f>
        <v>0</v>
      </c>
      <c r="J4238" s="7" t="n">
        <v>2</v>
      </c>
      <c r="K4238" s="11" t="n">
        <f t="normal" ca="1">A4244</f>
        <v>0</v>
      </c>
      <c r="L4238" s="11" t="n">
        <f t="normal" ca="1">A4260</f>
        <v>0</v>
      </c>
    </row>
    <row r="4239" spans="1:12">
      <c r="A4239" t="s">
        <v>4</v>
      </c>
      <c r="B4239" s="4" t="s">
        <v>5</v>
      </c>
      <c r="C4239" s="4" t="s">
        <v>13</v>
      </c>
      <c r="D4239" s="4" t="s">
        <v>17</v>
      </c>
      <c r="E4239" s="4" t="s">
        <v>17</v>
      </c>
      <c r="F4239" s="4" t="s">
        <v>17</v>
      </c>
      <c r="G4239" s="4" t="s">
        <v>17</v>
      </c>
    </row>
    <row r="4240" spans="1:12">
      <c r="A4240" t="n">
        <v>47919</v>
      </c>
      <c r="B4240" s="36" t="n">
        <v>46</v>
      </c>
      <c r="C4240" s="7" t="n">
        <v>65534</v>
      </c>
      <c r="D4240" s="7" t="n">
        <v>-22.8799991607666</v>
      </c>
      <c r="E4240" s="7" t="n">
        <v>-4</v>
      </c>
      <c r="F4240" s="7" t="n">
        <v>30.8099994659424</v>
      </c>
      <c r="G4240" s="7" t="n">
        <v>164.899993896484</v>
      </c>
    </row>
    <row r="4241" spans="1:12">
      <c r="A4241" t="s">
        <v>4</v>
      </c>
      <c r="B4241" s="4" t="s">
        <v>5</v>
      </c>
      <c r="C4241" s="4" t="s">
        <v>12</v>
      </c>
    </row>
    <row r="4242" spans="1:12">
      <c r="A4242" t="n">
        <v>47938</v>
      </c>
      <c r="B4242" s="14" t="n">
        <v>3</v>
      </c>
      <c r="C4242" s="11" t="n">
        <f t="normal" ca="1">A4260</f>
        <v>0</v>
      </c>
    </row>
    <row r="4243" spans="1:12">
      <c r="A4243" t="s">
        <v>4</v>
      </c>
      <c r="B4243" s="4" t="s">
        <v>5</v>
      </c>
      <c r="C4243" s="4" t="s">
        <v>13</v>
      </c>
      <c r="D4243" s="4" t="s">
        <v>17</v>
      </c>
      <c r="E4243" s="4" t="s">
        <v>17</v>
      </c>
      <c r="F4243" s="4" t="s">
        <v>17</v>
      </c>
      <c r="G4243" s="4" t="s">
        <v>17</v>
      </c>
    </row>
    <row r="4244" spans="1:12">
      <c r="A4244" t="n">
        <v>47943</v>
      </c>
      <c r="B4244" s="36" t="n">
        <v>46</v>
      </c>
      <c r="C4244" s="7" t="n">
        <v>65534</v>
      </c>
      <c r="D4244" s="7" t="n">
        <v>51.1100006103516</v>
      </c>
      <c r="E4244" s="7" t="n">
        <v>4</v>
      </c>
      <c r="F4244" s="7" t="n">
        <v>30.4699993133545</v>
      </c>
      <c r="G4244" s="7" t="n">
        <v>42</v>
      </c>
    </row>
    <row r="4245" spans="1:12">
      <c r="A4245" t="s">
        <v>4</v>
      </c>
      <c r="B4245" s="4" t="s">
        <v>5</v>
      </c>
      <c r="C4245" s="4" t="s">
        <v>7</v>
      </c>
      <c r="D4245" s="4" t="s">
        <v>13</v>
      </c>
      <c r="E4245" s="4" t="s">
        <v>17</v>
      </c>
      <c r="F4245" s="4" t="s">
        <v>17</v>
      </c>
      <c r="G4245" s="4" t="s">
        <v>17</v>
      </c>
      <c r="H4245" s="4" t="s">
        <v>17</v>
      </c>
      <c r="I4245" s="4" t="s">
        <v>17</v>
      </c>
      <c r="J4245" s="4" t="s">
        <v>7</v>
      </c>
      <c r="K4245" s="4" t="s">
        <v>13</v>
      </c>
    </row>
    <row r="4246" spans="1:12">
      <c r="A4246" t="n">
        <v>47962</v>
      </c>
      <c r="B4246" s="50" t="n">
        <v>57</v>
      </c>
      <c r="C4246" s="7" t="n">
        <v>1</v>
      </c>
      <c r="D4246" s="7" t="n">
        <v>65534</v>
      </c>
      <c r="E4246" s="7" t="n">
        <v>-9999</v>
      </c>
      <c r="F4246" s="7" t="n">
        <v>-9999</v>
      </c>
      <c r="G4246" s="7" t="n">
        <v>-9999</v>
      </c>
      <c r="H4246" s="7" t="n">
        <v>0</v>
      </c>
      <c r="I4246" s="7" t="n">
        <v>0</v>
      </c>
      <c r="J4246" s="7" t="n">
        <v>0</v>
      </c>
      <c r="K4246" s="7" t="n">
        <v>0</v>
      </c>
    </row>
    <row r="4247" spans="1:12">
      <c r="A4247" t="s">
        <v>4</v>
      </c>
      <c r="B4247" s="4" t="s">
        <v>5</v>
      </c>
      <c r="C4247" s="4" t="s">
        <v>7</v>
      </c>
      <c r="D4247" s="4" t="s">
        <v>11</v>
      </c>
      <c r="E4247" s="4" t="s">
        <v>7</v>
      </c>
      <c r="F4247" s="4" t="s">
        <v>12</v>
      </c>
    </row>
    <row r="4248" spans="1:12">
      <c r="A4248" t="n">
        <v>47989</v>
      </c>
      <c r="B4248" s="10" t="n">
        <v>5</v>
      </c>
      <c r="C4248" s="7" t="n">
        <v>0</v>
      </c>
      <c r="D4248" s="7" t="n">
        <v>1</v>
      </c>
      <c r="E4248" s="7" t="n">
        <v>1</v>
      </c>
      <c r="F4248" s="11" t="n">
        <f t="normal" ca="1">A4258</f>
        <v>0</v>
      </c>
    </row>
    <row r="4249" spans="1:12">
      <c r="A4249" t="s">
        <v>4</v>
      </c>
      <c r="B4249" s="4" t="s">
        <v>5</v>
      </c>
      <c r="C4249" s="4" t="s">
        <v>7</v>
      </c>
      <c r="D4249" s="4" t="s">
        <v>13</v>
      </c>
      <c r="E4249" s="4" t="s">
        <v>17</v>
      </c>
      <c r="F4249" s="4" t="s">
        <v>17</v>
      </c>
      <c r="G4249" s="4" t="s">
        <v>17</v>
      </c>
      <c r="H4249" s="4" t="s">
        <v>17</v>
      </c>
      <c r="I4249" s="4" t="s">
        <v>17</v>
      </c>
      <c r="J4249" s="4" t="s">
        <v>7</v>
      </c>
      <c r="K4249" s="4" t="s">
        <v>13</v>
      </c>
    </row>
    <row r="4250" spans="1:12">
      <c r="A4250" t="n">
        <v>48000</v>
      </c>
      <c r="B4250" s="50" t="n">
        <v>57</v>
      </c>
      <c r="C4250" s="7" t="n">
        <v>0</v>
      </c>
      <c r="D4250" s="7" t="n">
        <v>65534</v>
      </c>
      <c r="E4250" s="7" t="n">
        <v>-9999</v>
      </c>
      <c r="F4250" s="7" t="n">
        <v>-9999</v>
      </c>
      <c r="G4250" s="7" t="n">
        <v>-9999</v>
      </c>
      <c r="H4250" s="7" t="n">
        <v>2.5</v>
      </c>
      <c r="I4250" s="7" t="n">
        <v>1.5</v>
      </c>
      <c r="J4250" s="7" t="n">
        <v>1</v>
      </c>
      <c r="K4250" s="7" t="n">
        <v>0</v>
      </c>
    </row>
    <row r="4251" spans="1:12">
      <c r="A4251" t="s">
        <v>4</v>
      </c>
      <c r="B4251" s="4" t="s">
        <v>5</v>
      </c>
      <c r="C4251" s="4" t="s">
        <v>13</v>
      </c>
      <c r="D4251" s="4" t="s">
        <v>7</v>
      </c>
    </row>
    <row r="4252" spans="1:12">
      <c r="A4252" t="n">
        <v>48027</v>
      </c>
      <c r="B4252" s="51" t="n">
        <v>56</v>
      </c>
      <c r="C4252" s="7" t="n">
        <v>65534</v>
      </c>
      <c r="D4252" s="7" t="n">
        <v>0</v>
      </c>
    </row>
    <row r="4253" spans="1:12">
      <c r="A4253" t="s">
        <v>4</v>
      </c>
      <c r="B4253" s="4" t="s">
        <v>5</v>
      </c>
      <c r="C4253" s="4" t="s">
        <v>13</v>
      </c>
    </row>
    <row r="4254" spans="1:12">
      <c r="A4254" t="n">
        <v>48031</v>
      </c>
      <c r="B4254" s="32" t="n">
        <v>16</v>
      </c>
      <c r="C4254" s="7" t="n">
        <v>1500</v>
      </c>
    </row>
    <row r="4255" spans="1:12">
      <c r="A4255" t="s">
        <v>4</v>
      </c>
      <c r="B4255" s="4" t="s">
        <v>5</v>
      </c>
      <c r="C4255" s="4" t="s">
        <v>12</v>
      </c>
    </row>
    <row r="4256" spans="1:12">
      <c r="A4256" t="n">
        <v>48034</v>
      </c>
      <c r="B4256" s="14" t="n">
        <v>3</v>
      </c>
      <c r="C4256" s="11" t="n">
        <f t="normal" ca="1">A4248</f>
        <v>0</v>
      </c>
    </row>
    <row r="4257" spans="1:11">
      <c r="A4257" t="s">
        <v>4</v>
      </c>
      <c r="B4257" s="4" t="s">
        <v>5</v>
      </c>
      <c r="C4257" s="4" t="s">
        <v>12</v>
      </c>
    </row>
    <row r="4258" spans="1:11">
      <c r="A4258" t="n">
        <v>48039</v>
      </c>
      <c r="B4258" s="14" t="n">
        <v>3</v>
      </c>
      <c r="C4258" s="11" t="n">
        <f t="normal" ca="1">A4260</f>
        <v>0</v>
      </c>
    </row>
    <row r="4259" spans="1:11">
      <c r="A4259" t="s">
        <v>4</v>
      </c>
      <c r="B4259" s="4" t="s">
        <v>5</v>
      </c>
    </row>
    <row r="4260" spans="1:11">
      <c r="A4260" t="n">
        <v>48044</v>
      </c>
      <c r="B4260" s="5" t="n">
        <v>1</v>
      </c>
    </row>
    <row r="4261" spans="1:11" s="3" customFormat="1" customHeight="0">
      <c r="A4261" s="3" t="s">
        <v>2</v>
      </c>
      <c r="B4261" s="3" t="s">
        <v>528</v>
      </c>
    </row>
    <row r="4262" spans="1:11">
      <c r="A4262" t="s">
        <v>4</v>
      </c>
      <c r="B4262" s="4" t="s">
        <v>5</v>
      </c>
      <c r="C4262" s="4" t="s">
        <v>7</v>
      </c>
      <c r="D4262" s="4" t="s">
        <v>13</v>
      </c>
      <c r="E4262" s="4" t="s">
        <v>7</v>
      </c>
      <c r="F4262" s="4" t="s">
        <v>12</v>
      </c>
    </row>
    <row r="4263" spans="1:11">
      <c r="A4263" t="n">
        <v>48048</v>
      </c>
      <c r="B4263" s="10" t="n">
        <v>5</v>
      </c>
      <c r="C4263" s="7" t="n">
        <v>30</v>
      </c>
      <c r="D4263" s="7" t="n">
        <v>8956</v>
      </c>
      <c r="E4263" s="7" t="n">
        <v>1</v>
      </c>
      <c r="F4263" s="11" t="n">
        <f t="normal" ca="1">A4281</f>
        <v>0</v>
      </c>
    </row>
    <row r="4264" spans="1:11">
      <c r="A4264" t="s">
        <v>4</v>
      </c>
      <c r="B4264" s="4" t="s">
        <v>5</v>
      </c>
      <c r="C4264" s="4" t="s">
        <v>13</v>
      </c>
      <c r="D4264" s="4" t="s">
        <v>7</v>
      </c>
      <c r="E4264" s="4" t="s">
        <v>7</v>
      </c>
      <c r="F4264" s="4" t="s">
        <v>8</v>
      </c>
    </row>
    <row r="4265" spans="1:11">
      <c r="A4265" t="n">
        <v>48057</v>
      </c>
      <c r="B4265" s="40" t="n">
        <v>20</v>
      </c>
      <c r="C4265" s="7" t="n">
        <v>65534</v>
      </c>
      <c r="D4265" s="7" t="n">
        <v>3</v>
      </c>
      <c r="E4265" s="7" t="n">
        <v>10</v>
      </c>
      <c r="F4265" s="7" t="s">
        <v>46</v>
      </c>
    </row>
    <row r="4266" spans="1:11">
      <c r="A4266" t="s">
        <v>4</v>
      </c>
      <c r="B4266" s="4" t="s">
        <v>5</v>
      </c>
      <c r="C4266" s="4" t="s">
        <v>13</v>
      </c>
    </row>
    <row r="4267" spans="1:11">
      <c r="A4267" t="n">
        <v>48078</v>
      </c>
      <c r="B4267" s="32" t="n">
        <v>16</v>
      </c>
      <c r="C4267" s="7" t="n">
        <v>0</v>
      </c>
    </row>
    <row r="4268" spans="1:11">
      <c r="A4268" t="s">
        <v>4</v>
      </c>
      <c r="B4268" s="4" t="s">
        <v>5</v>
      </c>
      <c r="C4268" s="4" t="s">
        <v>7</v>
      </c>
      <c r="D4268" s="4" t="s">
        <v>13</v>
      </c>
    </row>
    <row r="4269" spans="1:11">
      <c r="A4269" t="n">
        <v>48081</v>
      </c>
      <c r="B4269" s="24" t="n">
        <v>22</v>
      </c>
      <c r="C4269" s="7" t="n">
        <v>10</v>
      </c>
      <c r="D4269" s="7" t="n">
        <v>0</v>
      </c>
    </row>
    <row r="4270" spans="1:11">
      <c r="A4270" t="s">
        <v>4</v>
      </c>
      <c r="B4270" s="4" t="s">
        <v>5</v>
      </c>
      <c r="C4270" s="4" t="s">
        <v>7</v>
      </c>
      <c r="D4270" s="4" t="s">
        <v>13</v>
      </c>
      <c r="E4270" s="4" t="s">
        <v>8</v>
      </c>
    </row>
    <row r="4271" spans="1:11">
      <c r="A4271" t="n">
        <v>48085</v>
      </c>
      <c r="B4271" s="41" t="n">
        <v>51</v>
      </c>
      <c r="C4271" s="7" t="n">
        <v>4</v>
      </c>
      <c r="D4271" s="7" t="n">
        <v>65534</v>
      </c>
      <c r="E4271" s="7" t="s">
        <v>47</v>
      </c>
    </row>
    <row r="4272" spans="1:11">
      <c r="A4272" t="s">
        <v>4</v>
      </c>
      <c r="B4272" s="4" t="s">
        <v>5</v>
      </c>
      <c r="C4272" s="4" t="s">
        <v>13</v>
      </c>
    </row>
    <row r="4273" spans="1:6">
      <c r="A4273" t="n">
        <v>48098</v>
      </c>
      <c r="B4273" s="32" t="n">
        <v>16</v>
      </c>
      <c r="C4273" s="7" t="n">
        <v>0</v>
      </c>
    </row>
    <row r="4274" spans="1:6">
      <c r="A4274" t="s">
        <v>4</v>
      </c>
      <c r="B4274" s="4" t="s">
        <v>5</v>
      </c>
      <c r="C4274" s="4" t="s">
        <v>13</v>
      </c>
      <c r="D4274" s="4" t="s">
        <v>31</v>
      </c>
      <c r="E4274" s="4" t="s">
        <v>7</v>
      </c>
      <c r="F4274" s="4" t="s">
        <v>7</v>
      </c>
      <c r="G4274" s="4" t="s">
        <v>31</v>
      </c>
      <c r="H4274" s="4" t="s">
        <v>7</v>
      </c>
      <c r="I4274" s="4" t="s">
        <v>7</v>
      </c>
      <c r="J4274" s="4" t="s">
        <v>31</v>
      </c>
      <c r="K4274" s="4" t="s">
        <v>7</v>
      </c>
      <c r="L4274" s="4" t="s">
        <v>7</v>
      </c>
    </row>
    <row r="4275" spans="1:6">
      <c r="A4275" t="n">
        <v>48101</v>
      </c>
      <c r="B4275" s="42" t="n">
        <v>26</v>
      </c>
      <c r="C4275" s="7" t="n">
        <v>65534</v>
      </c>
      <c r="D4275" s="7" t="s">
        <v>529</v>
      </c>
      <c r="E4275" s="7" t="n">
        <v>2</v>
      </c>
      <c r="F4275" s="7" t="n">
        <v>3</v>
      </c>
      <c r="G4275" s="7" t="s">
        <v>530</v>
      </c>
      <c r="H4275" s="7" t="n">
        <v>2</v>
      </c>
      <c r="I4275" s="7" t="n">
        <v>3</v>
      </c>
      <c r="J4275" s="7" t="s">
        <v>531</v>
      </c>
      <c r="K4275" s="7" t="n">
        <v>2</v>
      </c>
      <c r="L4275" s="7" t="n">
        <v>0</v>
      </c>
    </row>
    <row r="4276" spans="1:6">
      <c r="A4276" t="s">
        <v>4</v>
      </c>
      <c r="B4276" s="4" t="s">
        <v>5</v>
      </c>
    </row>
    <row r="4277" spans="1:6">
      <c r="A4277" t="n">
        <v>48325</v>
      </c>
      <c r="B4277" s="30" t="n">
        <v>28</v>
      </c>
    </row>
    <row r="4278" spans="1:6">
      <c r="A4278" t="s">
        <v>4</v>
      </c>
      <c r="B4278" s="4" t="s">
        <v>5</v>
      </c>
      <c r="C4278" s="4" t="s">
        <v>12</v>
      </c>
    </row>
    <row r="4279" spans="1:6">
      <c r="A4279" t="n">
        <v>48326</v>
      </c>
      <c r="B4279" s="14" t="n">
        <v>3</v>
      </c>
      <c r="C4279" s="11" t="n">
        <f t="normal" ca="1">A4297</f>
        <v>0</v>
      </c>
    </row>
    <row r="4280" spans="1:6">
      <c r="A4280" t="s">
        <v>4</v>
      </c>
      <c r="B4280" s="4" t="s">
        <v>5</v>
      </c>
      <c r="C4280" s="4" t="s">
        <v>7</v>
      </c>
      <c r="D4280" s="4" t="s">
        <v>13</v>
      </c>
      <c r="E4280" s="4" t="s">
        <v>7</v>
      </c>
      <c r="F4280" s="4" t="s">
        <v>12</v>
      </c>
    </row>
    <row r="4281" spans="1:6">
      <c r="A4281" t="n">
        <v>48331</v>
      </c>
      <c r="B4281" s="10" t="n">
        <v>5</v>
      </c>
      <c r="C4281" s="7" t="n">
        <v>30</v>
      </c>
      <c r="D4281" s="7" t="n">
        <v>8955</v>
      </c>
      <c r="E4281" s="7" t="n">
        <v>1</v>
      </c>
      <c r="F4281" s="11" t="n">
        <f t="normal" ca="1">A4297</f>
        <v>0</v>
      </c>
    </row>
    <row r="4282" spans="1:6">
      <c r="A4282" t="s">
        <v>4</v>
      </c>
      <c r="B4282" s="4" t="s">
        <v>5</v>
      </c>
      <c r="C4282" s="4" t="s">
        <v>13</v>
      </c>
      <c r="D4282" s="4" t="s">
        <v>7</v>
      </c>
      <c r="E4282" s="4" t="s">
        <v>7</v>
      </c>
      <c r="F4282" s="4" t="s">
        <v>8</v>
      </c>
    </row>
    <row r="4283" spans="1:6">
      <c r="A4283" t="n">
        <v>48340</v>
      </c>
      <c r="B4283" s="40" t="n">
        <v>20</v>
      </c>
      <c r="C4283" s="7" t="n">
        <v>65534</v>
      </c>
      <c r="D4283" s="7" t="n">
        <v>3</v>
      </c>
      <c r="E4283" s="7" t="n">
        <v>10</v>
      </c>
      <c r="F4283" s="7" t="s">
        <v>46</v>
      </c>
    </row>
    <row r="4284" spans="1:6">
      <c r="A4284" t="s">
        <v>4</v>
      </c>
      <c r="B4284" s="4" t="s">
        <v>5</v>
      </c>
      <c r="C4284" s="4" t="s">
        <v>13</v>
      </c>
    </row>
    <row r="4285" spans="1:6">
      <c r="A4285" t="n">
        <v>48361</v>
      </c>
      <c r="B4285" s="32" t="n">
        <v>16</v>
      </c>
      <c r="C4285" s="7" t="n">
        <v>0</v>
      </c>
    </row>
    <row r="4286" spans="1:6">
      <c r="A4286" t="s">
        <v>4</v>
      </c>
      <c r="B4286" s="4" t="s">
        <v>5</v>
      </c>
      <c r="C4286" s="4" t="s">
        <v>7</v>
      </c>
      <c r="D4286" s="4" t="s">
        <v>13</v>
      </c>
    </row>
    <row r="4287" spans="1:6">
      <c r="A4287" t="n">
        <v>48364</v>
      </c>
      <c r="B4287" s="24" t="n">
        <v>22</v>
      </c>
      <c r="C4287" s="7" t="n">
        <v>10</v>
      </c>
      <c r="D4287" s="7" t="n">
        <v>0</v>
      </c>
    </row>
    <row r="4288" spans="1:6">
      <c r="A4288" t="s">
        <v>4</v>
      </c>
      <c r="B4288" s="4" t="s">
        <v>5</v>
      </c>
      <c r="C4288" s="4" t="s">
        <v>7</v>
      </c>
      <c r="D4288" s="4" t="s">
        <v>13</v>
      </c>
      <c r="E4288" s="4" t="s">
        <v>8</v>
      </c>
    </row>
    <row r="4289" spans="1:12">
      <c r="A4289" t="n">
        <v>48368</v>
      </c>
      <c r="B4289" s="41" t="n">
        <v>51</v>
      </c>
      <c r="C4289" s="7" t="n">
        <v>4</v>
      </c>
      <c r="D4289" s="7" t="n">
        <v>65534</v>
      </c>
      <c r="E4289" s="7" t="s">
        <v>47</v>
      </c>
    </row>
    <row r="4290" spans="1:12">
      <c r="A4290" t="s">
        <v>4</v>
      </c>
      <c r="B4290" s="4" t="s">
        <v>5</v>
      </c>
      <c r="C4290" s="4" t="s">
        <v>13</v>
      </c>
    </row>
    <row r="4291" spans="1:12">
      <c r="A4291" t="n">
        <v>48381</v>
      </c>
      <c r="B4291" s="32" t="n">
        <v>16</v>
      </c>
      <c r="C4291" s="7" t="n">
        <v>0</v>
      </c>
    </row>
    <row r="4292" spans="1:12">
      <c r="A4292" t="s">
        <v>4</v>
      </c>
      <c r="B4292" s="4" t="s">
        <v>5</v>
      </c>
      <c r="C4292" s="4" t="s">
        <v>13</v>
      </c>
      <c r="D4292" s="4" t="s">
        <v>31</v>
      </c>
      <c r="E4292" s="4" t="s">
        <v>7</v>
      </c>
      <c r="F4292" s="4" t="s">
        <v>7</v>
      </c>
      <c r="G4292" s="4" t="s">
        <v>31</v>
      </c>
      <c r="H4292" s="4" t="s">
        <v>7</v>
      </c>
      <c r="I4292" s="4" t="s">
        <v>7</v>
      </c>
      <c r="J4292" s="4" t="s">
        <v>31</v>
      </c>
      <c r="K4292" s="4" t="s">
        <v>7</v>
      </c>
      <c r="L4292" s="4" t="s">
        <v>7</v>
      </c>
    </row>
    <row r="4293" spans="1:12">
      <c r="A4293" t="n">
        <v>48384</v>
      </c>
      <c r="B4293" s="42" t="n">
        <v>26</v>
      </c>
      <c r="C4293" s="7" t="n">
        <v>65534</v>
      </c>
      <c r="D4293" s="7" t="s">
        <v>532</v>
      </c>
      <c r="E4293" s="7" t="n">
        <v>2</v>
      </c>
      <c r="F4293" s="7" t="n">
        <v>3</v>
      </c>
      <c r="G4293" s="7" t="s">
        <v>533</v>
      </c>
      <c r="H4293" s="7" t="n">
        <v>2</v>
      </c>
      <c r="I4293" s="7" t="n">
        <v>3</v>
      </c>
      <c r="J4293" s="7" t="s">
        <v>534</v>
      </c>
      <c r="K4293" s="7" t="n">
        <v>2</v>
      </c>
      <c r="L4293" s="7" t="n">
        <v>0</v>
      </c>
    </row>
    <row r="4294" spans="1:12">
      <c r="A4294" t="s">
        <v>4</v>
      </c>
      <c r="B4294" s="4" t="s">
        <v>5</v>
      </c>
    </row>
    <row r="4295" spans="1:12">
      <c r="A4295" t="n">
        <v>48564</v>
      </c>
      <c r="B4295" s="30" t="n">
        <v>28</v>
      </c>
    </row>
    <row r="4296" spans="1:12">
      <c r="A4296" t="s">
        <v>4</v>
      </c>
      <c r="B4296" s="4" t="s">
        <v>5</v>
      </c>
      <c r="C4296" s="4" t="s">
        <v>7</v>
      </c>
    </row>
    <row r="4297" spans="1:12">
      <c r="A4297" t="n">
        <v>48565</v>
      </c>
      <c r="B4297" s="27" t="n">
        <v>23</v>
      </c>
      <c r="C4297" s="7" t="n">
        <v>10</v>
      </c>
    </row>
    <row r="4298" spans="1:12">
      <c r="A4298" t="s">
        <v>4</v>
      </c>
      <c r="B4298" s="4" t="s">
        <v>5</v>
      </c>
      <c r="C4298" s="4" t="s">
        <v>7</v>
      </c>
      <c r="D4298" s="4" t="s">
        <v>8</v>
      </c>
    </row>
    <row r="4299" spans="1:12">
      <c r="A4299" t="n">
        <v>48567</v>
      </c>
      <c r="B4299" s="6" t="n">
        <v>2</v>
      </c>
      <c r="C4299" s="7" t="n">
        <v>10</v>
      </c>
      <c r="D4299" s="7" t="s">
        <v>33</v>
      </c>
    </row>
    <row r="4300" spans="1:12">
      <c r="A4300" t="s">
        <v>4</v>
      </c>
      <c r="B4300" s="4" t="s">
        <v>5</v>
      </c>
      <c r="C4300" s="4" t="s">
        <v>7</v>
      </c>
    </row>
    <row r="4301" spans="1:12">
      <c r="A4301" t="n">
        <v>48590</v>
      </c>
      <c r="B4301" s="13" t="n">
        <v>74</v>
      </c>
      <c r="C4301" s="7" t="n">
        <v>46</v>
      </c>
    </row>
    <row r="4302" spans="1:12">
      <c r="A4302" t="s">
        <v>4</v>
      </c>
      <c r="B4302" s="4" t="s">
        <v>5</v>
      </c>
      <c r="C4302" s="4" t="s">
        <v>7</v>
      </c>
    </row>
    <row r="4303" spans="1:12">
      <c r="A4303" t="n">
        <v>48592</v>
      </c>
      <c r="B4303" s="13" t="n">
        <v>74</v>
      </c>
      <c r="C4303" s="7" t="n">
        <v>54</v>
      </c>
    </row>
    <row r="4304" spans="1:12">
      <c r="A4304" t="s">
        <v>4</v>
      </c>
      <c r="B4304" s="4" t="s">
        <v>5</v>
      </c>
    </row>
    <row r="4305" spans="1:12">
      <c r="A4305" t="n">
        <v>48594</v>
      </c>
      <c r="B4305" s="5" t="n">
        <v>1</v>
      </c>
    </row>
    <row r="4306" spans="1:12" s="3" customFormat="1" customHeight="0">
      <c r="A4306" s="3" t="s">
        <v>2</v>
      </c>
      <c r="B4306" s="3" t="s">
        <v>535</v>
      </c>
    </row>
    <row r="4307" spans="1:12">
      <c r="A4307" t="s">
        <v>4</v>
      </c>
      <c r="B4307" s="4" t="s">
        <v>5</v>
      </c>
      <c r="C4307" s="4" t="s">
        <v>7</v>
      </c>
      <c r="D4307" s="4" t="s">
        <v>7</v>
      </c>
      <c r="E4307" s="4" t="s">
        <v>7</v>
      </c>
      <c r="F4307" s="4" t="s">
        <v>7</v>
      </c>
    </row>
    <row r="4308" spans="1:12">
      <c r="A4308" t="n">
        <v>48596</v>
      </c>
      <c r="B4308" s="9" t="n">
        <v>14</v>
      </c>
      <c r="C4308" s="7" t="n">
        <v>2</v>
      </c>
      <c r="D4308" s="7" t="n">
        <v>0</v>
      </c>
      <c r="E4308" s="7" t="n">
        <v>0</v>
      </c>
      <c r="F4308" s="7" t="n">
        <v>0</v>
      </c>
    </row>
    <row r="4309" spans="1:12">
      <c r="A4309" t="s">
        <v>4</v>
      </c>
      <c r="B4309" s="4" t="s">
        <v>5</v>
      </c>
      <c r="C4309" s="4" t="s">
        <v>7</v>
      </c>
      <c r="D4309" s="46" t="s">
        <v>182</v>
      </c>
      <c r="E4309" s="4" t="s">
        <v>5</v>
      </c>
      <c r="F4309" s="4" t="s">
        <v>7</v>
      </c>
      <c r="G4309" s="4" t="s">
        <v>13</v>
      </c>
      <c r="H4309" s="46" t="s">
        <v>183</v>
      </c>
      <c r="I4309" s="4" t="s">
        <v>7</v>
      </c>
      <c r="J4309" s="4" t="s">
        <v>11</v>
      </c>
      <c r="K4309" s="4" t="s">
        <v>7</v>
      </c>
      <c r="L4309" s="4" t="s">
        <v>7</v>
      </c>
      <c r="M4309" s="46" t="s">
        <v>182</v>
      </c>
      <c r="N4309" s="4" t="s">
        <v>5</v>
      </c>
      <c r="O4309" s="4" t="s">
        <v>7</v>
      </c>
      <c r="P4309" s="4" t="s">
        <v>13</v>
      </c>
      <c r="Q4309" s="46" t="s">
        <v>183</v>
      </c>
      <c r="R4309" s="4" t="s">
        <v>7</v>
      </c>
      <c r="S4309" s="4" t="s">
        <v>11</v>
      </c>
      <c r="T4309" s="4" t="s">
        <v>7</v>
      </c>
      <c r="U4309" s="4" t="s">
        <v>7</v>
      </c>
      <c r="V4309" s="4" t="s">
        <v>7</v>
      </c>
      <c r="W4309" s="4" t="s">
        <v>12</v>
      </c>
    </row>
    <row r="4310" spans="1:12">
      <c r="A4310" t="n">
        <v>48601</v>
      </c>
      <c r="B4310" s="10" t="n">
        <v>5</v>
      </c>
      <c r="C4310" s="7" t="n">
        <v>28</v>
      </c>
      <c r="D4310" s="46" t="s">
        <v>3</v>
      </c>
      <c r="E4310" s="8" t="n">
        <v>162</v>
      </c>
      <c r="F4310" s="7" t="n">
        <v>3</v>
      </c>
      <c r="G4310" s="7" t="n">
        <v>4201</v>
      </c>
      <c r="H4310" s="46" t="s">
        <v>3</v>
      </c>
      <c r="I4310" s="7" t="n">
        <v>0</v>
      </c>
      <c r="J4310" s="7" t="n">
        <v>1</v>
      </c>
      <c r="K4310" s="7" t="n">
        <v>2</v>
      </c>
      <c r="L4310" s="7" t="n">
        <v>28</v>
      </c>
      <c r="M4310" s="46" t="s">
        <v>3</v>
      </c>
      <c r="N4310" s="8" t="n">
        <v>162</v>
      </c>
      <c r="O4310" s="7" t="n">
        <v>3</v>
      </c>
      <c r="P4310" s="7" t="n">
        <v>4201</v>
      </c>
      <c r="Q4310" s="46" t="s">
        <v>3</v>
      </c>
      <c r="R4310" s="7" t="n">
        <v>0</v>
      </c>
      <c r="S4310" s="7" t="n">
        <v>2</v>
      </c>
      <c r="T4310" s="7" t="n">
        <v>2</v>
      </c>
      <c r="U4310" s="7" t="n">
        <v>11</v>
      </c>
      <c r="V4310" s="7" t="n">
        <v>1</v>
      </c>
      <c r="W4310" s="11" t="n">
        <f t="normal" ca="1">A4314</f>
        <v>0</v>
      </c>
    </row>
    <row r="4311" spans="1:12">
      <c r="A4311" t="s">
        <v>4</v>
      </c>
      <c r="B4311" s="4" t="s">
        <v>5</v>
      </c>
      <c r="C4311" s="4" t="s">
        <v>7</v>
      </c>
      <c r="D4311" s="4" t="s">
        <v>13</v>
      </c>
      <c r="E4311" s="4" t="s">
        <v>17</v>
      </c>
    </row>
    <row r="4312" spans="1:12">
      <c r="A4312" t="n">
        <v>48630</v>
      </c>
      <c r="B4312" s="23" t="n">
        <v>58</v>
      </c>
      <c r="C4312" s="7" t="n">
        <v>0</v>
      </c>
      <c r="D4312" s="7" t="n">
        <v>0</v>
      </c>
      <c r="E4312" s="7" t="n">
        <v>1</v>
      </c>
    </row>
    <row r="4313" spans="1:12">
      <c r="A4313" t="s">
        <v>4</v>
      </c>
      <c r="B4313" s="4" t="s">
        <v>5</v>
      </c>
      <c r="C4313" s="4" t="s">
        <v>7</v>
      </c>
      <c r="D4313" s="46" t="s">
        <v>182</v>
      </c>
      <c r="E4313" s="4" t="s">
        <v>5</v>
      </c>
      <c r="F4313" s="4" t="s">
        <v>7</v>
      </c>
      <c r="G4313" s="4" t="s">
        <v>13</v>
      </c>
      <c r="H4313" s="46" t="s">
        <v>183</v>
      </c>
      <c r="I4313" s="4" t="s">
        <v>7</v>
      </c>
      <c r="J4313" s="4" t="s">
        <v>11</v>
      </c>
      <c r="K4313" s="4" t="s">
        <v>7</v>
      </c>
      <c r="L4313" s="4" t="s">
        <v>7</v>
      </c>
      <c r="M4313" s="46" t="s">
        <v>182</v>
      </c>
      <c r="N4313" s="4" t="s">
        <v>5</v>
      </c>
      <c r="O4313" s="4" t="s">
        <v>7</v>
      </c>
      <c r="P4313" s="4" t="s">
        <v>13</v>
      </c>
      <c r="Q4313" s="46" t="s">
        <v>183</v>
      </c>
      <c r="R4313" s="4" t="s">
        <v>7</v>
      </c>
      <c r="S4313" s="4" t="s">
        <v>11</v>
      </c>
      <c r="T4313" s="4" t="s">
        <v>7</v>
      </c>
      <c r="U4313" s="4" t="s">
        <v>7</v>
      </c>
      <c r="V4313" s="4" t="s">
        <v>7</v>
      </c>
      <c r="W4313" s="4" t="s">
        <v>12</v>
      </c>
    </row>
    <row r="4314" spans="1:12">
      <c r="A4314" t="n">
        <v>48638</v>
      </c>
      <c r="B4314" s="10" t="n">
        <v>5</v>
      </c>
      <c r="C4314" s="7" t="n">
        <v>28</v>
      </c>
      <c r="D4314" s="46" t="s">
        <v>3</v>
      </c>
      <c r="E4314" s="8" t="n">
        <v>162</v>
      </c>
      <c r="F4314" s="7" t="n">
        <v>3</v>
      </c>
      <c r="G4314" s="7" t="n">
        <v>4201</v>
      </c>
      <c r="H4314" s="46" t="s">
        <v>3</v>
      </c>
      <c r="I4314" s="7" t="n">
        <v>0</v>
      </c>
      <c r="J4314" s="7" t="n">
        <v>1</v>
      </c>
      <c r="K4314" s="7" t="n">
        <v>3</v>
      </c>
      <c r="L4314" s="7" t="n">
        <v>28</v>
      </c>
      <c r="M4314" s="46" t="s">
        <v>3</v>
      </c>
      <c r="N4314" s="8" t="n">
        <v>162</v>
      </c>
      <c r="O4314" s="7" t="n">
        <v>3</v>
      </c>
      <c r="P4314" s="7" t="n">
        <v>4201</v>
      </c>
      <c r="Q4314" s="46" t="s">
        <v>3</v>
      </c>
      <c r="R4314" s="7" t="n">
        <v>0</v>
      </c>
      <c r="S4314" s="7" t="n">
        <v>2</v>
      </c>
      <c r="T4314" s="7" t="n">
        <v>3</v>
      </c>
      <c r="U4314" s="7" t="n">
        <v>9</v>
      </c>
      <c r="V4314" s="7" t="n">
        <v>1</v>
      </c>
      <c r="W4314" s="11" t="n">
        <f t="normal" ca="1">A4324</f>
        <v>0</v>
      </c>
    </row>
    <row r="4315" spans="1:12">
      <c r="A4315" t="s">
        <v>4</v>
      </c>
      <c r="B4315" s="4" t="s">
        <v>5</v>
      </c>
      <c r="C4315" s="4" t="s">
        <v>7</v>
      </c>
      <c r="D4315" s="46" t="s">
        <v>182</v>
      </c>
      <c r="E4315" s="4" t="s">
        <v>5</v>
      </c>
      <c r="F4315" s="4" t="s">
        <v>13</v>
      </c>
      <c r="G4315" s="4" t="s">
        <v>7</v>
      </c>
      <c r="H4315" s="4" t="s">
        <v>7</v>
      </c>
      <c r="I4315" s="4" t="s">
        <v>8</v>
      </c>
      <c r="J4315" s="46" t="s">
        <v>183</v>
      </c>
      <c r="K4315" s="4" t="s">
        <v>7</v>
      </c>
      <c r="L4315" s="4" t="s">
        <v>7</v>
      </c>
      <c r="M4315" s="46" t="s">
        <v>182</v>
      </c>
      <c r="N4315" s="4" t="s">
        <v>5</v>
      </c>
      <c r="O4315" s="4" t="s">
        <v>7</v>
      </c>
      <c r="P4315" s="46" t="s">
        <v>183</v>
      </c>
      <c r="Q4315" s="4" t="s">
        <v>7</v>
      </c>
      <c r="R4315" s="4" t="s">
        <v>11</v>
      </c>
      <c r="S4315" s="4" t="s">
        <v>7</v>
      </c>
      <c r="T4315" s="4" t="s">
        <v>7</v>
      </c>
      <c r="U4315" s="4" t="s">
        <v>7</v>
      </c>
      <c r="V4315" s="46" t="s">
        <v>182</v>
      </c>
      <c r="W4315" s="4" t="s">
        <v>5</v>
      </c>
      <c r="X4315" s="4" t="s">
        <v>7</v>
      </c>
      <c r="Y4315" s="46" t="s">
        <v>183</v>
      </c>
      <c r="Z4315" s="4" t="s">
        <v>7</v>
      </c>
      <c r="AA4315" s="4" t="s">
        <v>11</v>
      </c>
      <c r="AB4315" s="4" t="s">
        <v>7</v>
      </c>
      <c r="AC4315" s="4" t="s">
        <v>7</v>
      </c>
      <c r="AD4315" s="4" t="s">
        <v>7</v>
      </c>
      <c r="AE4315" s="4" t="s">
        <v>12</v>
      </c>
    </row>
    <row r="4316" spans="1:12">
      <c r="A4316" t="n">
        <v>48667</v>
      </c>
      <c r="B4316" s="10" t="n">
        <v>5</v>
      </c>
      <c r="C4316" s="7" t="n">
        <v>28</v>
      </c>
      <c r="D4316" s="46" t="s">
        <v>3</v>
      </c>
      <c r="E4316" s="45" t="n">
        <v>47</v>
      </c>
      <c r="F4316" s="7" t="n">
        <v>61456</v>
      </c>
      <c r="G4316" s="7" t="n">
        <v>2</v>
      </c>
      <c r="H4316" s="7" t="n">
        <v>0</v>
      </c>
      <c r="I4316" s="7" t="s">
        <v>536</v>
      </c>
      <c r="J4316" s="46" t="s">
        <v>3</v>
      </c>
      <c r="K4316" s="7" t="n">
        <v>8</v>
      </c>
      <c r="L4316" s="7" t="n">
        <v>28</v>
      </c>
      <c r="M4316" s="46" t="s">
        <v>3</v>
      </c>
      <c r="N4316" s="13" t="n">
        <v>74</v>
      </c>
      <c r="O4316" s="7" t="n">
        <v>65</v>
      </c>
      <c r="P4316" s="46" t="s">
        <v>3</v>
      </c>
      <c r="Q4316" s="7" t="n">
        <v>0</v>
      </c>
      <c r="R4316" s="7" t="n">
        <v>1</v>
      </c>
      <c r="S4316" s="7" t="n">
        <v>3</v>
      </c>
      <c r="T4316" s="7" t="n">
        <v>9</v>
      </c>
      <c r="U4316" s="7" t="n">
        <v>28</v>
      </c>
      <c r="V4316" s="46" t="s">
        <v>3</v>
      </c>
      <c r="W4316" s="13" t="n">
        <v>74</v>
      </c>
      <c r="X4316" s="7" t="n">
        <v>65</v>
      </c>
      <c r="Y4316" s="46" t="s">
        <v>3</v>
      </c>
      <c r="Z4316" s="7" t="n">
        <v>0</v>
      </c>
      <c r="AA4316" s="7" t="n">
        <v>2</v>
      </c>
      <c r="AB4316" s="7" t="n">
        <v>3</v>
      </c>
      <c r="AC4316" s="7" t="n">
        <v>9</v>
      </c>
      <c r="AD4316" s="7" t="n">
        <v>1</v>
      </c>
      <c r="AE4316" s="11" t="n">
        <f t="normal" ca="1">A4320</f>
        <v>0</v>
      </c>
    </row>
    <row r="4317" spans="1:12">
      <c r="A4317" t="s">
        <v>4</v>
      </c>
      <c r="B4317" s="4" t="s">
        <v>5</v>
      </c>
      <c r="C4317" s="4" t="s">
        <v>13</v>
      </c>
      <c r="D4317" s="4" t="s">
        <v>7</v>
      </c>
      <c r="E4317" s="4" t="s">
        <v>7</v>
      </c>
      <c r="F4317" s="4" t="s">
        <v>8</v>
      </c>
    </row>
    <row r="4318" spans="1:12">
      <c r="A4318" t="n">
        <v>48715</v>
      </c>
      <c r="B4318" s="45" t="n">
        <v>47</v>
      </c>
      <c r="C4318" s="7" t="n">
        <v>61456</v>
      </c>
      <c r="D4318" s="7" t="n">
        <v>0</v>
      </c>
      <c r="E4318" s="7" t="n">
        <v>0</v>
      </c>
      <c r="F4318" s="7" t="s">
        <v>388</v>
      </c>
    </row>
    <row r="4319" spans="1:12">
      <c r="A4319" t="s">
        <v>4</v>
      </c>
      <c r="B4319" s="4" t="s">
        <v>5</v>
      </c>
      <c r="C4319" s="4" t="s">
        <v>7</v>
      </c>
      <c r="D4319" s="4" t="s">
        <v>13</v>
      </c>
      <c r="E4319" s="4" t="s">
        <v>17</v>
      </c>
    </row>
    <row r="4320" spans="1:12">
      <c r="A4320" t="n">
        <v>48728</v>
      </c>
      <c r="B4320" s="23" t="n">
        <v>58</v>
      </c>
      <c r="C4320" s="7" t="n">
        <v>0</v>
      </c>
      <c r="D4320" s="7" t="n">
        <v>300</v>
      </c>
      <c r="E4320" s="7" t="n">
        <v>1</v>
      </c>
    </row>
    <row r="4321" spans="1:31">
      <c r="A4321" t="s">
        <v>4</v>
      </c>
      <c r="B4321" s="4" t="s">
        <v>5</v>
      </c>
      <c r="C4321" s="4" t="s">
        <v>7</v>
      </c>
      <c r="D4321" s="4" t="s">
        <v>13</v>
      </c>
    </row>
    <row r="4322" spans="1:31">
      <c r="A4322" t="n">
        <v>48736</v>
      </c>
      <c r="B4322" s="23" t="n">
        <v>58</v>
      </c>
      <c r="C4322" s="7" t="n">
        <v>255</v>
      </c>
      <c r="D4322" s="7" t="n">
        <v>0</v>
      </c>
    </row>
    <row r="4323" spans="1:31">
      <c r="A4323" t="s">
        <v>4</v>
      </c>
      <c r="B4323" s="4" t="s">
        <v>5</v>
      </c>
      <c r="C4323" s="4" t="s">
        <v>7</v>
      </c>
      <c r="D4323" s="4" t="s">
        <v>7</v>
      </c>
      <c r="E4323" s="4" t="s">
        <v>7</v>
      </c>
      <c r="F4323" s="4" t="s">
        <v>7</v>
      </c>
    </row>
    <row r="4324" spans="1:31">
      <c r="A4324" t="n">
        <v>48740</v>
      </c>
      <c r="B4324" s="9" t="n">
        <v>14</v>
      </c>
      <c r="C4324" s="7" t="n">
        <v>0</v>
      </c>
      <c r="D4324" s="7" t="n">
        <v>0</v>
      </c>
      <c r="E4324" s="7" t="n">
        <v>0</v>
      </c>
      <c r="F4324" s="7" t="n">
        <v>64</v>
      </c>
    </row>
    <row r="4325" spans="1:31">
      <c r="A4325" t="s">
        <v>4</v>
      </c>
      <c r="B4325" s="4" t="s">
        <v>5</v>
      </c>
      <c r="C4325" s="4" t="s">
        <v>7</v>
      </c>
      <c r="D4325" s="4" t="s">
        <v>13</v>
      </c>
    </row>
    <row r="4326" spans="1:31">
      <c r="A4326" t="n">
        <v>48745</v>
      </c>
      <c r="B4326" s="24" t="n">
        <v>22</v>
      </c>
      <c r="C4326" s="7" t="n">
        <v>0</v>
      </c>
      <c r="D4326" s="7" t="n">
        <v>4201</v>
      </c>
    </row>
    <row r="4327" spans="1:31">
      <c r="A4327" t="s">
        <v>4</v>
      </c>
      <c r="B4327" s="4" t="s">
        <v>5</v>
      </c>
      <c r="C4327" s="4" t="s">
        <v>7</v>
      </c>
      <c r="D4327" s="4" t="s">
        <v>13</v>
      </c>
    </row>
    <row r="4328" spans="1:31">
      <c r="A4328" t="n">
        <v>48749</v>
      </c>
      <c r="B4328" s="23" t="n">
        <v>58</v>
      </c>
      <c r="C4328" s="7" t="n">
        <v>5</v>
      </c>
      <c r="D4328" s="7" t="n">
        <v>300</v>
      </c>
    </row>
    <row r="4329" spans="1:31">
      <c r="A4329" t="s">
        <v>4</v>
      </c>
      <c r="B4329" s="4" t="s">
        <v>5</v>
      </c>
      <c r="C4329" s="4" t="s">
        <v>17</v>
      </c>
      <c r="D4329" s="4" t="s">
        <v>13</v>
      </c>
    </row>
    <row r="4330" spans="1:31">
      <c r="A4330" t="n">
        <v>48753</v>
      </c>
      <c r="B4330" s="54" t="n">
        <v>103</v>
      </c>
      <c r="C4330" s="7" t="n">
        <v>0</v>
      </c>
      <c r="D4330" s="7" t="n">
        <v>300</v>
      </c>
    </row>
    <row r="4331" spans="1:31">
      <c r="A4331" t="s">
        <v>4</v>
      </c>
      <c r="B4331" s="4" t="s">
        <v>5</v>
      </c>
      <c r="C4331" s="4" t="s">
        <v>7</v>
      </c>
    </row>
    <row r="4332" spans="1:31">
      <c r="A4332" t="n">
        <v>48760</v>
      </c>
      <c r="B4332" s="49" t="n">
        <v>64</v>
      </c>
      <c r="C4332" s="7" t="n">
        <v>7</v>
      </c>
    </row>
    <row r="4333" spans="1:31">
      <c r="A4333" t="s">
        <v>4</v>
      </c>
      <c r="B4333" s="4" t="s">
        <v>5</v>
      </c>
      <c r="C4333" s="4" t="s">
        <v>7</v>
      </c>
      <c r="D4333" s="4" t="s">
        <v>13</v>
      </c>
    </row>
    <row r="4334" spans="1:31">
      <c r="A4334" t="n">
        <v>48762</v>
      </c>
      <c r="B4334" s="55" t="n">
        <v>72</v>
      </c>
      <c r="C4334" s="7" t="n">
        <v>5</v>
      </c>
      <c r="D4334" s="7" t="n">
        <v>0</v>
      </c>
    </row>
    <row r="4335" spans="1:31">
      <c r="A4335" t="s">
        <v>4</v>
      </c>
      <c r="B4335" s="4" t="s">
        <v>5</v>
      </c>
      <c r="C4335" s="4" t="s">
        <v>7</v>
      </c>
      <c r="D4335" s="46" t="s">
        <v>182</v>
      </c>
      <c r="E4335" s="4" t="s">
        <v>5</v>
      </c>
      <c r="F4335" s="4" t="s">
        <v>7</v>
      </c>
      <c r="G4335" s="4" t="s">
        <v>13</v>
      </c>
      <c r="H4335" s="46" t="s">
        <v>183</v>
      </c>
      <c r="I4335" s="4" t="s">
        <v>7</v>
      </c>
      <c r="J4335" s="4" t="s">
        <v>11</v>
      </c>
      <c r="K4335" s="4" t="s">
        <v>7</v>
      </c>
      <c r="L4335" s="4" t="s">
        <v>7</v>
      </c>
      <c r="M4335" s="4" t="s">
        <v>12</v>
      </c>
    </row>
    <row r="4336" spans="1:31">
      <c r="A4336" t="n">
        <v>48766</v>
      </c>
      <c r="B4336" s="10" t="n">
        <v>5</v>
      </c>
      <c r="C4336" s="7" t="n">
        <v>28</v>
      </c>
      <c r="D4336" s="46" t="s">
        <v>3</v>
      </c>
      <c r="E4336" s="8" t="n">
        <v>162</v>
      </c>
      <c r="F4336" s="7" t="n">
        <v>4</v>
      </c>
      <c r="G4336" s="7" t="n">
        <v>4201</v>
      </c>
      <c r="H4336" s="46" t="s">
        <v>3</v>
      </c>
      <c r="I4336" s="7" t="n">
        <v>0</v>
      </c>
      <c r="J4336" s="7" t="n">
        <v>1</v>
      </c>
      <c r="K4336" s="7" t="n">
        <v>2</v>
      </c>
      <c r="L4336" s="7" t="n">
        <v>1</v>
      </c>
      <c r="M4336" s="11" t="n">
        <f t="normal" ca="1">A4342</f>
        <v>0</v>
      </c>
    </row>
    <row r="4337" spans="1:13">
      <c r="A4337" t="s">
        <v>4</v>
      </c>
      <c r="B4337" s="4" t="s">
        <v>5</v>
      </c>
      <c r="C4337" s="4" t="s">
        <v>7</v>
      </c>
      <c r="D4337" s="4" t="s">
        <v>8</v>
      </c>
    </row>
    <row r="4338" spans="1:13">
      <c r="A4338" t="n">
        <v>48783</v>
      </c>
      <c r="B4338" s="6" t="n">
        <v>2</v>
      </c>
      <c r="C4338" s="7" t="n">
        <v>10</v>
      </c>
      <c r="D4338" s="7" t="s">
        <v>537</v>
      </c>
    </row>
    <row r="4339" spans="1:13">
      <c r="A4339" t="s">
        <v>4</v>
      </c>
      <c r="B4339" s="4" t="s">
        <v>5</v>
      </c>
      <c r="C4339" s="4" t="s">
        <v>13</v>
      </c>
    </row>
    <row r="4340" spans="1:13">
      <c r="A4340" t="n">
        <v>48800</v>
      </c>
      <c r="B4340" s="32" t="n">
        <v>16</v>
      </c>
      <c r="C4340" s="7" t="n">
        <v>0</v>
      </c>
    </row>
    <row r="4341" spans="1:13">
      <c r="A4341" t="s">
        <v>4</v>
      </c>
      <c r="B4341" s="4" t="s">
        <v>5</v>
      </c>
      <c r="C4341" s="4" t="s">
        <v>7</v>
      </c>
      <c r="D4341" s="4" t="s">
        <v>13</v>
      </c>
      <c r="E4341" s="4" t="s">
        <v>13</v>
      </c>
      <c r="F4341" s="4" t="s">
        <v>13</v>
      </c>
      <c r="G4341" s="4" t="s">
        <v>13</v>
      </c>
      <c r="H4341" s="4" t="s">
        <v>13</v>
      </c>
      <c r="I4341" s="4" t="s">
        <v>13</v>
      </c>
      <c r="J4341" s="4" t="s">
        <v>13</v>
      </c>
      <c r="K4341" s="4" t="s">
        <v>13</v>
      </c>
      <c r="L4341" s="4" t="s">
        <v>13</v>
      </c>
      <c r="M4341" s="4" t="s">
        <v>13</v>
      </c>
      <c r="N4341" s="4" t="s">
        <v>11</v>
      </c>
      <c r="O4341" s="4" t="s">
        <v>11</v>
      </c>
      <c r="P4341" s="4" t="s">
        <v>11</v>
      </c>
      <c r="Q4341" s="4" t="s">
        <v>11</v>
      </c>
      <c r="R4341" s="4" t="s">
        <v>7</v>
      </c>
      <c r="S4341" s="4" t="s">
        <v>8</v>
      </c>
    </row>
    <row r="4342" spans="1:13">
      <c r="A4342" t="n">
        <v>48803</v>
      </c>
      <c r="B4342" s="56" t="n">
        <v>75</v>
      </c>
      <c r="C4342" s="7" t="n">
        <v>0</v>
      </c>
      <c r="D4342" s="7" t="n">
        <v>12</v>
      </c>
      <c r="E4342" s="7" t="n">
        <v>528</v>
      </c>
      <c r="F4342" s="7" t="n">
        <v>524</v>
      </c>
      <c r="G4342" s="7" t="n">
        <v>592</v>
      </c>
      <c r="H4342" s="7" t="n">
        <v>0</v>
      </c>
      <c r="I4342" s="7" t="n">
        <v>0</v>
      </c>
      <c r="J4342" s="7" t="n">
        <v>0</v>
      </c>
      <c r="K4342" s="7" t="n">
        <v>64</v>
      </c>
      <c r="L4342" s="7" t="n">
        <v>512</v>
      </c>
      <c r="M4342" s="7" t="n">
        <v>128</v>
      </c>
      <c r="N4342" s="7" t="n">
        <v>1065353216</v>
      </c>
      <c r="O4342" s="7" t="n">
        <v>1065353216</v>
      </c>
      <c r="P4342" s="7" t="n">
        <v>1065353216</v>
      </c>
      <c r="Q4342" s="7" t="n">
        <v>0</v>
      </c>
      <c r="R4342" s="7" t="n">
        <v>0</v>
      </c>
      <c r="S4342" s="7" t="s">
        <v>538</v>
      </c>
    </row>
    <row r="4343" spans="1:13">
      <c r="A4343" t="s">
        <v>4</v>
      </c>
      <c r="B4343" s="4" t="s">
        <v>5</v>
      </c>
      <c r="C4343" s="4" t="s">
        <v>13</v>
      </c>
      <c r="D4343" s="4" t="s">
        <v>8</v>
      </c>
      <c r="E4343" s="4" t="s">
        <v>8</v>
      </c>
      <c r="F4343" s="4" t="s">
        <v>8</v>
      </c>
      <c r="G4343" s="4" t="s">
        <v>7</v>
      </c>
      <c r="H4343" s="4" t="s">
        <v>11</v>
      </c>
      <c r="I4343" s="4" t="s">
        <v>17</v>
      </c>
      <c r="J4343" s="4" t="s">
        <v>17</v>
      </c>
      <c r="K4343" s="4" t="s">
        <v>17</v>
      </c>
      <c r="L4343" s="4" t="s">
        <v>17</v>
      </c>
      <c r="M4343" s="4" t="s">
        <v>17</v>
      </c>
      <c r="N4343" s="4" t="s">
        <v>17</v>
      </c>
      <c r="O4343" s="4" t="s">
        <v>17</v>
      </c>
      <c r="P4343" s="4" t="s">
        <v>8</v>
      </c>
      <c r="Q4343" s="4" t="s">
        <v>8</v>
      </c>
      <c r="R4343" s="4" t="s">
        <v>11</v>
      </c>
      <c r="S4343" s="4" t="s">
        <v>7</v>
      </c>
      <c r="T4343" s="4" t="s">
        <v>11</v>
      </c>
      <c r="U4343" s="4" t="s">
        <v>11</v>
      </c>
      <c r="V4343" s="4" t="s">
        <v>13</v>
      </c>
    </row>
    <row r="4344" spans="1:13">
      <c r="A4344" t="n">
        <v>48852</v>
      </c>
      <c r="B4344" s="57" t="n">
        <v>19</v>
      </c>
      <c r="C4344" s="7" t="n">
        <v>7032</v>
      </c>
      <c r="D4344" s="7" t="s">
        <v>539</v>
      </c>
      <c r="E4344" s="7" t="s">
        <v>540</v>
      </c>
      <c r="F4344" s="7" t="s">
        <v>20</v>
      </c>
      <c r="G4344" s="7" t="n">
        <v>0</v>
      </c>
      <c r="H4344" s="7" t="n">
        <v>1</v>
      </c>
      <c r="I4344" s="7" t="n">
        <v>57.5</v>
      </c>
      <c r="J4344" s="7" t="n">
        <v>4</v>
      </c>
      <c r="K4344" s="7" t="n">
        <v>17.6000003814697</v>
      </c>
      <c r="L4344" s="7" t="n">
        <v>318</v>
      </c>
      <c r="M4344" s="7" t="n">
        <v>1</v>
      </c>
      <c r="N4344" s="7" t="n">
        <v>1.60000002384186</v>
      </c>
      <c r="O4344" s="7" t="n">
        <v>0.0900000035762787</v>
      </c>
      <c r="P4344" s="7" t="s">
        <v>20</v>
      </c>
      <c r="Q4344" s="7" t="s">
        <v>20</v>
      </c>
      <c r="R4344" s="7" t="n">
        <v>-1</v>
      </c>
      <c r="S4344" s="7" t="n">
        <v>0</v>
      </c>
      <c r="T4344" s="7" t="n">
        <v>0</v>
      </c>
      <c r="U4344" s="7" t="n">
        <v>0</v>
      </c>
      <c r="V4344" s="7" t="n">
        <v>0</v>
      </c>
    </row>
    <row r="4345" spans="1:13">
      <c r="A4345" t="s">
        <v>4</v>
      </c>
      <c r="B4345" s="4" t="s">
        <v>5</v>
      </c>
      <c r="C4345" s="4" t="s">
        <v>13</v>
      </c>
      <c r="D4345" s="4" t="s">
        <v>7</v>
      </c>
      <c r="E4345" s="4" t="s">
        <v>7</v>
      </c>
      <c r="F4345" s="4" t="s">
        <v>8</v>
      </c>
    </row>
    <row r="4346" spans="1:13">
      <c r="A4346" t="n">
        <v>48922</v>
      </c>
      <c r="B4346" s="40" t="n">
        <v>20</v>
      </c>
      <c r="C4346" s="7" t="n">
        <v>0</v>
      </c>
      <c r="D4346" s="7" t="n">
        <v>3</v>
      </c>
      <c r="E4346" s="7" t="n">
        <v>10</v>
      </c>
      <c r="F4346" s="7" t="s">
        <v>541</v>
      </c>
    </row>
    <row r="4347" spans="1:13">
      <c r="A4347" t="s">
        <v>4</v>
      </c>
      <c r="B4347" s="4" t="s">
        <v>5</v>
      </c>
      <c r="C4347" s="4" t="s">
        <v>13</v>
      </c>
    </row>
    <row r="4348" spans="1:13">
      <c r="A4348" t="n">
        <v>48940</v>
      </c>
      <c r="B4348" s="32" t="n">
        <v>16</v>
      </c>
      <c r="C4348" s="7" t="n">
        <v>0</v>
      </c>
    </row>
    <row r="4349" spans="1:13">
      <c r="A4349" t="s">
        <v>4</v>
      </c>
      <c r="B4349" s="4" t="s">
        <v>5</v>
      </c>
      <c r="C4349" s="4" t="s">
        <v>13</v>
      </c>
      <c r="D4349" s="4" t="s">
        <v>7</v>
      </c>
      <c r="E4349" s="4" t="s">
        <v>7</v>
      </c>
      <c r="F4349" s="4" t="s">
        <v>8</v>
      </c>
    </row>
    <row r="4350" spans="1:13">
      <c r="A4350" t="n">
        <v>48943</v>
      </c>
      <c r="B4350" s="40" t="n">
        <v>20</v>
      </c>
      <c r="C4350" s="7" t="n">
        <v>7032</v>
      </c>
      <c r="D4350" s="7" t="n">
        <v>3</v>
      </c>
      <c r="E4350" s="7" t="n">
        <v>10</v>
      </c>
      <c r="F4350" s="7" t="s">
        <v>541</v>
      </c>
    </row>
    <row r="4351" spans="1:13">
      <c r="A4351" t="s">
        <v>4</v>
      </c>
      <c r="B4351" s="4" t="s">
        <v>5</v>
      </c>
      <c r="C4351" s="4" t="s">
        <v>13</v>
      </c>
    </row>
    <row r="4352" spans="1:13">
      <c r="A4352" t="n">
        <v>48961</v>
      </c>
      <c r="B4352" s="32" t="n">
        <v>16</v>
      </c>
      <c r="C4352" s="7" t="n">
        <v>0</v>
      </c>
    </row>
    <row r="4353" spans="1:22">
      <c r="A4353" t="s">
        <v>4</v>
      </c>
      <c r="B4353" s="4" t="s">
        <v>5</v>
      </c>
      <c r="C4353" s="4" t="s">
        <v>13</v>
      </c>
      <c r="D4353" s="4" t="s">
        <v>7</v>
      </c>
      <c r="E4353" s="4" t="s">
        <v>7</v>
      </c>
      <c r="F4353" s="4" t="s">
        <v>8</v>
      </c>
    </row>
    <row r="4354" spans="1:22">
      <c r="A4354" t="n">
        <v>48964</v>
      </c>
      <c r="B4354" s="40" t="n">
        <v>20</v>
      </c>
      <c r="C4354" s="7" t="n">
        <v>61489</v>
      </c>
      <c r="D4354" s="7" t="n">
        <v>3</v>
      </c>
      <c r="E4354" s="7" t="n">
        <v>10</v>
      </c>
      <c r="F4354" s="7" t="s">
        <v>541</v>
      </c>
    </row>
    <row r="4355" spans="1:22">
      <c r="A4355" t="s">
        <v>4</v>
      </c>
      <c r="B4355" s="4" t="s">
        <v>5</v>
      </c>
      <c r="C4355" s="4" t="s">
        <v>13</v>
      </c>
    </row>
    <row r="4356" spans="1:22">
      <c r="A4356" t="n">
        <v>48982</v>
      </c>
      <c r="B4356" s="32" t="n">
        <v>16</v>
      </c>
      <c r="C4356" s="7" t="n">
        <v>0</v>
      </c>
    </row>
    <row r="4357" spans="1:22">
      <c r="A4357" t="s">
        <v>4</v>
      </c>
      <c r="B4357" s="4" t="s">
        <v>5</v>
      </c>
      <c r="C4357" s="4" t="s">
        <v>13</v>
      </c>
      <c r="D4357" s="4" t="s">
        <v>7</v>
      </c>
      <c r="E4357" s="4" t="s">
        <v>7</v>
      </c>
      <c r="F4357" s="4" t="s">
        <v>8</v>
      </c>
    </row>
    <row r="4358" spans="1:22">
      <c r="A4358" t="n">
        <v>48985</v>
      </c>
      <c r="B4358" s="40" t="n">
        <v>20</v>
      </c>
      <c r="C4358" s="7" t="n">
        <v>61490</v>
      </c>
      <c r="D4358" s="7" t="n">
        <v>3</v>
      </c>
      <c r="E4358" s="7" t="n">
        <v>10</v>
      </c>
      <c r="F4358" s="7" t="s">
        <v>541</v>
      </c>
    </row>
    <row r="4359" spans="1:22">
      <c r="A4359" t="s">
        <v>4</v>
      </c>
      <c r="B4359" s="4" t="s">
        <v>5</v>
      </c>
      <c r="C4359" s="4" t="s">
        <v>13</v>
      </c>
    </row>
    <row r="4360" spans="1:22">
      <c r="A4360" t="n">
        <v>49003</v>
      </c>
      <c r="B4360" s="32" t="n">
        <v>16</v>
      </c>
      <c r="C4360" s="7" t="n">
        <v>0</v>
      </c>
    </row>
    <row r="4361" spans="1:22">
      <c r="A4361" t="s">
        <v>4</v>
      </c>
      <c r="B4361" s="4" t="s">
        <v>5</v>
      </c>
      <c r="C4361" s="4" t="s">
        <v>13</v>
      </c>
      <c r="D4361" s="4" t="s">
        <v>7</v>
      </c>
      <c r="E4361" s="4" t="s">
        <v>7</v>
      </c>
      <c r="F4361" s="4" t="s">
        <v>8</v>
      </c>
    </row>
    <row r="4362" spans="1:22">
      <c r="A4362" t="n">
        <v>49006</v>
      </c>
      <c r="B4362" s="40" t="n">
        <v>20</v>
      </c>
      <c r="C4362" s="7" t="n">
        <v>61488</v>
      </c>
      <c r="D4362" s="7" t="n">
        <v>3</v>
      </c>
      <c r="E4362" s="7" t="n">
        <v>10</v>
      </c>
      <c r="F4362" s="7" t="s">
        <v>541</v>
      </c>
    </row>
    <row r="4363" spans="1:22">
      <c r="A4363" t="s">
        <v>4</v>
      </c>
      <c r="B4363" s="4" t="s">
        <v>5</v>
      </c>
      <c r="C4363" s="4" t="s">
        <v>13</v>
      </c>
    </row>
    <row r="4364" spans="1:22">
      <c r="A4364" t="n">
        <v>49024</v>
      </c>
      <c r="B4364" s="32" t="n">
        <v>16</v>
      </c>
      <c r="C4364" s="7" t="n">
        <v>0</v>
      </c>
    </row>
    <row r="4365" spans="1:22">
      <c r="A4365" t="s">
        <v>4</v>
      </c>
      <c r="B4365" s="4" t="s">
        <v>5</v>
      </c>
      <c r="C4365" s="4" t="s">
        <v>7</v>
      </c>
      <c r="D4365" s="4" t="s">
        <v>7</v>
      </c>
      <c r="E4365" s="4" t="s">
        <v>7</v>
      </c>
      <c r="F4365" s="4" t="s">
        <v>7</v>
      </c>
    </row>
    <row r="4366" spans="1:22">
      <c r="A4366" t="n">
        <v>49027</v>
      </c>
      <c r="B4366" s="9" t="n">
        <v>14</v>
      </c>
      <c r="C4366" s="7" t="n">
        <v>0</v>
      </c>
      <c r="D4366" s="7" t="n">
        <v>0</v>
      </c>
      <c r="E4366" s="7" t="n">
        <v>32</v>
      </c>
      <c r="F4366" s="7" t="n">
        <v>0</v>
      </c>
    </row>
    <row r="4367" spans="1:22">
      <c r="A4367" t="s">
        <v>4</v>
      </c>
      <c r="B4367" s="4" t="s">
        <v>5</v>
      </c>
      <c r="C4367" s="4" t="s">
        <v>13</v>
      </c>
      <c r="D4367" s="4" t="s">
        <v>17</v>
      </c>
      <c r="E4367" s="4" t="s">
        <v>17</v>
      </c>
      <c r="F4367" s="4" t="s">
        <v>17</v>
      </c>
      <c r="G4367" s="4" t="s">
        <v>17</v>
      </c>
    </row>
    <row r="4368" spans="1:22">
      <c r="A4368" t="n">
        <v>49032</v>
      </c>
      <c r="B4368" s="36" t="n">
        <v>46</v>
      </c>
      <c r="C4368" s="7" t="n">
        <v>0</v>
      </c>
      <c r="D4368" s="7" t="n">
        <v>63.3699989318848</v>
      </c>
      <c r="E4368" s="7" t="n">
        <v>4</v>
      </c>
      <c r="F4368" s="7" t="n">
        <v>13.5900001525879</v>
      </c>
      <c r="G4368" s="7" t="n">
        <v>300.799987792969</v>
      </c>
    </row>
    <row r="4369" spans="1:7">
      <c r="A4369" t="s">
        <v>4</v>
      </c>
      <c r="B4369" s="4" t="s">
        <v>5</v>
      </c>
      <c r="C4369" s="4" t="s">
        <v>13</v>
      </c>
      <c r="D4369" s="4" t="s">
        <v>17</v>
      </c>
      <c r="E4369" s="4" t="s">
        <v>17</v>
      </c>
      <c r="F4369" s="4" t="s">
        <v>17</v>
      </c>
      <c r="G4369" s="4" t="s">
        <v>17</v>
      </c>
    </row>
    <row r="4370" spans="1:7">
      <c r="A4370" t="n">
        <v>49051</v>
      </c>
      <c r="B4370" s="36" t="n">
        <v>46</v>
      </c>
      <c r="C4370" s="7" t="n">
        <v>61489</v>
      </c>
      <c r="D4370" s="7" t="n">
        <v>64.1999969482422</v>
      </c>
      <c r="E4370" s="7" t="n">
        <v>4</v>
      </c>
      <c r="F4370" s="7" t="n">
        <v>12</v>
      </c>
      <c r="G4370" s="7" t="n">
        <v>306.600006103516</v>
      </c>
    </row>
    <row r="4371" spans="1:7">
      <c r="A4371" t="s">
        <v>4</v>
      </c>
      <c r="B4371" s="4" t="s">
        <v>5</v>
      </c>
      <c r="C4371" s="4" t="s">
        <v>13</v>
      </c>
      <c r="D4371" s="4" t="s">
        <v>17</v>
      </c>
      <c r="E4371" s="4" t="s">
        <v>17</v>
      </c>
      <c r="F4371" s="4" t="s">
        <v>17</v>
      </c>
      <c r="G4371" s="4" t="s">
        <v>17</v>
      </c>
    </row>
    <row r="4372" spans="1:7">
      <c r="A4372" t="n">
        <v>49070</v>
      </c>
      <c r="B4372" s="36" t="n">
        <v>46</v>
      </c>
      <c r="C4372" s="7" t="n">
        <v>61490</v>
      </c>
      <c r="D4372" s="7" t="n">
        <v>65.879997253418</v>
      </c>
      <c r="E4372" s="7" t="n">
        <v>4</v>
      </c>
      <c r="F4372" s="7" t="n">
        <v>12.4399995803833</v>
      </c>
      <c r="G4372" s="7" t="n">
        <v>303.700012207031</v>
      </c>
    </row>
    <row r="4373" spans="1:7">
      <c r="A4373" t="s">
        <v>4</v>
      </c>
      <c r="B4373" s="4" t="s">
        <v>5</v>
      </c>
      <c r="C4373" s="4" t="s">
        <v>13</v>
      </c>
      <c r="D4373" s="4" t="s">
        <v>17</v>
      </c>
      <c r="E4373" s="4" t="s">
        <v>17</v>
      </c>
      <c r="F4373" s="4" t="s">
        <v>17</v>
      </c>
      <c r="G4373" s="4" t="s">
        <v>17</v>
      </c>
    </row>
    <row r="4374" spans="1:7">
      <c r="A4374" t="n">
        <v>49089</v>
      </c>
      <c r="B4374" s="36" t="n">
        <v>46</v>
      </c>
      <c r="C4374" s="7" t="n">
        <v>61488</v>
      </c>
      <c r="D4374" s="7" t="n">
        <v>67.379997253418</v>
      </c>
      <c r="E4374" s="7" t="n">
        <v>4</v>
      </c>
      <c r="F4374" s="7" t="n">
        <v>10.6800003051758</v>
      </c>
      <c r="G4374" s="7" t="n">
        <v>300.799987792969</v>
      </c>
    </row>
    <row r="4375" spans="1:7">
      <c r="A4375" t="s">
        <v>4</v>
      </c>
      <c r="B4375" s="4" t="s">
        <v>5</v>
      </c>
      <c r="C4375" s="4" t="s">
        <v>13</v>
      </c>
      <c r="D4375" s="4" t="s">
        <v>17</v>
      </c>
      <c r="E4375" s="4" t="s">
        <v>17</v>
      </c>
      <c r="F4375" s="4" t="s">
        <v>17</v>
      </c>
      <c r="G4375" s="4" t="s">
        <v>17</v>
      </c>
    </row>
    <row r="4376" spans="1:7">
      <c r="A4376" t="n">
        <v>49108</v>
      </c>
      <c r="B4376" s="36" t="n">
        <v>46</v>
      </c>
      <c r="C4376" s="7" t="n">
        <v>7032</v>
      </c>
      <c r="D4376" s="7" t="n">
        <v>62.0699996948242</v>
      </c>
      <c r="E4376" s="7" t="n">
        <v>4</v>
      </c>
      <c r="F4376" s="7" t="n">
        <v>13.3999996185303</v>
      </c>
      <c r="G4376" s="7" t="n">
        <v>300.799987792969</v>
      </c>
    </row>
    <row r="4377" spans="1:7">
      <c r="A4377" t="s">
        <v>4</v>
      </c>
      <c r="B4377" s="4" t="s">
        <v>5</v>
      </c>
      <c r="C4377" s="4" t="s">
        <v>7</v>
      </c>
      <c r="D4377" s="4" t="s">
        <v>7</v>
      </c>
      <c r="E4377" s="4" t="s">
        <v>17</v>
      </c>
      <c r="F4377" s="4" t="s">
        <v>17</v>
      </c>
      <c r="G4377" s="4" t="s">
        <v>17</v>
      </c>
      <c r="H4377" s="4" t="s">
        <v>13</v>
      </c>
    </row>
    <row r="4378" spans="1:7">
      <c r="A4378" t="n">
        <v>49127</v>
      </c>
      <c r="B4378" s="25" t="n">
        <v>45</v>
      </c>
      <c r="C4378" s="7" t="n">
        <v>2</v>
      </c>
      <c r="D4378" s="7" t="n">
        <v>3</v>
      </c>
      <c r="E4378" s="7" t="n">
        <v>58.2299995422363</v>
      </c>
      <c r="F4378" s="7" t="n">
        <v>8.09000015258789</v>
      </c>
      <c r="G4378" s="7" t="n">
        <v>17.6100006103516</v>
      </c>
      <c r="H4378" s="7" t="n">
        <v>0</v>
      </c>
    </row>
    <row r="4379" spans="1:7">
      <c r="A4379" t="s">
        <v>4</v>
      </c>
      <c r="B4379" s="4" t="s">
        <v>5</v>
      </c>
      <c r="C4379" s="4" t="s">
        <v>7</v>
      </c>
      <c r="D4379" s="4" t="s">
        <v>7</v>
      </c>
      <c r="E4379" s="4" t="s">
        <v>17</v>
      </c>
      <c r="F4379" s="4" t="s">
        <v>17</v>
      </c>
      <c r="G4379" s="4" t="s">
        <v>17</v>
      </c>
      <c r="H4379" s="4" t="s">
        <v>13</v>
      </c>
      <c r="I4379" s="4" t="s">
        <v>7</v>
      </c>
    </row>
    <row r="4380" spans="1:7">
      <c r="A4380" t="n">
        <v>49144</v>
      </c>
      <c r="B4380" s="25" t="n">
        <v>45</v>
      </c>
      <c r="C4380" s="7" t="n">
        <v>4</v>
      </c>
      <c r="D4380" s="7" t="n">
        <v>3</v>
      </c>
      <c r="E4380" s="7" t="n">
        <v>2.02999997138977</v>
      </c>
      <c r="F4380" s="7" t="n">
        <v>303.959991455078</v>
      </c>
      <c r="G4380" s="7" t="n">
        <v>0</v>
      </c>
      <c r="H4380" s="7" t="n">
        <v>0</v>
      </c>
      <c r="I4380" s="7" t="n">
        <v>0</v>
      </c>
    </row>
    <row r="4381" spans="1:7">
      <c r="A4381" t="s">
        <v>4</v>
      </c>
      <c r="B4381" s="4" t="s">
        <v>5</v>
      </c>
      <c r="C4381" s="4" t="s">
        <v>7</v>
      </c>
      <c r="D4381" s="4" t="s">
        <v>7</v>
      </c>
      <c r="E4381" s="4" t="s">
        <v>17</v>
      </c>
      <c r="F4381" s="4" t="s">
        <v>13</v>
      </c>
    </row>
    <row r="4382" spans="1:7">
      <c r="A4382" t="n">
        <v>49162</v>
      </c>
      <c r="B4382" s="25" t="n">
        <v>45</v>
      </c>
      <c r="C4382" s="7" t="n">
        <v>5</v>
      </c>
      <c r="D4382" s="7" t="n">
        <v>3</v>
      </c>
      <c r="E4382" s="7" t="n">
        <v>9.10000038146973</v>
      </c>
      <c r="F4382" s="7" t="n">
        <v>0</v>
      </c>
    </row>
    <row r="4383" spans="1:7">
      <c r="A4383" t="s">
        <v>4</v>
      </c>
      <c r="B4383" s="4" t="s">
        <v>5</v>
      </c>
      <c r="C4383" s="4" t="s">
        <v>7</v>
      </c>
      <c r="D4383" s="4" t="s">
        <v>7</v>
      </c>
      <c r="E4383" s="4" t="s">
        <v>17</v>
      </c>
      <c r="F4383" s="4" t="s">
        <v>13</v>
      </c>
    </row>
    <row r="4384" spans="1:7">
      <c r="A4384" t="n">
        <v>49171</v>
      </c>
      <c r="B4384" s="25" t="n">
        <v>45</v>
      </c>
      <c r="C4384" s="7" t="n">
        <v>11</v>
      </c>
      <c r="D4384" s="7" t="n">
        <v>3</v>
      </c>
      <c r="E4384" s="7" t="n">
        <v>38</v>
      </c>
      <c r="F4384" s="7" t="n">
        <v>0</v>
      </c>
    </row>
    <row r="4385" spans="1:9">
      <c r="A4385" t="s">
        <v>4</v>
      </c>
      <c r="B4385" s="4" t="s">
        <v>5</v>
      </c>
      <c r="C4385" s="4" t="s">
        <v>13</v>
      </c>
      <c r="D4385" s="4" t="s">
        <v>7</v>
      </c>
      <c r="E4385" s="4" t="s">
        <v>7</v>
      </c>
      <c r="F4385" s="4" t="s">
        <v>8</v>
      </c>
    </row>
    <row r="4386" spans="1:9">
      <c r="A4386" t="n">
        <v>49180</v>
      </c>
      <c r="B4386" s="40" t="n">
        <v>20</v>
      </c>
      <c r="C4386" s="7" t="n">
        <v>0</v>
      </c>
      <c r="D4386" s="7" t="n">
        <v>2</v>
      </c>
      <c r="E4386" s="7" t="n">
        <v>11</v>
      </c>
      <c r="F4386" s="7" t="s">
        <v>542</v>
      </c>
    </row>
    <row r="4387" spans="1:9">
      <c r="A4387" t="s">
        <v>4</v>
      </c>
      <c r="B4387" s="4" t="s">
        <v>5</v>
      </c>
      <c r="C4387" s="4" t="s">
        <v>13</v>
      </c>
      <c r="D4387" s="4" t="s">
        <v>7</v>
      </c>
      <c r="E4387" s="4" t="s">
        <v>7</v>
      </c>
      <c r="F4387" s="4" t="s">
        <v>8</v>
      </c>
    </row>
    <row r="4388" spans="1:9">
      <c r="A4388" t="n">
        <v>49204</v>
      </c>
      <c r="B4388" s="40" t="n">
        <v>20</v>
      </c>
      <c r="C4388" s="7" t="n">
        <v>61489</v>
      </c>
      <c r="D4388" s="7" t="n">
        <v>2</v>
      </c>
      <c r="E4388" s="7" t="n">
        <v>11</v>
      </c>
      <c r="F4388" s="7" t="s">
        <v>543</v>
      </c>
    </row>
    <row r="4389" spans="1:9">
      <c r="A4389" t="s">
        <v>4</v>
      </c>
      <c r="B4389" s="4" t="s">
        <v>5</v>
      </c>
      <c r="C4389" s="4" t="s">
        <v>13</v>
      </c>
      <c r="D4389" s="4" t="s">
        <v>7</v>
      </c>
      <c r="E4389" s="4" t="s">
        <v>7</v>
      </c>
      <c r="F4389" s="4" t="s">
        <v>8</v>
      </c>
    </row>
    <row r="4390" spans="1:9">
      <c r="A4390" t="n">
        <v>49231</v>
      </c>
      <c r="B4390" s="40" t="n">
        <v>20</v>
      </c>
      <c r="C4390" s="7" t="n">
        <v>61490</v>
      </c>
      <c r="D4390" s="7" t="n">
        <v>2</v>
      </c>
      <c r="E4390" s="7" t="n">
        <v>11</v>
      </c>
      <c r="F4390" s="7" t="s">
        <v>544</v>
      </c>
    </row>
    <row r="4391" spans="1:9">
      <c r="A4391" t="s">
        <v>4</v>
      </c>
      <c r="B4391" s="4" t="s">
        <v>5</v>
      </c>
      <c r="C4391" s="4" t="s">
        <v>13</v>
      </c>
      <c r="D4391" s="4" t="s">
        <v>7</v>
      </c>
      <c r="E4391" s="4" t="s">
        <v>7</v>
      </c>
      <c r="F4391" s="4" t="s">
        <v>8</v>
      </c>
    </row>
    <row r="4392" spans="1:9">
      <c r="A4392" t="n">
        <v>49258</v>
      </c>
      <c r="B4392" s="40" t="n">
        <v>20</v>
      </c>
      <c r="C4392" s="7" t="n">
        <v>61488</v>
      </c>
      <c r="D4392" s="7" t="n">
        <v>2</v>
      </c>
      <c r="E4392" s="7" t="n">
        <v>11</v>
      </c>
      <c r="F4392" s="7" t="s">
        <v>545</v>
      </c>
    </row>
    <row r="4393" spans="1:9">
      <c r="A4393" t="s">
        <v>4</v>
      </c>
      <c r="B4393" s="4" t="s">
        <v>5</v>
      </c>
      <c r="C4393" s="4" t="s">
        <v>13</v>
      </c>
      <c r="D4393" s="4" t="s">
        <v>7</v>
      </c>
      <c r="E4393" s="4" t="s">
        <v>7</v>
      </c>
      <c r="F4393" s="4" t="s">
        <v>8</v>
      </c>
    </row>
    <row r="4394" spans="1:9">
      <c r="A4394" t="n">
        <v>49284</v>
      </c>
      <c r="B4394" s="40" t="n">
        <v>20</v>
      </c>
      <c r="C4394" s="7" t="n">
        <v>7032</v>
      </c>
      <c r="D4394" s="7" t="n">
        <v>2</v>
      </c>
      <c r="E4394" s="7" t="n">
        <v>11</v>
      </c>
      <c r="F4394" s="7" t="s">
        <v>546</v>
      </c>
    </row>
    <row r="4395" spans="1:9">
      <c r="A4395" t="s">
        <v>4</v>
      </c>
      <c r="B4395" s="4" t="s">
        <v>5</v>
      </c>
      <c r="C4395" s="4" t="s">
        <v>7</v>
      </c>
      <c r="D4395" s="4" t="s">
        <v>7</v>
      </c>
      <c r="E4395" s="4" t="s">
        <v>17</v>
      </c>
      <c r="F4395" s="4" t="s">
        <v>17</v>
      </c>
      <c r="G4395" s="4" t="s">
        <v>17</v>
      </c>
      <c r="H4395" s="4" t="s">
        <v>13</v>
      </c>
    </row>
    <row r="4396" spans="1:9">
      <c r="A4396" t="n">
        <v>49311</v>
      </c>
      <c r="B4396" s="25" t="n">
        <v>45</v>
      </c>
      <c r="C4396" s="7" t="n">
        <v>2</v>
      </c>
      <c r="D4396" s="7" t="n">
        <v>3</v>
      </c>
      <c r="E4396" s="7" t="n">
        <v>55.7000007629395</v>
      </c>
      <c r="F4396" s="7" t="n">
        <v>6.3899998664856</v>
      </c>
      <c r="G4396" s="7" t="n">
        <v>21.2299995422363</v>
      </c>
      <c r="H4396" s="7" t="n">
        <v>9000</v>
      </c>
    </row>
    <row r="4397" spans="1:9">
      <c r="A4397" t="s">
        <v>4</v>
      </c>
      <c r="B4397" s="4" t="s">
        <v>5</v>
      </c>
      <c r="C4397" s="4" t="s">
        <v>7</v>
      </c>
      <c r="D4397" s="4" t="s">
        <v>7</v>
      </c>
      <c r="E4397" s="4" t="s">
        <v>17</v>
      </c>
      <c r="F4397" s="4" t="s">
        <v>17</v>
      </c>
      <c r="G4397" s="4" t="s">
        <v>17</v>
      </c>
      <c r="H4397" s="4" t="s">
        <v>13</v>
      </c>
      <c r="I4397" s="4" t="s">
        <v>7</v>
      </c>
    </row>
    <row r="4398" spans="1:9">
      <c r="A4398" t="n">
        <v>49328</v>
      </c>
      <c r="B4398" s="25" t="n">
        <v>45</v>
      </c>
      <c r="C4398" s="7" t="n">
        <v>4</v>
      </c>
      <c r="D4398" s="7" t="n">
        <v>3</v>
      </c>
      <c r="E4398" s="7" t="n">
        <v>0.889999985694885</v>
      </c>
      <c r="F4398" s="7" t="n">
        <v>72.9100036621094</v>
      </c>
      <c r="G4398" s="7" t="n">
        <v>0</v>
      </c>
      <c r="H4398" s="7" t="n">
        <v>9000</v>
      </c>
      <c r="I4398" s="7" t="n">
        <v>1</v>
      </c>
    </row>
    <row r="4399" spans="1:9">
      <c r="A4399" t="s">
        <v>4</v>
      </c>
      <c r="B4399" s="4" t="s">
        <v>5</v>
      </c>
      <c r="C4399" s="4" t="s">
        <v>7</v>
      </c>
      <c r="D4399" s="4" t="s">
        <v>7</v>
      </c>
      <c r="E4399" s="4" t="s">
        <v>17</v>
      </c>
      <c r="F4399" s="4" t="s">
        <v>13</v>
      </c>
    </row>
    <row r="4400" spans="1:9">
      <c r="A4400" t="n">
        <v>49346</v>
      </c>
      <c r="B4400" s="25" t="n">
        <v>45</v>
      </c>
      <c r="C4400" s="7" t="n">
        <v>5</v>
      </c>
      <c r="D4400" s="7" t="n">
        <v>3</v>
      </c>
      <c r="E4400" s="7" t="n">
        <v>6.40000009536743</v>
      </c>
      <c r="F4400" s="7" t="n">
        <v>9000</v>
      </c>
    </row>
    <row r="4401" spans="1:9">
      <c r="A4401" t="s">
        <v>4</v>
      </c>
      <c r="B4401" s="4" t="s">
        <v>5</v>
      </c>
      <c r="C4401" s="4" t="s">
        <v>7</v>
      </c>
      <c r="D4401" s="4" t="s">
        <v>7</v>
      </c>
      <c r="E4401" s="4" t="s">
        <v>17</v>
      </c>
      <c r="F4401" s="4" t="s">
        <v>13</v>
      </c>
    </row>
    <row r="4402" spans="1:9">
      <c r="A4402" t="n">
        <v>49355</v>
      </c>
      <c r="B4402" s="25" t="n">
        <v>45</v>
      </c>
      <c r="C4402" s="7" t="n">
        <v>11</v>
      </c>
      <c r="D4402" s="7" t="n">
        <v>3</v>
      </c>
      <c r="E4402" s="7" t="n">
        <v>38</v>
      </c>
      <c r="F4402" s="7" t="n">
        <v>9000</v>
      </c>
    </row>
    <row r="4403" spans="1:9">
      <c r="A4403" t="s">
        <v>4</v>
      </c>
      <c r="B4403" s="4" t="s">
        <v>5</v>
      </c>
      <c r="C4403" s="4" t="s">
        <v>7</v>
      </c>
      <c r="D4403" s="4" t="s">
        <v>13</v>
      </c>
      <c r="E4403" s="4" t="s">
        <v>17</v>
      </c>
    </row>
    <row r="4404" spans="1:9">
      <c r="A4404" t="n">
        <v>49364</v>
      </c>
      <c r="B4404" s="23" t="n">
        <v>58</v>
      </c>
      <c r="C4404" s="7" t="n">
        <v>100</v>
      </c>
      <c r="D4404" s="7" t="n">
        <v>1000</v>
      </c>
      <c r="E4404" s="7" t="n">
        <v>1</v>
      </c>
    </row>
    <row r="4405" spans="1:9">
      <c r="A4405" t="s">
        <v>4</v>
      </c>
      <c r="B4405" s="4" t="s">
        <v>5</v>
      </c>
      <c r="C4405" s="4" t="s">
        <v>7</v>
      </c>
      <c r="D4405" s="4" t="s">
        <v>13</v>
      </c>
    </row>
    <row r="4406" spans="1:9">
      <c r="A4406" t="n">
        <v>49372</v>
      </c>
      <c r="B4406" s="23" t="n">
        <v>58</v>
      </c>
      <c r="C4406" s="7" t="n">
        <v>255</v>
      </c>
      <c r="D4406" s="7" t="n">
        <v>0</v>
      </c>
    </row>
    <row r="4407" spans="1:9">
      <c r="A4407" t="s">
        <v>4</v>
      </c>
      <c r="B4407" s="4" t="s">
        <v>5</v>
      </c>
      <c r="C4407" s="4" t="s">
        <v>7</v>
      </c>
      <c r="D4407" s="4" t="s">
        <v>13</v>
      </c>
    </row>
    <row r="4408" spans="1:9">
      <c r="A4408" t="n">
        <v>49376</v>
      </c>
      <c r="B4408" s="25" t="n">
        <v>45</v>
      </c>
      <c r="C4408" s="7" t="n">
        <v>7</v>
      </c>
      <c r="D4408" s="7" t="n">
        <v>255</v>
      </c>
    </row>
    <row r="4409" spans="1:9">
      <c r="A4409" t="s">
        <v>4</v>
      </c>
      <c r="B4409" s="4" t="s">
        <v>5</v>
      </c>
      <c r="C4409" s="4" t="s">
        <v>13</v>
      </c>
      <c r="D4409" s="4" t="s">
        <v>7</v>
      </c>
    </row>
    <row r="4410" spans="1:9">
      <c r="A4410" t="n">
        <v>49380</v>
      </c>
      <c r="B4410" s="58" t="n">
        <v>67</v>
      </c>
      <c r="C4410" s="7" t="n">
        <v>0</v>
      </c>
      <c r="D4410" s="7" t="n">
        <v>2</v>
      </c>
    </row>
    <row r="4411" spans="1:9">
      <c r="A4411" t="s">
        <v>4</v>
      </c>
      <c r="B4411" s="4" t="s">
        <v>5</v>
      </c>
      <c r="C4411" s="4" t="s">
        <v>13</v>
      </c>
      <c r="D4411" s="4" t="s">
        <v>7</v>
      </c>
      <c r="E4411" s="4" t="s">
        <v>17</v>
      </c>
      <c r="F4411" s="4" t="s">
        <v>13</v>
      </c>
    </row>
    <row r="4412" spans="1:9">
      <c r="A4412" t="n">
        <v>49384</v>
      </c>
      <c r="B4412" s="44" t="n">
        <v>59</v>
      </c>
      <c r="C4412" s="7" t="n">
        <v>0</v>
      </c>
      <c r="D4412" s="7" t="n">
        <v>13</v>
      </c>
      <c r="E4412" s="7" t="n">
        <v>0.150000005960464</v>
      </c>
      <c r="F4412" s="7" t="n">
        <v>0</v>
      </c>
    </row>
    <row r="4413" spans="1:9">
      <c r="A4413" t="s">
        <v>4</v>
      </c>
      <c r="B4413" s="4" t="s">
        <v>5</v>
      </c>
      <c r="C4413" s="4" t="s">
        <v>13</v>
      </c>
    </row>
    <row r="4414" spans="1:9">
      <c r="A4414" t="n">
        <v>49394</v>
      </c>
      <c r="B4414" s="32" t="n">
        <v>16</v>
      </c>
      <c r="C4414" s="7" t="n">
        <v>50</v>
      </c>
    </row>
    <row r="4415" spans="1:9">
      <c r="A4415" t="s">
        <v>4</v>
      </c>
      <c r="B4415" s="4" t="s">
        <v>5</v>
      </c>
      <c r="C4415" s="4" t="s">
        <v>13</v>
      </c>
      <c r="D4415" s="4" t="s">
        <v>7</v>
      </c>
      <c r="E4415" s="4" t="s">
        <v>17</v>
      </c>
      <c r="F4415" s="4" t="s">
        <v>13</v>
      </c>
    </row>
    <row r="4416" spans="1:9">
      <c r="A4416" t="n">
        <v>49397</v>
      </c>
      <c r="B4416" s="44" t="n">
        <v>59</v>
      </c>
      <c r="C4416" s="7" t="n">
        <v>61489</v>
      </c>
      <c r="D4416" s="7" t="n">
        <v>13</v>
      </c>
      <c r="E4416" s="7" t="n">
        <v>0.150000005960464</v>
      </c>
      <c r="F4416" s="7" t="n">
        <v>0</v>
      </c>
    </row>
    <row r="4417" spans="1:6">
      <c r="A4417" t="s">
        <v>4</v>
      </c>
      <c r="B4417" s="4" t="s">
        <v>5</v>
      </c>
      <c r="C4417" s="4" t="s">
        <v>13</v>
      </c>
    </row>
    <row r="4418" spans="1:6">
      <c r="A4418" t="n">
        <v>49407</v>
      </c>
      <c r="B4418" s="32" t="n">
        <v>16</v>
      </c>
      <c r="C4418" s="7" t="n">
        <v>50</v>
      </c>
    </row>
    <row r="4419" spans="1:6">
      <c r="A4419" t="s">
        <v>4</v>
      </c>
      <c r="B4419" s="4" t="s">
        <v>5</v>
      </c>
      <c r="C4419" s="4" t="s">
        <v>13</v>
      </c>
      <c r="D4419" s="4" t="s">
        <v>7</v>
      </c>
      <c r="E4419" s="4" t="s">
        <v>17</v>
      </c>
      <c r="F4419" s="4" t="s">
        <v>13</v>
      </c>
    </row>
    <row r="4420" spans="1:6">
      <c r="A4420" t="n">
        <v>49410</v>
      </c>
      <c r="B4420" s="44" t="n">
        <v>59</v>
      </c>
      <c r="C4420" s="7" t="n">
        <v>61490</v>
      </c>
      <c r="D4420" s="7" t="n">
        <v>13</v>
      </c>
      <c r="E4420" s="7" t="n">
        <v>0.150000005960464</v>
      </c>
      <c r="F4420" s="7" t="n">
        <v>0</v>
      </c>
    </row>
    <row r="4421" spans="1:6">
      <c r="A4421" t="s">
        <v>4</v>
      </c>
      <c r="B4421" s="4" t="s">
        <v>5</v>
      </c>
      <c r="C4421" s="4" t="s">
        <v>13</v>
      </c>
    </row>
    <row r="4422" spans="1:6">
      <c r="A4422" t="n">
        <v>49420</v>
      </c>
      <c r="B4422" s="32" t="n">
        <v>16</v>
      </c>
      <c r="C4422" s="7" t="n">
        <v>50</v>
      </c>
    </row>
    <row r="4423" spans="1:6">
      <c r="A4423" t="s">
        <v>4</v>
      </c>
      <c r="B4423" s="4" t="s">
        <v>5</v>
      </c>
      <c r="C4423" s="4" t="s">
        <v>13</v>
      </c>
      <c r="D4423" s="4" t="s">
        <v>7</v>
      </c>
      <c r="E4423" s="4" t="s">
        <v>17</v>
      </c>
      <c r="F4423" s="4" t="s">
        <v>13</v>
      </c>
    </row>
    <row r="4424" spans="1:6">
      <c r="A4424" t="n">
        <v>49423</v>
      </c>
      <c r="B4424" s="44" t="n">
        <v>59</v>
      </c>
      <c r="C4424" s="7" t="n">
        <v>61488</v>
      </c>
      <c r="D4424" s="7" t="n">
        <v>13</v>
      </c>
      <c r="E4424" s="7" t="n">
        <v>0.150000005960464</v>
      </c>
      <c r="F4424" s="7" t="n">
        <v>0</v>
      </c>
    </row>
    <row r="4425" spans="1:6">
      <c r="A4425" t="s">
        <v>4</v>
      </c>
      <c r="B4425" s="4" t="s">
        <v>5</v>
      </c>
      <c r="C4425" s="4" t="s">
        <v>13</v>
      </c>
    </row>
    <row r="4426" spans="1:6">
      <c r="A4426" t="n">
        <v>49433</v>
      </c>
      <c r="B4426" s="32" t="n">
        <v>16</v>
      </c>
      <c r="C4426" s="7" t="n">
        <v>50</v>
      </c>
    </row>
    <row r="4427" spans="1:6">
      <c r="A4427" t="s">
        <v>4</v>
      </c>
      <c r="B4427" s="4" t="s">
        <v>5</v>
      </c>
      <c r="C4427" s="4" t="s">
        <v>13</v>
      </c>
      <c r="D4427" s="4" t="s">
        <v>7</v>
      </c>
      <c r="E4427" s="4" t="s">
        <v>17</v>
      </c>
      <c r="F4427" s="4" t="s">
        <v>13</v>
      </c>
    </row>
    <row r="4428" spans="1:6">
      <c r="A4428" t="n">
        <v>49436</v>
      </c>
      <c r="B4428" s="44" t="n">
        <v>59</v>
      </c>
      <c r="C4428" s="7" t="n">
        <v>7032</v>
      </c>
      <c r="D4428" s="7" t="n">
        <v>13</v>
      </c>
      <c r="E4428" s="7" t="n">
        <v>0.150000005960464</v>
      </c>
      <c r="F4428" s="7" t="n">
        <v>0</v>
      </c>
    </row>
    <row r="4429" spans="1:6">
      <c r="A4429" t="s">
        <v>4</v>
      </c>
      <c r="B4429" s="4" t="s">
        <v>5</v>
      </c>
      <c r="C4429" s="4" t="s">
        <v>13</v>
      </c>
    </row>
    <row r="4430" spans="1:6">
      <c r="A4430" t="n">
        <v>49446</v>
      </c>
      <c r="B4430" s="32" t="n">
        <v>16</v>
      </c>
      <c r="C4430" s="7" t="n">
        <v>50</v>
      </c>
    </row>
    <row r="4431" spans="1:6">
      <c r="A4431" t="s">
        <v>4</v>
      </c>
      <c r="B4431" s="4" t="s">
        <v>5</v>
      </c>
      <c r="C4431" s="4" t="s">
        <v>13</v>
      </c>
    </row>
    <row r="4432" spans="1:6">
      <c r="A4432" t="n">
        <v>49449</v>
      </c>
      <c r="B4432" s="32" t="n">
        <v>16</v>
      </c>
      <c r="C4432" s="7" t="n">
        <v>1300</v>
      </c>
    </row>
    <row r="4433" spans="1:6">
      <c r="A4433" t="s">
        <v>4</v>
      </c>
      <c r="B4433" s="4" t="s">
        <v>5</v>
      </c>
      <c r="C4433" s="4" t="s">
        <v>7</v>
      </c>
      <c r="D4433" s="4" t="s">
        <v>13</v>
      </c>
      <c r="E4433" s="4" t="s">
        <v>8</v>
      </c>
    </row>
    <row r="4434" spans="1:6">
      <c r="A4434" t="n">
        <v>49452</v>
      </c>
      <c r="B4434" s="41" t="n">
        <v>51</v>
      </c>
      <c r="C4434" s="7" t="n">
        <v>4</v>
      </c>
      <c r="D4434" s="7" t="n">
        <v>0</v>
      </c>
      <c r="E4434" s="7" t="s">
        <v>547</v>
      </c>
    </row>
    <row r="4435" spans="1:6">
      <c r="A4435" t="s">
        <v>4</v>
      </c>
      <c r="B4435" s="4" t="s">
        <v>5</v>
      </c>
      <c r="C4435" s="4" t="s">
        <v>13</v>
      </c>
    </row>
    <row r="4436" spans="1:6">
      <c r="A4436" t="n">
        <v>49465</v>
      </c>
      <c r="B4436" s="32" t="n">
        <v>16</v>
      </c>
      <c r="C4436" s="7" t="n">
        <v>0</v>
      </c>
    </row>
    <row r="4437" spans="1:6">
      <c r="A4437" t="s">
        <v>4</v>
      </c>
      <c r="B4437" s="4" t="s">
        <v>5</v>
      </c>
      <c r="C4437" s="4" t="s">
        <v>13</v>
      </c>
      <c r="D4437" s="4" t="s">
        <v>31</v>
      </c>
      <c r="E4437" s="4" t="s">
        <v>7</v>
      </c>
      <c r="F4437" s="4" t="s">
        <v>7</v>
      </c>
    </row>
    <row r="4438" spans="1:6">
      <c r="A4438" t="n">
        <v>49468</v>
      </c>
      <c r="B4438" s="42" t="n">
        <v>26</v>
      </c>
      <c r="C4438" s="7" t="n">
        <v>0</v>
      </c>
      <c r="D4438" s="7" t="s">
        <v>548</v>
      </c>
      <c r="E4438" s="7" t="n">
        <v>2</v>
      </c>
      <c r="F4438" s="7" t="n">
        <v>0</v>
      </c>
    </row>
    <row r="4439" spans="1:6">
      <c r="A4439" t="s">
        <v>4</v>
      </c>
      <c r="B4439" s="4" t="s">
        <v>5</v>
      </c>
    </row>
    <row r="4440" spans="1:6">
      <c r="A4440" t="n">
        <v>49492</v>
      </c>
      <c r="B4440" s="30" t="n">
        <v>28</v>
      </c>
    </row>
    <row r="4441" spans="1:6">
      <c r="A4441" t="s">
        <v>4</v>
      </c>
      <c r="B4441" s="4" t="s">
        <v>5</v>
      </c>
      <c r="C4441" s="4" t="s">
        <v>13</v>
      </c>
      <c r="D4441" s="4" t="s">
        <v>7</v>
      </c>
    </row>
    <row r="4442" spans="1:6">
      <c r="A4442" t="n">
        <v>49493</v>
      </c>
      <c r="B4442" s="59" t="n">
        <v>89</v>
      </c>
      <c r="C4442" s="7" t="n">
        <v>65533</v>
      </c>
      <c r="D4442" s="7" t="n">
        <v>1</v>
      </c>
    </row>
    <row r="4443" spans="1:6">
      <c r="A4443" t="s">
        <v>4</v>
      </c>
      <c r="B4443" s="4" t="s">
        <v>5</v>
      </c>
      <c r="C4443" s="4" t="s">
        <v>13</v>
      </c>
      <c r="D4443" s="4" t="s">
        <v>7</v>
      </c>
    </row>
    <row r="4444" spans="1:6">
      <c r="A4444" t="n">
        <v>49497</v>
      </c>
      <c r="B4444" s="58" t="n">
        <v>67</v>
      </c>
      <c r="C4444" s="7" t="n">
        <v>7032</v>
      </c>
      <c r="D4444" s="7" t="n">
        <v>2</v>
      </c>
    </row>
    <row r="4445" spans="1:6">
      <c r="A4445" t="s">
        <v>4</v>
      </c>
      <c r="B4445" s="4" t="s">
        <v>5</v>
      </c>
      <c r="C4445" s="4" t="s">
        <v>13</v>
      </c>
      <c r="D4445" s="4" t="s">
        <v>7</v>
      </c>
    </row>
    <row r="4446" spans="1:6">
      <c r="A4446" t="n">
        <v>49501</v>
      </c>
      <c r="B4446" s="58" t="n">
        <v>67</v>
      </c>
      <c r="C4446" s="7" t="n">
        <v>61489</v>
      </c>
      <c r="D4446" s="7" t="n">
        <v>2</v>
      </c>
    </row>
    <row r="4447" spans="1:6">
      <c r="A4447" t="s">
        <v>4</v>
      </c>
      <c r="B4447" s="4" t="s">
        <v>5</v>
      </c>
      <c r="C4447" s="4" t="s">
        <v>13</v>
      </c>
      <c r="D4447" s="4" t="s">
        <v>7</v>
      </c>
    </row>
    <row r="4448" spans="1:6">
      <c r="A4448" t="n">
        <v>49505</v>
      </c>
      <c r="B4448" s="58" t="n">
        <v>67</v>
      </c>
      <c r="C4448" s="7" t="n">
        <v>61490</v>
      </c>
      <c r="D4448" s="7" t="n">
        <v>2</v>
      </c>
    </row>
    <row r="4449" spans="1:6">
      <c r="A4449" t="s">
        <v>4</v>
      </c>
      <c r="B4449" s="4" t="s">
        <v>5</v>
      </c>
      <c r="C4449" s="4" t="s">
        <v>13</v>
      </c>
      <c r="D4449" s="4" t="s">
        <v>7</v>
      </c>
    </row>
    <row r="4450" spans="1:6">
      <c r="A4450" t="n">
        <v>49509</v>
      </c>
      <c r="B4450" s="58" t="n">
        <v>67</v>
      </c>
      <c r="C4450" s="7" t="n">
        <v>61488</v>
      </c>
      <c r="D4450" s="7" t="n">
        <v>2</v>
      </c>
    </row>
    <row r="4451" spans="1:6">
      <c r="A4451" t="s">
        <v>4</v>
      </c>
      <c r="B4451" s="4" t="s">
        <v>5</v>
      </c>
      <c r="C4451" s="4" t="s">
        <v>7</v>
      </c>
      <c r="D4451" s="4" t="s">
        <v>13</v>
      </c>
    </row>
    <row r="4452" spans="1:6">
      <c r="A4452" t="n">
        <v>49513</v>
      </c>
      <c r="B4452" s="25" t="n">
        <v>45</v>
      </c>
      <c r="C4452" s="7" t="n">
        <v>7</v>
      </c>
      <c r="D4452" s="7" t="n">
        <v>255</v>
      </c>
    </row>
    <row r="4453" spans="1:6">
      <c r="A4453" t="s">
        <v>4</v>
      </c>
      <c r="B4453" s="4" t="s">
        <v>5</v>
      </c>
      <c r="C4453" s="4" t="s">
        <v>7</v>
      </c>
      <c r="D4453" s="4" t="s">
        <v>13</v>
      </c>
      <c r="E4453" s="4" t="s">
        <v>17</v>
      </c>
    </row>
    <row r="4454" spans="1:6">
      <c r="A4454" t="n">
        <v>49517</v>
      </c>
      <c r="B4454" s="23" t="n">
        <v>58</v>
      </c>
      <c r="C4454" s="7" t="n">
        <v>101</v>
      </c>
      <c r="D4454" s="7" t="n">
        <v>500</v>
      </c>
      <c r="E4454" s="7" t="n">
        <v>1</v>
      </c>
    </row>
    <row r="4455" spans="1:6">
      <c r="A4455" t="s">
        <v>4</v>
      </c>
      <c r="B4455" s="4" t="s">
        <v>5</v>
      </c>
      <c r="C4455" s="4" t="s">
        <v>7</v>
      </c>
      <c r="D4455" s="4" t="s">
        <v>13</v>
      </c>
    </row>
    <row r="4456" spans="1:6">
      <c r="A4456" t="n">
        <v>49525</v>
      </c>
      <c r="B4456" s="23" t="n">
        <v>58</v>
      </c>
      <c r="C4456" s="7" t="n">
        <v>254</v>
      </c>
      <c r="D4456" s="7" t="n">
        <v>0</v>
      </c>
    </row>
    <row r="4457" spans="1:6">
      <c r="A4457" t="s">
        <v>4</v>
      </c>
      <c r="B4457" s="4" t="s">
        <v>5</v>
      </c>
      <c r="C4457" s="4" t="s">
        <v>7</v>
      </c>
      <c r="D4457" s="4" t="s">
        <v>7</v>
      </c>
      <c r="E4457" s="4" t="s">
        <v>17</v>
      </c>
      <c r="F4457" s="4" t="s">
        <v>17</v>
      </c>
      <c r="G4457" s="4" t="s">
        <v>17</v>
      </c>
      <c r="H4457" s="4" t="s">
        <v>13</v>
      </c>
    </row>
    <row r="4458" spans="1:6">
      <c r="A4458" t="n">
        <v>49529</v>
      </c>
      <c r="B4458" s="25" t="n">
        <v>45</v>
      </c>
      <c r="C4458" s="7" t="n">
        <v>2</v>
      </c>
      <c r="D4458" s="7" t="n">
        <v>3</v>
      </c>
      <c r="E4458" s="7" t="n">
        <v>25.9099998474121</v>
      </c>
      <c r="F4458" s="7" t="n">
        <v>3.40000009536743</v>
      </c>
      <c r="G4458" s="7" t="n">
        <v>31.4899997711182</v>
      </c>
      <c r="H4458" s="7" t="n">
        <v>0</v>
      </c>
    </row>
    <row r="4459" spans="1:6">
      <c r="A4459" t="s">
        <v>4</v>
      </c>
      <c r="B4459" s="4" t="s">
        <v>5</v>
      </c>
      <c r="C4459" s="4" t="s">
        <v>7</v>
      </c>
      <c r="D4459" s="4" t="s">
        <v>7</v>
      </c>
      <c r="E4459" s="4" t="s">
        <v>17</v>
      </c>
      <c r="F4459" s="4" t="s">
        <v>17</v>
      </c>
      <c r="G4459" s="4" t="s">
        <v>17</v>
      </c>
      <c r="H4459" s="4" t="s">
        <v>13</v>
      </c>
      <c r="I4459" s="4" t="s">
        <v>7</v>
      </c>
    </row>
    <row r="4460" spans="1:6">
      <c r="A4460" t="n">
        <v>49546</v>
      </c>
      <c r="B4460" s="25" t="n">
        <v>45</v>
      </c>
      <c r="C4460" s="7" t="n">
        <v>4</v>
      </c>
      <c r="D4460" s="7" t="n">
        <v>3</v>
      </c>
      <c r="E4460" s="7" t="n">
        <v>359.549987792969</v>
      </c>
      <c r="F4460" s="7" t="n">
        <v>186.369995117188</v>
      </c>
      <c r="G4460" s="7" t="n">
        <v>0</v>
      </c>
      <c r="H4460" s="7" t="n">
        <v>0</v>
      </c>
      <c r="I4460" s="7" t="n">
        <v>0</v>
      </c>
    </row>
    <row r="4461" spans="1:6">
      <c r="A4461" t="s">
        <v>4</v>
      </c>
      <c r="B4461" s="4" t="s">
        <v>5</v>
      </c>
      <c r="C4461" s="4" t="s">
        <v>7</v>
      </c>
      <c r="D4461" s="4" t="s">
        <v>7</v>
      </c>
      <c r="E4461" s="4" t="s">
        <v>17</v>
      </c>
      <c r="F4461" s="4" t="s">
        <v>13</v>
      </c>
    </row>
    <row r="4462" spans="1:6">
      <c r="A4462" t="n">
        <v>49564</v>
      </c>
      <c r="B4462" s="25" t="n">
        <v>45</v>
      </c>
      <c r="C4462" s="7" t="n">
        <v>5</v>
      </c>
      <c r="D4462" s="7" t="n">
        <v>3</v>
      </c>
      <c r="E4462" s="7" t="n">
        <v>3.09999990463257</v>
      </c>
      <c r="F4462" s="7" t="n">
        <v>0</v>
      </c>
    </row>
    <row r="4463" spans="1:6">
      <c r="A4463" t="s">
        <v>4</v>
      </c>
      <c r="B4463" s="4" t="s">
        <v>5</v>
      </c>
      <c r="C4463" s="4" t="s">
        <v>7</v>
      </c>
      <c r="D4463" s="4" t="s">
        <v>7</v>
      </c>
      <c r="E4463" s="4" t="s">
        <v>17</v>
      </c>
      <c r="F4463" s="4" t="s">
        <v>13</v>
      </c>
    </row>
    <row r="4464" spans="1:6">
      <c r="A4464" t="n">
        <v>49573</v>
      </c>
      <c r="B4464" s="25" t="n">
        <v>45</v>
      </c>
      <c r="C4464" s="7" t="n">
        <v>11</v>
      </c>
      <c r="D4464" s="7" t="n">
        <v>3</v>
      </c>
      <c r="E4464" s="7" t="n">
        <v>38.5999984741211</v>
      </c>
      <c r="F4464" s="7" t="n">
        <v>0</v>
      </c>
    </row>
    <row r="4465" spans="1:9">
      <c r="A4465" t="s">
        <v>4</v>
      </c>
      <c r="B4465" s="4" t="s">
        <v>5</v>
      </c>
      <c r="C4465" s="4" t="s">
        <v>7</v>
      </c>
      <c r="D4465" s="4" t="s">
        <v>7</v>
      </c>
      <c r="E4465" s="4" t="s">
        <v>17</v>
      </c>
      <c r="F4465" s="4" t="s">
        <v>17</v>
      </c>
      <c r="G4465" s="4" t="s">
        <v>17</v>
      </c>
      <c r="H4465" s="4" t="s">
        <v>13</v>
      </c>
    </row>
    <row r="4466" spans="1:9">
      <c r="A4466" t="n">
        <v>49582</v>
      </c>
      <c r="B4466" s="25" t="n">
        <v>45</v>
      </c>
      <c r="C4466" s="7" t="n">
        <v>2</v>
      </c>
      <c r="D4466" s="7" t="n">
        <v>3</v>
      </c>
      <c r="E4466" s="7" t="n">
        <v>12.1099996566772</v>
      </c>
      <c r="F4466" s="7" t="n">
        <v>3.40000009536743</v>
      </c>
      <c r="G4466" s="7" t="n">
        <v>16.3799991607666</v>
      </c>
      <c r="H4466" s="7" t="n">
        <v>12000</v>
      </c>
    </row>
    <row r="4467" spans="1:9">
      <c r="A4467" t="s">
        <v>4</v>
      </c>
      <c r="B4467" s="4" t="s">
        <v>5</v>
      </c>
      <c r="C4467" s="4" t="s">
        <v>7</v>
      </c>
      <c r="D4467" s="4" t="s">
        <v>7</v>
      </c>
      <c r="E4467" s="4" t="s">
        <v>17</v>
      </c>
      <c r="F4467" s="4" t="s">
        <v>17</v>
      </c>
      <c r="G4467" s="4" t="s">
        <v>17</v>
      </c>
      <c r="H4467" s="4" t="s">
        <v>13</v>
      </c>
      <c r="I4467" s="4" t="s">
        <v>7</v>
      </c>
    </row>
    <row r="4468" spans="1:9">
      <c r="A4468" t="n">
        <v>49599</v>
      </c>
      <c r="B4468" s="25" t="n">
        <v>45</v>
      </c>
      <c r="C4468" s="7" t="n">
        <v>4</v>
      </c>
      <c r="D4468" s="7" t="n">
        <v>3</v>
      </c>
      <c r="E4468" s="7" t="n">
        <v>358.260009765625</v>
      </c>
      <c r="F4468" s="7" t="n">
        <v>27.0400009155273</v>
      </c>
      <c r="G4468" s="7" t="n">
        <v>0</v>
      </c>
      <c r="H4468" s="7" t="n">
        <v>12000</v>
      </c>
      <c r="I4468" s="7" t="n">
        <v>1</v>
      </c>
    </row>
    <row r="4469" spans="1:9">
      <c r="A4469" t="s">
        <v>4</v>
      </c>
      <c r="B4469" s="4" t="s">
        <v>5</v>
      </c>
      <c r="C4469" s="4" t="s">
        <v>7</v>
      </c>
      <c r="D4469" s="4" t="s">
        <v>7</v>
      </c>
      <c r="E4469" s="4" t="s">
        <v>17</v>
      </c>
      <c r="F4469" s="4" t="s">
        <v>13</v>
      </c>
    </row>
    <row r="4470" spans="1:9">
      <c r="A4470" t="n">
        <v>49617</v>
      </c>
      <c r="B4470" s="25" t="n">
        <v>45</v>
      </c>
      <c r="C4470" s="7" t="n">
        <v>5</v>
      </c>
      <c r="D4470" s="7" t="n">
        <v>3</v>
      </c>
      <c r="E4470" s="7" t="n">
        <v>4.09999990463257</v>
      </c>
      <c r="F4470" s="7" t="n">
        <v>12000</v>
      </c>
    </row>
    <row r="4471" spans="1:9">
      <c r="A4471" t="s">
        <v>4</v>
      </c>
      <c r="B4471" s="4" t="s">
        <v>5</v>
      </c>
      <c r="C4471" s="4" t="s">
        <v>7</v>
      </c>
      <c r="D4471" s="4" t="s">
        <v>13</v>
      </c>
      <c r="E4471" s="4" t="s">
        <v>13</v>
      </c>
      <c r="F4471" s="4" t="s">
        <v>11</v>
      </c>
    </row>
    <row r="4472" spans="1:9">
      <c r="A4472" t="n">
        <v>49626</v>
      </c>
      <c r="B4472" s="60" t="n">
        <v>84</v>
      </c>
      <c r="C4472" s="7" t="n">
        <v>0</v>
      </c>
      <c r="D4472" s="7" t="n">
        <v>0</v>
      </c>
      <c r="E4472" s="7" t="n">
        <v>0</v>
      </c>
      <c r="F4472" s="7" t="n">
        <v>1045220557</v>
      </c>
    </row>
    <row r="4473" spans="1:9">
      <c r="A4473" t="s">
        <v>4</v>
      </c>
      <c r="B4473" s="4" t="s">
        <v>5</v>
      </c>
      <c r="C4473" s="4" t="s">
        <v>7</v>
      </c>
      <c r="D4473" s="4" t="s">
        <v>13</v>
      </c>
    </row>
    <row r="4474" spans="1:9">
      <c r="A4474" t="n">
        <v>49636</v>
      </c>
      <c r="B4474" s="23" t="n">
        <v>58</v>
      </c>
      <c r="C4474" s="7" t="n">
        <v>255</v>
      </c>
      <c r="D4474" s="7" t="n">
        <v>0</v>
      </c>
    </row>
    <row r="4475" spans="1:9">
      <c r="A4475" t="s">
        <v>4</v>
      </c>
      <c r="B4475" s="4" t="s">
        <v>5</v>
      </c>
      <c r="C4475" s="4" t="s">
        <v>13</v>
      </c>
    </row>
    <row r="4476" spans="1:9">
      <c r="A4476" t="n">
        <v>49640</v>
      </c>
      <c r="B4476" s="32" t="n">
        <v>16</v>
      </c>
      <c r="C4476" s="7" t="n">
        <v>4000</v>
      </c>
    </row>
    <row r="4477" spans="1:9">
      <c r="A4477" t="s">
        <v>4</v>
      </c>
      <c r="B4477" s="4" t="s">
        <v>5</v>
      </c>
      <c r="C4477" s="4" t="s">
        <v>13</v>
      </c>
      <c r="D4477" s="4" t="s">
        <v>13</v>
      </c>
      <c r="E4477" s="4" t="s">
        <v>8</v>
      </c>
      <c r="F4477" s="4" t="s">
        <v>7</v>
      </c>
      <c r="G4477" s="4" t="s">
        <v>13</v>
      </c>
    </row>
    <row r="4478" spans="1:9">
      <c r="A4478" t="n">
        <v>49643</v>
      </c>
      <c r="B4478" s="61" t="n">
        <v>80</v>
      </c>
      <c r="C4478" s="7" t="n">
        <v>340</v>
      </c>
      <c r="D4478" s="7" t="n">
        <v>82</v>
      </c>
      <c r="E4478" s="7" t="s">
        <v>549</v>
      </c>
      <c r="F4478" s="7" t="n">
        <v>0</v>
      </c>
      <c r="G4478" s="7" t="n">
        <v>0</v>
      </c>
    </row>
    <row r="4479" spans="1:9">
      <c r="A4479" t="s">
        <v>4</v>
      </c>
      <c r="B4479" s="4" t="s">
        <v>5</v>
      </c>
      <c r="C4479" s="4" t="s">
        <v>13</v>
      </c>
    </row>
    <row r="4480" spans="1:9">
      <c r="A4480" t="n">
        <v>49664</v>
      </c>
      <c r="B4480" s="32" t="n">
        <v>16</v>
      </c>
      <c r="C4480" s="7" t="n">
        <v>4000</v>
      </c>
    </row>
    <row r="4481" spans="1:9">
      <c r="A4481" t="s">
        <v>4</v>
      </c>
      <c r="B4481" s="4" t="s">
        <v>5</v>
      </c>
      <c r="C4481" s="4" t="s">
        <v>7</v>
      </c>
      <c r="D4481" s="4" t="s">
        <v>13</v>
      </c>
    </row>
    <row r="4482" spans="1:9">
      <c r="A4482" t="n">
        <v>49667</v>
      </c>
      <c r="B4482" s="25" t="n">
        <v>45</v>
      </c>
      <c r="C4482" s="7" t="n">
        <v>7</v>
      </c>
      <c r="D4482" s="7" t="n">
        <v>255</v>
      </c>
    </row>
    <row r="4483" spans="1:9">
      <c r="A4483" t="s">
        <v>4</v>
      </c>
      <c r="B4483" s="4" t="s">
        <v>5</v>
      </c>
      <c r="C4483" s="4" t="s">
        <v>7</v>
      </c>
      <c r="D4483" s="4" t="s">
        <v>13</v>
      </c>
      <c r="E4483" s="4" t="s">
        <v>17</v>
      </c>
    </row>
    <row r="4484" spans="1:9">
      <c r="A4484" t="n">
        <v>49671</v>
      </c>
      <c r="B4484" s="23" t="n">
        <v>58</v>
      </c>
      <c r="C4484" s="7" t="n">
        <v>101</v>
      </c>
      <c r="D4484" s="7" t="n">
        <v>500</v>
      </c>
      <c r="E4484" s="7" t="n">
        <v>1</v>
      </c>
    </row>
    <row r="4485" spans="1:9">
      <c r="A4485" t="s">
        <v>4</v>
      </c>
      <c r="B4485" s="4" t="s">
        <v>5</v>
      </c>
      <c r="C4485" s="4" t="s">
        <v>7</v>
      </c>
      <c r="D4485" s="4" t="s">
        <v>13</v>
      </c>
    </row>
    <row r="4486" spans="1:9">
      <c r="A4486" t="n">
        <v>49679</v>
      </c>
      <c r="B4486" s="23" t="n">
        <v>58</v>
      </c>
      <c r="C4486" s="7" t="n">
        <v>254</v>
      </c>
      <c r="D4486" s="7" t="n">
        <v>0</v>
      </c>
    </row>
    <row r="4487" spans="1:9">
      <c r="A4487" t="s">
        <v>4</v>
      </c>
      <c r="B4487" s="4" t="s">
        <v>5</v>
      </c>
      <c r="C4487" s="4" t="s">
        <v>7</v>
      </c>
      <c r="D4487" s="4" t="s">
        <v>7</v>
      </c>
      <c r="E4487" s="4" t="s">
        <v>17</v>
      </c>
      <c r="F4487" s="4" t="s">
        <v>17</v>
      </c>
      <c r="G4487" s="4" t="s">
        <v>17</v>
      </c>
      <c r="H4487" s="4" t="s">
        <v>13</v>
      </c>
    </row>
    <row r="4488" spans="1:9">
      <c r="A4488" t="n">
        <v>49683</v>
      </c>
      <c r="B4488" s="25" t="n">
        <v>45</v>
      </c>
      <c r="C4488" s="7" t="n">
        <v>2</v>
      </c>
      <c r="D4488" s="7" t="n">
        <v>3</v>
      </c>
      <c r="E4488" s="7" t="n">
        <v>-28.3899993896484</v>
      </c>
      <c r="F4488" s="7" t="n">
        <v>-2.94000005722046</v>
      </c>
      <c r="G4488" s="7" t="n">
        <v>29.6200008392334</v>
      </c>
      <c r="H4488" s="7" t="n">
        <v>0</v>
      </c>
    </row>
    <row r="4489" spans="1:9">
      <c r="A4489" t="s">
        <v>4</v>
      </c>
      <c r="B4489" s="4" t="s">
        <v>5</v>
      </c>
      <c r="C4489" s="4" t="s">
        <v>7</v>
      </c>
      <c r="D4489" s="4" t="s">
        <v>7</v>
      </c>
      <c r="E4489" s="4" t="s">
        <v>17</v>
      </c>
      <c r="F4489" s="4" t="s">
        <v>17</v>
      </c>
      <c r="G4489" s="4" t="s">
        <v>17</v>
      </c>
      <c r="H4489" s="4" t="s">
        <v>13</v>
      </c>
      <c r="I4489" s="4" t="s">
        <v>7</v>
      </c>
    </row>
    <row r="4490" spans="1:9">
      <c r="A4490" t="n">
        <v>49700</v>
      </c>
      <c r="B4490" s="25" t="n">
        <v>45</v>
      </c>
      <c r="C4490" s="7" t="n">
        <v>4</v>
      </c>
      <c r="D4490" s="7" t="n">
        <v>3</v>
      </c>
      <c r="E4490" s="7" t="n">
        <v>3.28999996185303</v>
      </c>
      <c r="F4490" s="7" t="n">
        <v>71</v>
      </c>
      <c r="G4490" s="7" t="n">
        <v>0</v>
      </c>
      <c r="H4490" s="7" t="n">
        <v>0</v>
      </c>
      <c r="I4490" s="7" t="n">
        <v>0</v>
      </c>
    </row>
    <row r="4491" spans="1:9">
      <c r="A4491" t="s">
        <v>4</v>
      </c>
      <c r="B4491" s="4" t="s">
        <v>5</v>
      </c>
      <c r="C4491" s="4" t="s">
        <v>7</v>
      </c>
      <c r="D4491" s="4" t="s">
        <v>7</v>
      </c>
      <c r="E4491" s="4" t="s">
        <v>17</v>
      </c>
      <c r="F4491" s="4" t="s">
        <v>13</v>
      </c>
    </row>
    <row r="4492" spans="1:9">
      <c r="A4492" t="n">
        <v>49718</v>
      </c>
      <c r="B4492" s="25" t="n">
        <v>45</v>
      </c>
      <c r="C4492" s="7" t="n">
        <v>5</v>
      </c>
      <c r="D4492" s="7" t="n">
        <v>3</v>
      </c>
      <c r="E4492" s="7" t="n">
        <v>4.59999990463257</v>
      </c>
      <c r="F4492" s="7" t="n">
        <v>0</v>
      </c>
    </row>
    <row r="4493" spans="1:9">
      <c r="A4493" t="s">
        <v>4</v>
      </c>
      <c r="B4493" s="4" t="s">
        <v>5</v>
      </c>
      <c r="C4493" s="4" t="s">
        <v>7</v>
      </c>
      <c r="D4493" s="4" t="s">
        <v>7</v>
      </c>
      <c r="E4493" s="4" t="s">
        <v>17</v>
      </c>
      <c r="F4493" s="4" t="s">
        <v>13</v>
      </c>
    </row>
    <row r="4494" spans="1:9">
      <c r="A4494" t="n">
        <v>49727</v>
      </c>
      <c r="B4494" s="25" t="n">
        <v>45</v>
      </c>
      <c r="C4494" s="7" t="n">
        <v>11</v>
      </c>
      <c r="D4494" s="7" t="n">
        <v>3</v>
      </c>
      <c r="E4494" s="7" t="n">
        <v>38</v>
      </c>
      <c r="F4494" s="7" t="n">
        <v>0</v>
      </c>
    </row>
    <row r="4495" spans="1:9">
      <c r="A4495" t="s">
        <v>4</v>
      </c>
      <c r="B4495" s="4" t="s">
        <v>5</v>
      </c>
      <c r="C4495" s="4" t="s">
        <v>7</v>
      </c>
      <c r="D4495" s="4" t="s">
        <v>7</v>
      </c>
      <c r="E4495" s="4" t="s">
        <v>17</v>
      </c>
      <c r="F4495" s="4" t="s">
        <v>17</v>
      </c>
      <c r="G4495" s="4" t="s">
        <v>17</v>
      </c>
      <c r="H4495" s="4" t="s">
        <v>13</v>
      </c>
    </row>
    <row r="4496" spans="1:9">
      <c r="A4496" t="n">
        <v>49736</v>
      </c>
      <c r="B4496" s="25" t="n">
        <v>45</v>
      </c>
      <c r="C4496" s="7" t="n">
        <v>2</v>
      </c>
      <c r="D4496" s="7" t="n">
        <v>3</v>
      </c>
      <c r="E4496" s="7" t="n">
        <v>-29.2800006866455</v>
      </c>
      <c r="F4496" s="7" t="n">
        <v>-1.54999995231628</v>
      </c>
      <c r="G4496" s="7" t="n">
        <v>29.3700008392334</v>
      </c>
      <c r="H4496" s="7" t="n">
        <v>5000</v>
      </c>
    </row>
    <row r="4497" spans="1:9">
      <c r="A4497" t="s">
        <v>4</v>
      </c>
      <c r="B4497" s="4" t="s">
        <v>5</v>
      </c>
      <c r="C4497" s="4" t="s">
        <v>7</v>
      </c>
      <c r="D4497" s="4" t="s">
        <v>7</v>
      </c>
      <c r="E4497" s="4" t="s">
        <v>17</v>
      </c>
      <c r="F4497" s="4" t="s">
        <v>17</v>
      </c>
      <c r="G4497" s="4" t="s">
        <v>17</v>
      </c>
      <c r="H4497" s="4" t="s">
        <v>13</v>
      </c>
      <c r="I4497" s="4" t="s">
        <v>7</v>
      </c>
    </row>
    <row r="4498" spans="1:9">
      <c r="A4498" t="n">
        <v>49753</v>
      </c>
      <c r="B4498" s="25" t="n">
        <v>45</v>
      </c>
      <c r="C4498" s="7" t="n">
        <v>4</v>
      </c>
      <c r="D4498" s="7" t="n">
        <v>3</v>
      </c>
      <c r="E4498" s="7" t="n">
        <v>346.519989013672</v>
      </c>
      <c r="F4498" s="7" t="n">
        <v>86.8899993896484</v>
      </c>
      <c r="G4498" s="7" t="n">
        <v>0</v>
      </c>
      <c r="H4498" s="7" t="n">
        <v>5000</v>
      </c>
      <c r="I4498" s="7" t="n">
        <v>1</v>
      </c>
    </row>
    <row r="4499" spans="1:9">
      <c r="A4499" t="s">
        <v>4</v>
      </c>
      <c r="B4499" s="4" t="s">
        <v>5</v>
      </c>
      <c r="C4499" s="4" t="s">
        <v>7</v>
      </c>
      <c r="D4499" s="4" t="s">
        <v>7</v>
      </c>
      <c r="E4499" s="4" t="s">
        <v>17</v>
      </c>
      <c r="F4499" s="4" t="s">
        <v>13</v>
      </c>
    </row>
    <row r="4500" spans="1:9">
      <c r="A4500" t="n">
        <v>49771</v>
      </c>
      <c r="B4500" s="25" t="n">
        <v>45</v>
      </c>
      <c r="C4500" s="7" t="n">
        <v>5</v>
      </c>
      <c r="D4500" s="7" t="n">
        <v>3</v>
      </c>
      <c r="E4500" s="7" t="n">
        <v>5.69999980926514</v>
      </c>
      <c r="F4500" s="7" t="n">
        <v>5000</v>
      </c>
    </row>
    <row r="4501" spans="1:9">
      <c r="A4501" t="s">
        <v>4</v>
      </c>
      <c r="B4501" s="4" t="s">
        <v>5</v>
      </c>
      <c r="C4501" s="4" t="s">
        <v>7</v>
      </c>
      <c r="D4501" s="4" t="s">
        <v>13</v>
      </c>
    </row>
    <row r="4502" spans="1:9">
      <c r="A4502" t="n">
        <v>49780</v>
      </c>
      <c r="B4502" s="23" t="n">
        <v>58</v>
      </c>
      <c r="C4502" s="7" t="n">
        <v>255</v>
      </c>
      <c r="D4502" s="7" t="n">
        <v>0</v>
      </c>
    </row>
    <row r="4503" spans="1:9">
      <c r="A4503" t="s">
        <v>4</v>
      </c>
      <c r="B4503" s="4" t="s">
        <v>5</v>
      </c>
      <c r="C4503" s="4" t="s">
        <v>7</v>
      </c>
      <c r="D4503" s="4" t="s">
        <v>13</v>
      </c>
    </row>
    <row r="4504" spans="1:9">
      <c r="A4504" t="n">
        <v>49784</v>
      </c>
      <c r="B4504" s="25" t="n">
        <v>45</v>
      </c>
      <c r="C4504" s="7" t="n">
        <v>7</v>
      </c>
      <c r="D4504" s="7" t="n">
        <v>255</v>
      </c>
    </row>
    <row r="4505" spans="1:9">
      <c r="A4505" t="s">
        <v>4</v>
      </c>
      <c r="B4505" s="4" t="s">
        <v>5</v>
      </c>
      <c r="C4505" s="4" t="s">
        <v>7</v>
      </c>
      <c r="D4505" s="4" t="s">
        <v>13</v>
      </c>
      <c r="E4505" s="4" t="s">
        <v>17</v>
      </c>
    </row>
    <row r="4506" spans="1:9">
      <c r="A4506" t="n">
        <v>49788</v>
      </c>
      <c r="B4506" s="23" t="n">
        <v>58</v>
      </c>
      <c r="C4506" s="7" t="n">
        <v>101</v>
      </c>
      <c r="D4506" s="7" t="n">
        <v>500</v>
      </c>
      <c r="E4506" s="7" t="n">
        <v>1</v>
      </c>
    </row>
    <row r="4507" spans="1:9">
      <c r="A4507" t="s">
        <v>4</v>
      </c>
      <c r="B4507" s="4" t="s">
        <v>5</v>
      </c>
      <c r="C4507" s="4" t="s">
        <v>7</v>
      </c>
      <c r="D4507" s="4" t="s">
        <v>13</v>
      </c>
    </row>
    <row r="4508" spans="1:9">
      <c r="A4508" t="n">
        <v>49796</v>
      </c>
      <c r="B4508" s="23" t="n">
        <v>58</v>
      </c>
      <c r="C4508" s="7" t="n">
        <v>254</v>
      </c>
      <c r="D4508" s="7" t="n">
        <v>0</v>
      </c>
    </row>
    <row r="4509" spans="1:9">
      <c r="A4509" t="s">
        <v>4</v>
      </c>
      <c r="B4509" s="4" t="s">
        <v>5</v>
      </c>
      <c r="C4509" s="4" t="s">
        <v>7</v>
      </c>
      <c r="D4509" s="4" t="s">
        <v>7</v>
      </c>
      <c r="E4509" s="4" t="s">
        <v>17</v>
      </c>
      <c r="F4509" s="4" t="s">
        <v>17</v>
      </c>
      <c r="G4509" s="4" t="s">
        <v>17</v>
      </c>
      <c r="H4509" s="4" t="s">
        <v>13</v>
      </c>
    </row>
    <row r="4510" spans="1:9">
      <c r="A4510" t="n">
        <v>49800</v>
      </c>
      <c r="B4510" s="25" t="n">
        <v>45</v>
      </c>
      <c r="C4510" s="7" t="n">
        <v>2</v>
      </c>
      <c r="D4510" s="7" t="n">
        <v>3</v>
      </c>
      <c r="E4510" s="7" t="n">
        <v>39.7200012207031</v>
      </c>
      <c r="F4510" s="7" t="n">
        <v>5.63000011444092</v>
      </c>
      <c r="G4510" s="7" t="n">
        <v>27.4400005340576</v>
      </c>
      <c r="H4510" s="7" t="n">
        <v>0</v>
      </c>
    </row>
    <row r="4511" spans="1:9">
      <c r="A4511" t="s">
        <v>4</v>
      </c>
      <c r="B4511" s="4" t="s">
        <v>5</v>
      </c>
      <c r="C4511" s="4" t="s">
        <v>7</v>
      </c>
      <c r="D4511" s="4" t="s">
        <v>7</v>
      </c>
      <c r="E4511" s="4" t="s">
        <v>17</v>
      </c>
      <c r="F4511" s="4" t="s">
        <v>17</v>
      </c>
      <c r="G4511" s="4" t="s">
        <v>17</v>
      </c>
      <c r="H4511" s="4" t="s">
        <v>13</v>
      </c>
      <c r="I4511" s="4" t="s">
        <v>7</v>
      </c>
    </row>
    <row r="4512" spans="1:9">
      <c r="A4512" t="n">
        <v>49817</v>
      </c>
      <c r="B4512" s="25" t="n">
        <v>45</v>
      </c>
      <c r="C4512" s="7" t="n">
        <v>4</v>
      </c>
      <c r="D4512" s="7" t="n">
        <v>3</v>
      </c>
      <c r="E4512" s="7" t="n">
        <v>3.25</v>
      </c>
      <c r="F4512" s="7" t="n">
        <v>219.429992675781</v>
      </c>
      <c r="G4512" s="7" t="n">
        <v>0</v>
      </c>
      <c r="H4512" s="7" t="n">
        <v>0</v>
      </c>
      <c r="I4512" s="7" t="n">
        <v>0</v>
      </c>
    </row>
    <row r="4513" spans="1:9">
      <c r="A4513" t="s">
        <v>4</v>
      </c>
      <c r="B4513" s="4" t="s">
        <v>5</v>
      </c>
      <c r="C4513" s="4" t="s">
        <v>7</v>
      </c>
      <c r="D4513" s="4" t="s">
        <v>7</v>
      </c>
      <c r="E4513" s="4" t="s">
        <v>17</v>
      </c>
      <c r="F4513" s="4" t="s">
        <v>13</v>
      </c>
    </row>
    <row r="4514" spans="1:9">
      <c r="A4514" t="n">
        <v>49835</v>
      </c>
      <c r="B4514" s="25" t="n">
        <v>45</v>
      </c>
      <c r="C4514" s="7" t="n">
        <v>5</v>
      </c>
      <c r="D4514" s="7" t="n">
        <v>3</v>
      </c>
      <c r="E4514" s="7" t="n">
        <v>3</v>
      </c>
      <c r="F4514" s="7" t="n">
        <v>0</v>
      </c>
    </row>
    <row r="4515" spans="1:9">
      <c r="A4515" t="s">
        <v>4</v>
      </c>
      <c r="B4515" s="4" t="s">
        <v>5</v>
      </c>
      <c r="C4515" s="4" t="s">
        <v>7</v>
      </c>
      <c r="D4515" s="4" t="s">
        <v>7</v>
      </c>
      <c r="E4515" s="4" t="s">
        <v>17</v>
      </c>
      <c r="F4515" s="4" t="s">
        <v>13</v>
      </c>
    </row>
    <row r="4516" spans="1:9">
      <c r="A4516" t="n">
        <v>49844</v>
      </c>
      <c r="B4516" s="25" t="n">
        <v>45</v>
      </c>
      <c r="C4516" s="7" t="n">
        <v>11</v>
      </c>
      <c r="D4516" s="7" t="n">
        <v>3</v>
      </c>
      <c r="E4516" s="7" t="n">
        <v>38</v>
      </c>
      <c r="F4516" s="7" t="n">
        <v>0</v>
      </c>
    </row>
    <row r="4517" spans="1:9">
      <c r="A4517" t="s">
        <v>4</v>
      </c>
      <c r="B4517" s="4" t="s">
        <v>5</v>
      </c>
      <c r="C4517" s="4" t="s">
        <v>13</v>
      </c>
      <c r="D4517" s="4" t="s">
        <v>17</v>
      </c>
      <c r="E4517" s="4" t="s">
        <v>17</v>
      </c>
      <c r="F4517" s="4" t="s">
        <v>17</v>
      </c>
      <c r="G4517" s="4" t="s">
        <v>17</v>
      </c>
    </row>
    <row r="4518" spans="1:9">
      <c r="A4518" t="n">
        <v>49853</v>
      </c>
      <c r="B4518" s="36" t="n">
        <v>46</v>
      </c>
      <c r="C4518" s="7" t="n">
        <v>0</v>
      </c>
      <c r="D4518" s="7" t="n">
        <v>41.1500015258789</v>
      </c>
      <c r="E4518" s="7" t="n">
        <v>4</v>
      </c>
      <c r="F4518" s="7" t="n">
        <v>28.0300006866455</v>
      </c>
      <c r="G4518" s="7" t="n">
        <v>243.5</v>
      </c>
    </row>
    <row r="4519" spans="1:9">
      <c r="A4519" t="s">
        <v>4</v>
      </c>
      <c r="B4519" s="4" t="s">
        <v>5</v>
      </c>
      <c r="C4519" s="4" t="s">
        <v>13</v>
      </c>
      <c r="D4519" s="4" t="s">
        <v>17</v>
      </c>
      <c r="E4519" s="4" t="s">
        <v>17</v>
      </c>
      <c r="F4519" s="4" t="s">
        <v>17</v>
      </c>
      <c r="G4519" s="4" t="s">
        <v>17</v>
      </c>
    </row>
    <row r="4520" spans="1:9">
      <c r="A4520" t="n">
        <v>49872</v>
      </c>
      <c r="B4520" s="36" t="n">
        <v>46</v>
      </c>
      <c r="C4520" s="7" t="n">
        <v>61489</v>
      </c>
      <c r="D4520" s="7" t="n">
        <v>41.6500015258789</v>
      </c>
      <c r="E4520" s="7" t="n">
        <v>4</v>
      </c>
      <c r="F4520" s="7" t="n">
        <v>27.2199993133545</v>
      </c>
      <c r="G4520" s="7" t="n">
        <v>249.600006103516</v>
      </c>
    </row>
    <row r="4521" spans="1:9">
      <c r="A4521" t="s">
        <v>4</v>
      </c>
      <c r="B4521" s="4" t="s">
        <v>5</v>
      </c>
      <c r="C4521" s="4" t="s">
        <v>13</v>
      </c>
      <c r="D4521" s="4" t="s">
        <v>17</v>
      </c>
      <c r="E4521" s="4" t="s">
        <v>17</v>
      </c>
      <c r="F4521" s="4" t="s">
        <v>17</v>
      </c>
      <c r="G4521" s="4" t="s">
        <v>17</v>
      </c>
    </row>
    <row r="4522" spans="1:9">
      <c r="A4522" t="n">
        <v>49891</v>
      </c>
      <c r="B4522" s="36" t="n">
        <v>46</v>
      </c>
      <c r="C4522" s="7" t="n">
        <v>61490</v>
      </c>
      <c r="D4522" s="7" t="n">
        <v>42.1399993896484</v>
      </c>
      <c r="E4522" s="7" t="n">
        <v>4</v>
      </c>
      <c r="F4522" s="7" t="n">
        <v>28.9599990844727</v>
      </c>
      <c r="G4522" s="7" t="n">
        <v>254.899993896484</v>
      </c>
    </row>
    <row r="4523" spans="1:9">
      <c r="A4523" t="s">
        <v>4</v>
      </c>
      <c r="B4523" s="4" t="s">
        <v>5</v>
      </c>
      <c r="C4523" s="4" t="s">
        <v>13</v>
      </c>
      <c r="D4523" s="4" t="s">
        <v>17</v>
      </c>
      <c r="E4523" s="4" t="s">
        <v>17</v>
      </c>
      <c r="F4523" s="4" t="s">
        <v>17</v>
      </c>
      <c r="G4523" s="4" t="s">
        <v>17</v>
      </c>
    </row>
    <row r="4524" spans="1:9">
      <c r="A4524" t="n">
        <v>49910</v>
      </c>
      <c r="B4524" s="36" t="n">
        <v>46</v>
      </c>
      <c r="C4524" s="7" t="n">
        <v>61488</v>
      </c>
      <c r="D4524" s="7" t="n">
        <v>42.2700004577637</v>
      </c>
      <c r="E4524" s="7" t="n">
        <v>4</v>
      </c>
      <c r="F4524" s="7" t="n">
        <v>27.9400005340576</v>
      </c>
      <c r="G4524" s="7" t="n">
        <v>263.100006103516</v>
      </c>
    </row>
    <row r="4525" spans="1:9">
      <c r="A4525" t="s">
        <v>4</v>
      </c>
      <c r="B4525" s="4" t="s">
        <v>5</v>
      </c>
      <c r="C4525" s="4" t="s">
        <v>13</v>
      </c>
      <c r="D4525" s="4" t="s">
        <v>17</v>
      </c>
      <c r="E4525" s="4" t="s">
        <v>17</v>
      </c>
      <c r="F4525" s="4" t="s">
        <v>17</v>
      </c>
      <c r="G4525" s="4" t="s">
        <v>17</v>
      </c>
    </row>
    <row r="4526" spans="1:9">
      <c r="A4526" t="n">
        <v>49929</v>
      </c>
      <c r="B4526" s="36" t="n">
        <v>46</v>
      </c>
      <c r="C4526" s="7" t="n">
        <v>7032</v>
      </c>
      <c r="D4526" s="7" t="n">
        <v>40.5</v>
      </c>
      <c r="E4526" s="7" t="n">
        <v>4</v>
      </c>
      <c r="F4526" s="7" t="n">
        <v>28.4300003051758</v>
      </c>
      <c r="G4526" s="7" t="n">
        <v>254.399993896484</v>
      </c>
    </row>
    <row r="4527" spans="1:9">
      <c r="A4527" t="s">
        <v>4</v>
      </c>
      <c r="B4527" s="4" t="s">
        <v>5</v>
      </c>
      <c r="C4527" s="4" t="s">
        <v>13</v>
      </c>
      <c r="D4527" s="4" t="s">
        <v>13</v>
      </c>
      <c r="E4527" s="4" t="s">
        <v>17</v>
      </c>
      <c r="F4527" s="4" t="s">
        <v>17</v>
      </c>
      <c r="G4527" s="4" t="s">
        <v>17</v>
      </c>
      <c r="H4527" s="4" t="s">
        <v>17</v>
      </c>
      <c r="I4527" s="4" t="s">
        <v>7</v>
      </c>
      <c r="J4527" s="4" t="s">
        <v>13</v>
      </c>
    </row>
    <row r="4528" spans="1:9">
      <c r="A4528" t="n">
        <v>49948</v>
      </c>
      <c r="B4528" s="62" t="n">
        <v>55</v>
      </c>
      <c r="C4528" s="7" t="n">
        <v>7032</v>
      </c>
      <c r="D4528" s="7" t="n">
        <v>65533</v>
      </c>
      <c r="E4528" s="7" t="n">
        <v>39.4199981689453</v>
      </c>
      <c r="F4528" s="7" t="n">
        <v>4</v>
      </c>
      <c r="G4528" s="7" t="n">
        <v>28.1299991607666</v>
      </c>
      <c r="H4528" s="7" t="n">
        <v>1.20000004768372</v>
      </c>
      <c r="I4528" s="7" t="n">
        <v>1</v>
      </c>
      <c r="J4528" s="7" t="n">
        <v>0</v>
      </c>
    </row>
    <row r="4529" spans="1:10">
      <c r="A4529" t="s">
        <v>4</v>
      </c>
      <c r="B4529" s="4" t="s">
        <v>5</v>
      </c>
      <c r="C4529" s="4" t="s">
        <v>13</v>
      </c>
    </row>
    <row r="4530" spans="1:10">
      <c r="A4530" t="n">
        <v>49972</v>
      </c>
      <c r="B4530" s="32" t="n">
        <v>16</v>
      </c>
      <c r="C4530" s="7" t="n">
        <v>100</v>
      </c>
    </row>
    <row r="4531" spans="1:10">
      <c r="A4531" t="s">
        <v>4</v>
      </c>
      <c r="B4531" s="4" t="s">
        <v>5</v>
      </c>
      <c r="C4531" s="4" t="s">
        <v>13</v>
      </c>
      <c r="D4531" s="4" t="s">
        <v>13</v>
      </c>
      <c r="E4531" s="4" t="s">
        <v>17</v>
      </c>
      <c r="F4531" s="4" t="s">
        <v>17</v>
      </c>
      <c r="G4531" s="4" t="s">
        <v>17</v>
      </c>
      <c r="H4531" s="4" t="s">
        <v>17</v>
      </c>
      <c r="I4531" s="4" t="s">
        <v>7</v>
      </c>
      <c r="J4531" s="4" t="s">
        <v>13</v>
      </c>
    </row>
    <row r="4532" spans="1:10">
      <c r="A4532" t="n">
        <v>49975</v>
      </c>
      <c r="B4532" s="62" t="n">
        <v>55</v>
      </c>
      <c r="C4532" s="7" t="n">
        <v>0</v>
      </c>
      <c r="D4532" s="7" t="n">
        <v>65533</v>
      </c>
      <c r="E4532" s="7" t="n">
        <v>39.8199996948242</v>
      </c>
      <c r="F4532" s="7" t="n">
        <v>4</v>
      </c>
      <c r="G4532" s="7" t="n">
        <v>27.4400005340576</v>
      </c>
      <c r="H4532" s="7" t="n">
        <v>1.20000004768372</v>
      </c>
      <c r="I4532" s="7" t="n">
        <v>1</v>
      </c>
      <c r="J4532" s="7" t="n">
        <v>0</v>
      </c>
    </row>
    <row r="4533" spans="1:10">
      <c r="A4533" t="s">
        <v>4</v>
      </c>
      <c r="B4533" s="4" t="s">
        <v>5</v>
      </c>
      <c r="C4533" s="4" t="s">
        <v>13</v>
      </c>
    </row>
    <row r="4534" spans="1:10">
      <c r="A4534" t="n">
        <v>49999</v>
      </c>
      <c r="B4534" s="32" t="n">
        <v>16</v>
      </c>
      <c r="C4534" s="7" t="n">
        <v>100</v>
      </c>
    </row>
    <row r="4535" spans="1:10">
      <c r="A4535" t="s">
        <v>4</v>
      </c>
      <c r="B4535" s="4" t="s">
        <v>5</v>
      </c>
      <c r="C4535" s="4" t="s">
        <v>13</v>
      </c>
      <c r="D4535" s="4" t="s">
        <v>13</v>
      </c>
      <c r="E4535" s="4" t="s">
        <v>17</v>
      </c>
      <c r="F4535" s="4" t="s">
        <v>17</v>
      </c>
      <c r="G4535" s="4" t="s">
        <v>17</v>
      </c>
      <c r="H4535" s="4" t="s">
        <v>17</v>
      </c>
      <c r="I4535" s="4" t="s">
        <v>7</v>
      </c>
      <c r="J4535" s="4" t="s">
        <v>13</v>
      </c>
    </row>
    <row r="4536" spans="1:10">
      <c r="A4536" t="n">
        <v>50002</v>
      </c>
      <c r="B4536" s="62" t="n">
        <v>55</v>
      </c>
      <c r="C4536" s="7" t="n">
        <v>61489</v>
      </c>
      <c r="D4536" s="7" t="n">
        <v>65533</v>
      </c>
      <c r="E4536" s="7" t="n">
        <v>40.3300018310547</v>
      </c>
      <c r="F4536" s="7" t="n">
        <v>4</v>
      </c>
      <c r="G4536" s="7" t="n">
        <v>26.7299995422363</v>
      </c>
      <c r="H4536" s="7" t="n">
        <v>1.20000004768372</v>
      </c>
      <c r="I4536" s="7" t="n">
        <v>1</v>
      </c>
      <c r="J4536" s="7" t="n">
        <v>0</v>
      </c>
    </row>
    <row r="4537" spans="1:10">
      <c r="A4537" t="s">
        <v>4</v>
      </c>
      <c r="B4537" s="4" t="s">
        <v>5</v>
      </c>
      <c r="C4537" s="4" t="s">
        <v>13</v>
      </c>
    </row>
    <row r="4538" spans="1:10">
      <c r="A4538" t="n">
        <v>50026</v>
      </c>
      <c r="B4538" s="32" t="n">
        <v>16</v>
      </c>
      <c r="C4538" s="7" t="n">
        <v>100</v>
      </c>
    </row>
    <row r="4539" spans="1:10">
      <c r="A4539" t="s">
        <v>4</v>
      </c>
      <c r="B4539" s="4" t="s">
        <v>5</v>
      </c>
      <c r="C4539" s="4" t="s">
        <v>13</v>
      </c>
      <c r="D4539" s="4" t="s">
        <v>13</v>
      </c>
      <c r="E4539" s="4" t="s">
        <v>17</v>
      </c>
      <c r="F4539" s="4" t="s">
        <v>17</v>
      </c>
      <c r="G4539" s="4" t="s">
        <v>17</v>
      </c>
      <c r="H4539" s="4" t="s">
        <v>17</v>
      </c>
      <c r="I4539" s="4" t="s">
        <v>7</v>
      </c>
      <c r="J4539" s="4" t="s">
        <v>13</v>
      </c>
    </row>
    <row r="4540" spans="1:10">
      <c r="A4540" t="n">
        <v>50029</v>
      </c>
      <c r="B4540" s="62" t="n">
        <v>55</v>
      </c>
      <c r="C4540" s="7" t="n">
        <v>61490</v>
      </c>
      <c r="D4540" s="7" t="n">
        <v>65533</v>
      </c>
      <c r="E4540" s="7" t="n">
        <v>40.2200012207031</v>
      </c>
      <c r="F4540" s="7" t="n">
        <v>4</v>
      </c>
      <c r="G4540" s="7" t="n">
        <v>28.4400005340576</v>
      </c>
      <c r="H4540" s="7" t="n">
        <v>1.20000004768372</v>
      </c>
      <c r="I4540" s="7" t="n">
        <v>1</v>
      </c>
      <c r="J4540" s="7" t="n">
        <v>0</v>
      </c>
    </row>
    <row r="4541" spans="1:10">
      <c r="A4541" t="s">
        <v>4</v>
      </c>
      <c r="B4541" s="4" t="s">
        <v>5</v>
      </c>
      <c r="C4541" s="4" t="s">
        <v>13</v>
      </c>
    </row>
    <row r="4542" spans="1:10">
      <c r="A4542" t="n">
        <v>50053</v>
      </c>
      <c r="B4542" s="32" t="n">
        <v>16</v>
      </c>
      <c r="C4542" s="7" t="n">
        <v>100</v>
      </c>
    </row>
    <row r="4543" spans="1:10">
      <c r="A4543" t="s">
        <v>4</v>
      </c>
      <c r="B4543" s="4" t="s">
        <v>5</v>
      </c>
      <c r="C4543" s="4" t="s">
        <v>13</v>
      </c>
      <c r="D4543" s="4" t="s">
        <v>13</v>
      </c>
      <c r="E4543" s="4" t="s">
        <v>17</v>
      </c>
      <c r="F4543" s="4" t="s">
        <v>17</v>
      </c>
      <c r="G4543" s="4" t="s">
        <v>17</v>
      </c>
      <c r="H4543" s="4" t="s">
        <v>17</v>
      </c>
      <c r="I4543" s="4" t="s">
        <v>7</v>
      </c>
      <c r="J4543" s="4" t="s">
        <v>13</v>
      </c>
    </row>
    <row r="4544" spans="1:10">
      <c r="A4544" t="n">
        <v>50056</v>
      </c>
      <c r="B4544" s="62" t="n">
        <v>55</v>
      </c>
      <c r="C4544" s="7" t="n">
        <v>61488</v>
      </c>
      <c r="D4544" s="7" t="n">
        <v>65533</v>
      </c>
      <c r="E4544" s="7" t="n">
        <v>40.6599998474121</v>
      </c>
      <c r="F4544" s="7" t="n">
        <v>4</v>
      </c>
      <c r="G4544" s="7" t="n">
        <v>27.7399997711182</v>
      </c>
      <c r="H4544" s="7" t="n">
        <v>1.20000004768372</v>
      </c>
      <c r="I4544" s="7" t="n">
        <v>1</v>
      </c>
      <c r="J4544" s="7" t="n">
        <v>0</v>
      </c>
    </row>
    <row r="4545" spans="1:10">
      <c r="A4545" t="s">
        <v>4</v>
      </c>
      <c r="B4545" s="4" t="s">
        <v>5</v>
      </c>
      <c r="C4545" s="4" t="s">
        <v>7</v>
      </c>
      <c r="D4545" s="4" t="s">
        <v>7</v>
      </c>
      <c r="E4545" s="4" t="s">
        <v>17</v>
      </c>
      <c r="F4545" s="4" t="s">
        <v>17</v>
      </c>
      <c r="G4545" s="4" t="s">
        <v>17</v>
      </c>
      <c r="H4545" s="4" t="s">
        <v>13</v>
      </c>
    </row>
    <row r="4546" spans="1:10">
      <c r="A4546" t="n">
        <v>50080</v>
      </c>
      <c r="B4546" s="25" t="n">
        <v>45</v>
      </c>
      <c r="C4546" s="7" t="n">
        <v>2</v>
      </c>
      <c r="D4546" s="7" t="n">
        <v>3</v>
      </c>
      <c r="E4546" s="7" t="n">
        <v>39.7200012207031</v>
      </c>
      <c r="F4546" s="7" t="n">
        <v>5.21000003814697</v>
      </c>
      <c r="G4546" s="7" t="n">
        <v>27.4400005340576</v>
      </c>
      <c r="H4546" s="7" t="n">
        <v>3500</v>
      </c>
    </row>
    <row r="4547" spans="1:10">
      <c r="A4547" t="s">
        <v>4</v>
      </c>
      <c r="B4547" s="4" t="s">
        <v>5</v>
      </c>
      <c r="C4547" s="4" t="s">
        <v>7</v>
      </c>
      <c r="D4547" s="4" t="s">
        <v>13</v>
      </c>
      <c r="E4547" s="4" t="s">
        <v>13</v>
      </c>
      <c r="F4547" s="4" t="s">
        <v>11</v>
      </c>
    </row>
    <row r="4548" spans="1:10">
      <c r="A4548" t="n">
        <v>50097</v>
      </c>
      <c r="B4548" s="60" t="n">
        <v>84</v>
      </c>
      <c r="C4548" s="7" t="n">
        <v>1</v>
      </c>
      <c r="D4548" s="7" t="n">
        <v>0</v>
      </c>
      <c r="E4548" s="7" t="n">
        <v>0</v>
      </c>
      <c r="F4548" s="7" t="n">
        <v>0</v>
      </c>
    </row>
    <row r="4549" spans="1:10">
      <c r="A4549" t="s">
        <v>4</v>
      </c>
      <c r="B4549" s="4" t="s">
        <v>5</v>
      </c>
      <c r="C4549" s="4" t="s">
        <v>7</v>
      </c>
      <c r="D4549" s="4" t="s">
        <v>13</v>
      </c>
    </row>
    <row r="4550" spans="1:10">
      <c r="A4550" t="n">
        <v>50107</v>
      </c>
      <c r="B4550" s="23" t="n">
        <v>58</v>
      </c>
      <c r="C4550" s="7" t="n">
        <v>255</v>
      </c>
      <c r="D4550" s="7" t="n">
        <v>0</v>
      </c>
    </row>
    <row r="4551" spans="1:10">
      <c r="A4551" t="s">
        <v>4</v>
      </c>
      <c r="B4551" s="4" t="s">
        <v>5</v>
      </c>
      <c r="C4551" s="4" t="s">
        <v>7</v>
      </c>
      <c r="D4551" s="4" t="s">
        <v>13</v>
      </c>
    </row>
    <row r="4552" spans="1:10">
      <c r="A4552" t="n">
        <v>50111</v>
      </c>
      <c r="B4552" s="25" t="n">
        <v>45</v>
      </c>
      <c r="C4552" s="7" t="n">
        <v>7</v>
      </c>
      <c r="D4552" s="7" t="n">
        <v>255</v>
      </c>
    </row>
    <row r="4553" spans="1:10">
      <c r="A4553" t="s">
        <v>4</v>
      </c>
      <c r="B4553" s="4" t="s">
        <v>5</v>
      </c>
      <c r="C4553" s="4" t="s">
        <v>13</v>
      </c>
      <c r="D4553" s="4" t="s">
        <v>7</v>
      </c>
    </row>
    <row r="4554" spans="1:10">
      <c r="A4554" t="n">
        <v>50115</v>
      </c>
      <c r="B4554" s="51" t="n">
        <v>56</v>
      </c>
      <c r="C4554" s="7" t="n">
        <v>0</v>
      </c>
      <c r="D4554" s="7" t="n">
        <v>0</v>
      </c>
    </row>
    <row r="4555" spans="1:10">
      <c r="A4555" t="s">
        <v>4</v>
      </c>
      <c r="B4555" s="4" t="s">
        <v>5</v>
      </c>
      <c r="C4555" s="4" t="s">
        <v>13</v>
      </c>
      <c r="D4555" s="4" t="s">
        <v>7</v>
      </c>
    </row>
    <row r="4556" spans="1:10">
      <c r="A4556" t="n">
        <v>50119</v>
      </c>
      <c r="B4556" s="51" t="n">
        <v>56</v>
      </c>
      <c r="C4556" s="7" t="n">
        <v>61489</v>
      </c>
      <c r="D4556" s="7" t="n">
        <v>0</v>
      </c>
    </row>
    <row r="4557" spans="1:10">
      <c r="A4557" t="s">
        <v>4</v>
      </c>
      <c r="B4557" s="4" t="s">
        <v>5</v>
      </c>
      <c r="C4557" s="4" t="s">
        <v>13</v>
      </c>
      <c r="D4557" s="4" t="s">
        <v>7</v>
      </c>
    </row>
    <row r="4558" spans="1:10">
      <c r="A4558" t="n">
        <v>50123</v>
      </c>
      <c r="B4558" s="51" t="n">
        <v>56</v>
      </c>
      <c r="C4558" s="7" t="n">
        <v>61490</v>
      </c>
      <c r="D4558" s="7" t="n">
        <v>0</v>
      </c>
    </row>
    <row r="4559" spans="1:10">
      <c r="A4559" t="s">
        <v>4</v>
      </c>
      <c r="B4559" s="4" t="s">
        <v>5</v>
      </c>
      <c r="C4559" s="4" t="s">
        <v>13</v>
      </c>
      <c r="D4559" s="4" t="s">
        <v>7</v>
      </c>
    </row>
    <row r="4560" spans="1:10">
      <c r="A4560" t="n">
        <v>50127</v>
      </c>
      <c r="B4560" s="51" t="n">
        <v>56</v>
      </c>
      <c r="C4560" s="7" t="n">
        <v>61488</v>
      </c>
      <c r="D4560" s="7" t="n">
        <v>0</v>
      </c>
    </row>
    <row r="4561" spans="1:8">
      <c r="A4561" t="s">
        <v>4</v>
      </c>
      <c r="B4561" s="4" t="s">
        <v>5</v>
      </c>
      <c r="C4561" s="4" t="s">
        <v>13</v>
      </c>
      <c r="D4561" s="4" t="s">
        <v>7</v>
      </c>
    </row>
    <row r="4562" spans="1:8">
      <c r="A4562" t="n">
        <v>50131</v>
      </c>
      <c r="B4562" s="51" t="n">
        <v>56</v>
      </c>
      <c r="C4562" s="7" t="n">
        <v>7032</v>
      </c>
      <c r="D4562" s="7" t="n">
        <v>0</v>
      </c>
    </row>
    <row r="4563" spans="1:8">
      <c r="A4563" t="s">
        <v>4</v>
      </c>
      <c r="B4563" s="4" t="s">
        <v>5</v>
      </c>
      <c r="C4563" s="4" t="s">
        <v>7</v>
      </c>
      <c r="D4563" s="46" t="s">
        <v>182</v>
      </c>
      <c r="E4563" s="4" t="s">
        <v>5</v>
      </c>
      <c r="F4563" s="4" t="s">
        <v>7</v>
      </c>
      <c r="G4563" s="4" t="s">
        <v>13</v>
      </c>
      <c r="H4563" s="46" t="s">
        <v>183</v>
      </c>
      <c r="I4563" s="4" t="s">
        <v>7</v>
      </c>
      <c r="J4563" s="4" t="s">
        <v>12</v>
      </c>
    </row>
    <row r="4564" spans="1:8">
      <c r="A4564" t="n">
        <v>50135</v>
      </c>
      <c r="B4564" s="10" t="n">
        <v>5</v>
      </c>
      <c r="C4564" s="7" t="n">
        <v>28</v>
      </c>
      <c r="D4564" s="46" t="s">
        <v>3</v>
      </c>
      <c r="E4564" s="49" t="n">
        <v>64</v>
      </c>
      <c r="F4564" s="7" t="n">
        <v>5</v>
      </c>
      <c r="G4564" s="7" t="n">
        <v>9</v>
      </c>
      <c r="H4564" s="46" t="s">
        <v>3</v>
      </c>
      <c r="I4564" s="7" t="n">
        <v>1</v>
      </c>
      <c r="J4564" s="11" t="n">
        <f t="normal" ca="1">A4576</f>
        <v>0</v>
      </c>
    </row>
    <row r="4565" spans="1:8">
      <c r="A4565" t="s">
        <v>4</v>
      </c>
      <c r="B4565" s="4" t="s">
        <v>5</v>
      </c>
      <c r="C4565" s="4" t="s">
        <v>7</v>
      </c>
      <c r="D4565" s="4" t="s">
        <v>13</v>
      </c>
      <c r="E4565" s="4" t="s">
        <v>8</v>
      </c>
    </row>
    <row r="4566" spans="1:8">
      <c r="A4566" t="n">
        <v>50146</v>
      </c>
      <c r="B4566" s="41" t="n">
        <v>51</v>
      </c>
      <c r="C4566" s="7" t="n">
        <v>4</v>
      </c>
      <c r="D4566" s="7" t="n">
        <v>9</v>
      </c>
      <c r="E4566" s="7" t="s">
        <v>47</v>
      </c>
    </row>
    <row r="4567" spans="1:8">
      <c r="A4567" t="s">
        <v>4</v>
      </c>
      <c r="B4567" s="4" t="s">
        <v>5</v>
      </c>
      <c r="C4567" s="4" t="s">
        <v>13</v>
      </c>
    </row>
    <row r="4568" spans="1:8">
      <c r="A4568" t="n">
        <v>50159</v>
      </c>
      <c r="B4568" s="32" t="n">
        <v>16</v>
      </c>
      <c r="C4568" s="7" t="n">
        <v>0</v>
      </c>
    </row>
    <row r="4569" spans="1:8">
      <c r="A4569" t="s">
        <v>4</v>
      </c>
      <c r="B4569" s="4" t="s">
        <v>5</v>
      </c>
      <c r="C4569" s="4" t="s">
        <v>13</v>
      </c>
      <c r="D4569" s="4" t="s">
        <v>31</v>
      </c>
      <c r="E4569" s="4" t="s">
        <v>7</v>
      </c>
      <c r="F4569" s="4" t="s">
        <v>7</v>
      </c>
    </row>
    <row r="4570" spans="1:8">
      <c r="A4570" t="n">
        <v>50162</v>
      </c>
      <c r="B4570" s="42" t="n">
        <v>26</v>
      </c>
      <c r="C4570" s="7" t="n">
        <v>9</v>
      </c>
      <c r="D4570" s="7" t="s">
        <v>550</v>
      </c>
      <c r="E4570" s="7" t="n">
        <v>2</v>
      </c>
      <c r="F4570" s="7" t="n">
        <v>0</v>
      </c>
    </row>
    <row r="4571" spans="1:8">
      <c r="A4571" t="s">
        <v>4</v>
      </c>
      <c r="B4571" s="4" t="s">
        <v>5</v>
      </c>
    </row>
    <row r="4572" spans="1:8">
      <c r="A4572" t="n">
        <v>50203</v>
      </c>
      <c r="B4572" s="30" t="n">
        <v>28</v>
      </c>
    </row>
    <row r="4573" spans="1:8">
      <c r="A4573" t="s">
        <v>4</v>
      </c>
      <c r="B4573" s="4" t="s">
        <v>5</v>
      </c>
      <c r="C4573" s="4" t="s">
        <v>12</v>
      </c>
    </row>
    <row r="4574" spans="1:8">
      <c r="A4574" t="n">
        <v>50204</v>
      </c>
      <c r="B4574" s="14" t="n">
        <v>3</v>
      </c>
      <c r="C4574" s="11" t="n">
        <f t="normal" ca="1">A4586</f>
        <v>0</v>
      </c>
    </row>
    <row r="4575" spans="1:8">
      <c r="A4575" t="s">
        <v>4</v>
      </c>
      <c r="B4575" s="4" t="s">
        <v>5</v>
      </c>
      <c r="C4575" s="4" t="s">
        <v>7</v>
      </c>
      <c r="D4575" s="46" t="s">
        <v>182</v>
      </c>
      <c r="E4575" s="4" t="s">
        <v>5</v>
      </c>
      <c r="F4575" s="4" t="s">
        <v>7</v>
      </c>
      <c r="G4575" s="4" t="s">
        <v>13</v>
      </c>
      <c r="H4575" s="46" t="s">
        <v>183</v>
      </c>
      <c r="I4575" s="4" t="s">
        <v>7</v>
      </c>
      <c r="J4575" s="4" t="s">
        <v>12</v>
      </c>
    </row>
    <row r="4576" spans="1:8">
      <c r="A4576" t="n">
        <v>50209</v>
      </c>
      <c r="B4576" s="10" t="n">
        <v>5</v>
      </c>
      <c r="C4576" s="7" t="n">
        <v>28</v>
      </c>
      <c r="D4576" s="46" t="s">
        <v>3</v>
      </c>
      <c r="E4576" s="49" t="n">
        <v>64</v>
      </c>
      <c r="F4576" s="7" t="n">
        <v>5</v>
      </c>
      <c r="G4576" s="7" t="n">
        <v>8</v>
      </c>
      <c r="H4576" s="46" t="s">
        <v>3</v>
      </c>
      <c r="I4576" s="7" t="n">
        <v>1</v>
      </c>
      <c r="J4576" s="11" t="n">
        <f t="normal" ca="1">A4586</f>
        <v>0</v>
      </c>
    </row>
    <row r="4577" spans="1:10">
      <c r="A4577" t="s">
        <v>4</v>
      </c>
      <c r="B4577" s="4" t="s">
        <v>5</v>
      </c>
      <c r="C4577" s="4" t="s">
        <v>7</v>
      </c>
      <c r="D4577" s="4" t="s">
        <v>13</v>
      </c>
      <c r="E4577" s="4" t="s">
        <v>8</v>
      </c>
    </row>
    <row r="4578" spans="1:10">
      <c r="A4578" t="n">
        <v>50220</v>
      </c>
      <c r="B4578" s="41" t="n">
        <v>51</v>
      </c>
      <c r="C4578" s="7" t="n">
        <v>4</v>
      </c>
      <c r="D4578" s="7" t="n">
        <v>8</v>
      </c>
      <c r="E4578" s="7" t="s">
        <v>184</v>
      </c>
    </row>
    <row r="4579" spans="1:10">
      <c r="A4579" t="s">
        <v>4</v>
      </c>
      <c r="B4579" s="4" t="s">
        <v>5</v>
      </c>
      <c r="C4579" s="4" t="s">
        <v>13</v>
      </c>
    </row>
    <row r="4580" spans="1:10">
      <c r="A4580" t="n">
        <v>50233</v>
      </c>
      <c r="B4580" s="32" t="n">
        <v>16</v>
      </c>
      <c r="C4580" s="7" t="n">
        <v>0</v>
      </c>
    </row>
    <row r="4581" spans="1:10">
      <c r="A4581" t="s">
        <v>4</v>
      </c>
      <c r="B4581" s="4" t="s">
        <v>5</v>
      </c>
      <c r="C4581" s="4" t="s">
        <v>13</v>
      </c>
      <c r="D4581" s="4" t="s">
        <v>31</v>
      </c>
      <c r="E4581" s="4" t="s">
        <v>7</v>
      </c>
      <c r="F4581" s="4" t="s">
        <v>7</v>
      </c>
    </row>
    <row r="4582" spans="1:10">
      <c r="A4582" t="n">
        <v>50236</v>
      </c>
      <c r="B4582" s="42" t="n">
        <v>26</v>
      </c>
      <c r="C4582" s="7" t="n">
        <v>8</v>
      </c>
      <c r="D4582" s="7" t="s">
        <v>551</v>
      </c>
      <c r="E4582" s="7" t="n">
        <v>2</v>
      </c>
      <c r="F4582" s="7" t="n">
        <v>0</v>
      </c>
    </row>
    <row r="4583" spans="1:10">
      <c r="A4583" t="s">
        <v>4</v>
      </c>
      <c r="B4583" s="4" t="s">
        <v>5</v>
      </c>
    </row>
    <row r="4584" spans="1:10">
      <c r="A4584" t="n">
        <v>50282</v>
      </c>
      <c r="B4584" s="30" t="n">
        <v>28</v>
      </c>
    </row>
    <row r="4585" spans="1:10">
      <c r="A4585" t="s">
        <v>4</v>
      </c>
      <c r="B4585" s="4" t="s">
        <v>5</v>
      </c>
      <c r="C4585" s="4" t="s">
        <v>7</v>
      </c>
      <c r="D4585" s="46" t="s">
        <v>182</v>
      </c>
      <c r="E4585" s="4" t="s">
        <v>5</v>
      </c>
      <c r="F4585" s="4" t="s">
        <v>7</v>
      </c>
      <c r="G4585" s="4" t="s">
        <v>13</v>
      </c>
      <c r="H4585" s="46" t="s">
        <v>183</v>
      </c>
      <c r="I4585" s="4" t="s">
        <v>7</v>
      </c>
      <c r="J4585" s="4" t="s">
        <v>12</v>
      </c>
    </row>
    <row r="4586" spans="1:10">
      <c r="A4586" t="n">
        <v>50283</v>
      </c>
      <c r="B4586" s="10" t="n">
        <v>5</v>
      </c>
      <c r="C4586" s="7" t="n">
        <v>28</v>
      </c>
      <c r="D4586" s="46" t="s">
        <v>3</v>
      </c>
      <c r="E4586" s="49" t="n">
        <v>64</v>
      </c>
      <c r="F4586" s="7" t="n">
        <v>5</v>
      </c>
      <c r="G4586" s="7" t="n">
        <v>7</v>
      </c>
      <c r="H4586" s="46" t="s">
        <v>3</v>
      </c>
      <c r="I4586" s="7" t="n">
        <v>1</v>
      </c>
      <c r="J4586" s="11" t="n">
        <f t="normal" ca="1">A4598</f>
        <v>0</v>
      </c>
    </row>
    <row r="4587" spans="1:10">
      <c r="A4587" t="s">
        <v>4</v>
      </c>
      <c r="B4587" s="4" t="s">
        <v>5</v>
      </c>
      <c r="C4587" s="4" t="s">
        <v>7</v>
      </c>
      <c r="D4587" s="4" t="s">
        <v>13</v>
      </c>
      <c r="E4587" s="4" t="s">
        <v>8</v>
      </c>
    </row>
    <row r="4588" spans="1:10">
      <c r="A4588" t="n">
        <v>50294</v>
      </c>
      <c r="B4588" s="41" t="n">
        <v>51</v>
      </c>
      <c r="C4588" s="7" t="n">
        <v>4</v>
      </c>
      <c r="D4588" s="7" t="n">
        <v>7</v>
      </c>
      <c r="E4588" s="7" t="s">
        <v>552</v>
      </c>
    </row>
    <row r="4589" spans="1:10">
      <c r="A4589" t="s">
        <v>4</v>
      </c>
      <c r="B4589" s="4" t="s">
        <v>5</v>
      </c>
      <c r="C4589" s="4" t="s">
        <v>13</v>
      </c>
    </row>
    <row r="4590" spans="1:10">
      <c r="A4590" t="n">
        <v>50307</v>
      </c>
      <c r="B4590" s="32" t="n">
        <v>16</v>
      </c>
      <c r="C4590" s="7" t="n">
        <v>0</v>
      </c>
    </row>
    <row r="4591" spans="1:10">
      <c r="A4591" t="s">
        <v>4</v>
      </c>
      <c r="B4591" s="4" t="s">
        <v>5</v>
      </c>
      <c r="C4591" s="4" t="s">
        <v>13</v>
      </c>
      <c r="D4591" s="4" t="s">
        <v>31</v>
      </c>
      <c r="E4591" s="4" t="s">
        <v>7</v>
      </c>
      <c r="F4591" s="4" t="s">
        <v>7</v>
      </c>
      <c r="G4591" s="4" t="s">
        <v>31</v>
      </c>
      <c r="H4591" s="4" t="s">
        <v>7</v>
      </c>
      <c r="I4591" s="4" t="s">
        <v>7</v>
      </c>
    </row>
    <row r="4592" spans="1:10">
      <c r="A4592" t="n">
        <v>50310</v>
      </c>
      <c r="B4592" s="42" t="n">
        <v>26</v>
      </c>
      <c r="C4592" s="7" t="n">
        <v>7</v>
      </c>
      <c r="D4592" s="7" t="s">
        <v>553</v>
      </c>
      <c r="E4592" s="7" t="n">
        <v>2</v>
      </c>
      <c r="F4592" s="7" t="n">
        <v>3</v>
      </c>
      <c r="G4592" s="7" t="s">
        <v>554</v>
      </c>
      <c r="H4592" s="7" t="n">
        <v>2</v>
      </c>
      <c r="I4592" s="7" t="n">
        <v>0</v>
      </c>
    </row>
    <row r="4593" spans="1:10">
      <c r="A4593" t="s">
        <v>4</v>
      </c>
      <c r="B4593" s="4" t="s">
        <v>5</v>
      </c>
    </row>
    <row r="4594" spans="1:10">
      <c r="A4594" t="n">
        <v>50372</v>
      </c>
      <c r="B4594" s="30" t="n">
        <v>28</v>
      </c>
    </row>
    <row r="4595" spans="1:10">
      <c r="A4595" t="s">
        <v>4</v>
      </c>
      <c r="B4595" s="4" t="s">
        <v>5</v>
      </c>
      <c r="C4595" s="4" t="s">
        <v>12</v>
      </c>
    </row>
    <row r="4596" spans="1:10">
      <c r="A4596" t="n">
        <v>50373</v>
      </c>
      <c r="B4596" s="14" t="n">
        <v>3</v>
      </c>
      <c r="C4596" s="11" t="n">
        <f t="normal" ca="1">A4608</f>
        <v>0</v>
      </c>
    </row>
    <row r="4597" spans="1:10">
      <c r="A4597" t="s">
        <v>4</v>
      </c>
      <c r="B4597" s="4" t="s">
        <v>5</v>
      </c>
      <c r="C4597" s="4" t="s">
        <v>7</v>
      </c>
      <c r="D4597" s="46" t="s">
        <v>182</v>
      </c>
      <c r="E4597" s="4" t="s">
        <v>5</v>
      </c>
      <c r="F4597" s="4" t="s">
        <v>7</v>
      </c>
      <c r="G4597" s="4" t="s">
        <v>13</v>
      </c>
      <c r="H4597" s="46" t="s">
        <v>183</v>
      </c>
      <c r="I4597" s="4" t="s">
        <v>7</v>
      </c>
      <c r="J4597" s="4" t="s">
        <v>12</v>
      </c>
    </row>
    <row r="4598" spans="1:10">
      <c r="A4598" t="n">
        <v>50378</v>
      </c>
      <c r="B4598" s="10" t="n">
        <v>5</v>
      </c>
      <c r="C4598" s="7" t="n">
        <v>28</v>
      </c>
      <c r="D4598" s="46" t="s">
        <v>3</v>
      </c>
      <c r="E4598" s="49" t="n">
        <v>64</v>
      </c>
      <c r="F4598" s="7" t="n">
        <v>5</v>
      </c>
      <c r="G4598" s="7" t="n">
        <v>1</v>
      </c>
      <c r="H4598" s="46" t="s">
        <v>3</v>
      </c>
      <c r="I4598" s="7" t="n">
        <v>1</v>
      </c>
      <c r="J4598" s="11" t="n">
        <f t="normal" ca="1">A4608</f>
        <v>0</v>
      </c>
    </row>
    <row r="4599" spans="1:10">
      <c r="A4599" t="s">
        <v>4</v>
      </c>
      <c r="B4599" s="4" t="s">
        <v>5</v>
      </c>
      <c r="C4599" s="4" t="s">
        <v>7</v>
      </c>
      <c r="D4599" s="4" t="s">
        <v>13</v>
      </c>
      <c r="E4599" s="4" t="s">
        <v>8</v>
      </c>
    </row>
    <row r="4600" spans="1:10">
      <c r="A4600" t="n">
        <v>50389</v>
      </c>
      <c r="B4600" s="41" t="n">
        <v>51</v>
      </c>
      <c r="C4600" s="7" t="n">
        <v>4</v>
      </c>
      <c r="D4600" s="7" t="n">
        <v>1</v>
      </c>
      <c r="E4600" s="7" t="s">
        <v>555</v>
      </c>
    </row>
    <row r="4601" spans="1:10">
      <c r="A4601" t="s">
        <v>4</v>
      </c>
      <c r="B4601" s="4" t="s">
        <v>5</v>
      </c>
      <c r="C4601" s="4" t="s">
        <v>13</v>
      </c>
    </row>
    <row r="4602" spans="1:10">
      <c r="A4602" t="n">
        <v>50403</v>
      </c>
      <c r="B4602" s="32" t="n">
        <v>16</v>
      </c>
      <c r="C4602" s="7" t="n">
        <v>0</v>
      </c>
    </row>
    <row r="4603" spans="1:10">
      <c r="A4603" t="s">
        <v>4</v>
      </c>
      <c r="B4603" s="4" t="s">
        <v>5</v>
      </c>
      <c r="C4603" s="4" t="s">
        <v>13</v>
      </c>
      <c r="D4603" s="4" t="s">
        <v>31</v>
      </c>
      <c r="E4603" s="4" t="s">
        <v>7</v>
      </c>
      <c r="F4603" s="4" t="s">
        <v>7</v>
      </c>
      <c r="G4603" s="4" t="s">
        <v>31</v>
      </c>
      <c r="H4603" s="4" t="s">
        <v>7</v>
      </c>
      <c r="I4603" s="4" t="s">
        <v>7</v>
      </c>
    </row>
    <row r="4604" spans="1:10">
      <c r="A4604" t="n">
        <v>50406</v>
      </c>
      <c r="B4604" s="42" t="n">
        <v>26</v>
      </c>
      <c r="C4604" s="7" t="n">
        <v>1</v>
      </c>
      <c r="D4604" s="7" t="s">
        <v>556</v>
      </c>
      <c r="E4604" s="7" t="n">
        <v>2</v>
      </c>
      <c r="F4604" s="7" t="n">
        <v>3</v>
      </c>
      <c r="G4604" s="7" t="s">
        <v>557</v>
      </c>
      <c r="H4604" s="7" t="n">
        <v>2</v>
      </c>
      <c r="I4604" s="7" t="n">
        <v>0</v>
      </c>
    </row>
    <row r="4605" spans="1:10">
      <c r="A4605" t="s">
        <v>4</v>
      </c>
      <c r="B4605" s="4" t="s">
        <v>5</v>
      </c>
    </row>
    <row r="4606" spans="1:10">
      <c r="A4606" t="n">
        <v>50487</v>
      </c>
      <c r="B4606" s="30" t="n">
        <v>28</v>
      </c>
    </row>
    <row r="4607" spans="1:10">
      <c r="A4607" t="s">
        <v>4</v>
      </c>
      <c r="B4607" s="4" t="s">
        <v>5</v>
      </c>
      <c r="C4607" s="4" t="s">
        <v>7</v>
      </c>
      <c r="D4607" s="46" t="s">
        <v>182</v>
      </c>
      <c r="E4607" s="4" t="s">
        <v>5</v>
      </c>
      <c r="F4607" s="4" t="s">
        <v>7</v>
      </c>
      <c r="G4607" s="4" t="s">
        <v>13</v>
      </c>
      <c r="H4607" s="46" t="s">
        <v>183</v>
      </c>
      <c r="I4607" s="4" t="s">
        <v>7</v>
      </c>
      <c r="J4607" s="4" t="s">
        <v>12</v>
      </c>
    </row>
    <row r="4608" spans="1:10">
      <c r="A4608" t="n">
        <v>50488</v>
      </c>
      <c r="B4608" s="10" t="n">
        <v>5</v>
      </c>
      <c r="C4608" s="7" t="n">
        <v>28</v>
      </c>
      <c r="D4608" s="46" t="s">
        <v>3</v>
      </c>
      <c r="E4608" s="49" t="n">
        <v>64</v>
      </c>
      <c r="F4608" s="7" t="n">
        <v>5</v>
      </c>
      <c r="G4608" s="7" t="n">
        <v>2</v>
      </c>
      <c r="H4608" s="46" t="s">
        <v>3</v>
      </c>
      <c r="I4608" s="7" t="n">
        <v>1</v>
      </c>
      <c r="J4608" s="11" t="n">
        <f t="normal" ca="1">A4620</f>
        <v>0</v>
      </c>
    </row>
    <row r="4609" spans="1:10">
      <c r="A4609" t="s">
        <v>4</v>
      </c>
      <c r="B4609" s="4" t="s">
        <v>5</v>
      </c>
      <c r="C4609" s="4" t="s">
        <v>7</v>
      </c>
      <c r="D4609" s="4" t="s">
        <v>13</v>
      </c>
      <c r="E4609" s="4" t="s">
        <v>8</v>
      </c>
    </row>
    <row r="4610" spans="1:10">
      <c r="A4610" t="n">
        <v>50499</v>
      </c>
      <c r="B4610" s="41" t="n">
        <v>51</v>
      </c>
      <c r="C4610" s="7" t="n">
        <v>4</v>
      </c>
      <c r="D4610" s="7" t="n">
        <v>2</v>
      </c>
      <c r="E4610" s="7" t="s">
        <v>47</v>
      </c>
    </row>
    <row r="4611" spans="1:10">
      <c r="A4611" t="s">
        <v>4</v>
      </c>
      <c r="B4611" s="4" t="s">
        <v>5</v>
      </c>
      <c r="C4611" s="4" t="s">
        <v>13</v>
      </c>
    </row>
    <row r="4612" spans="1:10">
      <c r="A4612" t="n">
        <v>50512</v>
      </c>
      <c r="B4612" s="32" t="n">
        <v>16</v>
      </c>
      <c r="C4612" s="7" t="n">
        <v>0</v>
      </c>
    </row>
    <row r="4613" spans="1:10">
      <c r="A4613" t="s">
        <v>4</v>
      </c>
      <c r="B4613" s="4" t="s">
        <v>5</v>
      </c>
      <c r="C4613" s="4" t="s">
        <v>13</v>
      </c>
      <c r="D4613" s="4" t="s">
        <v>31</v>
      </c>
      <c r="E4613" s="4" t="s">
        <v>7</v>
      </c>
      <c r="F4613" s="4" t="s">
        <v>7</v>
      </c>
    </row>
    <row r="4614" spans="1:10">
      <c r="A4614" t="n">
        <v>50515</v>
      </c>
      <c r="B4614" s="42" t="n">
        <v>26</v>
      </c>
      <c r="C4614" s="7" t="n">
        <v>2</v>
      </c>
      <c r="D4614" s="7" t="s">
        <v>558</v>
      </c>
      <c r="E4614" s="7" t="n">
        <v>2</v>
      </c>
      <c r="F4614" s="7" t="n">
        <v>0</v>
      </c>
    </row>
    <row r="4615" spans="1:10">
      <c r="A4615" t="s">
        <v>4</v>
      </c>
      <c r="B4615" s="4" t="s">
        <v>5</v>
      </c>
    </row>
    <row r="4616" spans="1:10">
      <c r="A4616" t="n">
        <v>50597</v>
      </c>
      <c r="B4616" s="30" t="n">
        <v>28</v>
      </c>
    </row>
    <row r="4617" spans="1:10">
      <c r="A4617" t="s">
        <v>4</v>
      </c>
      <c r="B4617" s="4" t="s">
        <v>5</v>
      </c>
      <c r="C4617" s="4" t="s">
        <v>12</v>
      </c>
    </row>
    <row r="4618" spans="1:10">
      <c r="A4618" t="n">
        <v>50598</v>
      </c>
      <c r="B4618" s="14" t="n">
        <v>3</v>
      </c>
      <c r="C4618" s="11" t="n">
        <f t="normal" ca="1">A4642</f>
        <v>0</v>
      </c>
    </row>
    <row r="4619" spans="1:10">
      <c r="A4619" t="s">
        <v>4</v>
      </c>
      <c r="B4619" s="4" t="s">
        <v>5</v>
      </c>
      <c r="C4619" s="4" t="s">
        <v>7</v>
      </c>
      <c r="D4619" s="46" t="s">
        <v>182</v>
      </c>
      <c r="E4619" s="4" t="s">
        <v>5</v>
      </c>
      <c r="F4619" s="4" t="s">
        <v>7</v>
      </c>
      <c r="G4619" s="4" t="s">
        <v>13</v>
      </c>
      <c r="H4619" s="46" t="s">
        <v>183</v>
      </c>
      <c r="I4619" s="4" t="s">
        <v>7</v>
      </c>
      <c r="J4619" s="4" t="s">
        <v>12</v>
      </c>
    </row>
    <row r="4620" spans="1:10">
      <c r="A4620" t="n">
        <v>50603</v>
      </c>
      <c r="B4620" s="10" t="n">
        <v>5</v>
      </c>
      <c r="C4620" s="7" t="n">
        <v>28</v>
      </c>
      <c r="D4620" s="46" t="s">
        <v>3</v>
      </c>
      <c r="E4620" s="49" t="n">
        <v>64</v>
      </c>
      <c r="F4620" s="7" t="n">
        <v>5</v>
      </c>
      <c r="G4620" s="7" t="n">
        <v>4</v>
      </c>
      <c r="H4620" s="46" t="s">
        <v>3</v>
      </c>
      <c r="I4620" s="7" t="n">
        <v>1</v>
      </c>
      <c r="J4620" s="11" t="n">
        <f t="normal" ca="1">A4632</f>
        <v>0</v>
      </c>
    </row>
    <row r="4621" spans="1:10">
      <c r="A4621" t="s">
        <v>4</v>
      </c>
      <c r="B4621" s="4" t="s">
        <v>5</v>
      </c>
      <c r="C4621" s="4" t="s">
        <v>7</v>
      </c>
      <c r="D4621" s="4" t="s">
        <v>13</v>
      </c>
      <c r="E4621" s="4" t="s">
        <v>8</v>
      </c>
    </row>
    <row r="4622" spans="1:10">
      <c r="A4622" t="n">
        <v>50614</v>
      </c>
      <c r="B4622" s="41" t="n">
        <v>51</v>
      </c>
      <c r="C4622" s="7" t="n">
        <v>4</v>
      </c>
      <c r="D4622" s="7" t="n">
        <v>4</v>
      </c>
      <c r="E4622" s="7" t="s">
        <v>73</v>
      </c>
    </row>
    <row r="4623" spans="1:10">
      <c r="A4623" t="s">
        <v>4</v>
      </c>
      <c r="B4623" s="4" t="s">
        <v>5</v>
      </c>
      <c r="C4623" s="4" t="s">
        <v>13</v>
      </c>
    </row>
    <row r="4624" spans="1:10">
      <c r="A4624" t="n">
        <v>50628</v>
      </c>
      <c r="B4624" s="32" t="n">
        <v>16</v>
      </c>
      <c r="C4624" s="7" t="n">
        <v>0</v>
      </c>
    </row>
    <row r="4625" spans="1:10">
      <c r="A4625" t="s">
        <v>4</v>
      </c>
      <c r="B4625" s="4" t="s">
        <v>5</v>
      </c>
      <c r="C4625" s="4" t="s">
        <v>13</v>
      </c>
      <c r="D4625" s="4" t="s">
        <v>31</v>
      </c>
      <c r="E4625" s="4" t="s">
        <v>7</v>
      </c>
      <c r="F4625" s="4" t="s">
        <v>7</v>
      </c>
    </row>
    <row r="4626" spans="1:10">
      <c r="A4626" t="n">
        <v>50631</v>
      </c>
      <c r="B4626" s="42" t="n">
        <v>26</v>
      </c>
      <c r="C4626" s="7" t="n">
        <v>4</v>
      </c>
      <c r="D4626" s="7" t="s">
        <v>559</v>
      </c>
      <c r="E4626" s="7" t="n">
        <v>2</v>
      </c>
      <c r="F4626" s="7" t="n">
        <v>0</v>
      </c>
    </row>
    <row r="4627" spans="1:10">
      <c r="A4627" t="s">
        <v>4</v>
      </c>
      <c r="B4627" s="4" t="s">
        <v>5</v>
      </c>
    </row>
    <row r="4628" spans="1:10">
      <c r="A4628" t="n">
        <v>50728</v>
      </c>
      <c r="B4628" s="30" t="n">
        <v>28</v>
      </c>
    </row>
    <row r="4629" spans="1:10">
      <c r="A4629" t="s">
        <v>4</v>
      </c>
      <c r="B4629" s="4" t="s">
        <v>5</v>
      </c>
      <c r="C4629" s="4" t="s">
        <v>12</v>
      </c>
    </row>
    <row r="4630" spans="1:10">
      <c r="A4630" t="n">
        <v>50729</v>
      </c>
      <c r="B4630" s="14" t="n">
        <v>3</v>
      </c>
      <c r="C4630" s="11" t="n">
        <f t="normal" ca="1">A4642</f>
        <v>0</v>
      </c>
    </row>
    <row r="4631" spans="1:10">
      <c r="A4631" t="s">
        <v>4</v>
      </c>
      <c r="B4631" s="4" t="s">
        <v>5</v>
      </c>
      <c r="C4631" s="4" t="s">
        <v>7</v>
      </c>
      <c r="D4631" s="4" t="s">
        <v>13</v>
      </c>
      <c r="E4631" s="4" t="s">
        <v>8</v>
      </c>
    </row>
    <row r="4632" spans="1:10">
      <c r="A4632" t="n">
        <v>50734</v>
      </c>
      <c r="B4632" s="41" t="n">
        <v>51</v>
      </c>
      <c r="C4632" s="7" t="n">
        <v>4</v>
      </c>
      <c r="D4632" s="7" t="n">
        <v>0</v>
      </c>
      <c r="E4632" s="7" t="s">
        <v>547</v>
      </c>
    </row>
    <row r="4633" spans="1:10">
      <c r="A4633" t="s">
        <v>4</v>
      </c>
      <c r="B4633" s="4" t="s">
        <v>5</v>
      </c>
      <c r="C4633" s="4" t="s">
        <v>13</v>
      </c>
    </row>
    <row r="4634" spans="1:10">
      <c r="A4634" t="n">
        <v>50747</v>
      </c>
      <c r="B4634" s="32" t="n">
        <v>16</v>
      </c>
      <c r="C4634" s="7" t="n">
        <v>0</v>
      </c>
    </row>
    <row r="4635" spans="1:10">
      <c r="A4635" t="s">
        <v>4</v>
      </c>
      <c r="B4635" s="4" t="s">
        <v>5</v>
      </c>
      <c r="C4635" s="4" t="s">
        <v>13</v>
      </c>
      <c r="D4635" s="4" t="s">
        <v>31</v>
      </c>
      <c r="E4635" s="4" t="s">
        <v>7</v>
      </c>
      <c r="F4635" s="4" t="s">
        <v>7</v>
      </c>
    </row>
    <row r="4636" spans="1:10">
      <c r="A4636" t="n">
        <v>50750</v>
      </c>
      <c r="B4636" s="42" t="n">
        <v>26</v>
      </c>
      <c r="C4636" s="7" t="n">
        <v>0</v>
      </c>
      <c r="D4636" s="7" t="s">
        <v>560</v>
      </c>
      <c r="E4636" s="7" t="n">
        <v>2</v>
      </c>
      <c r="F4636" s="7" t="n">
        <v>0</v>
      </c>
    </row>
    <row r="4637" spans="1:10">
      <c r="A4637" t="s">
        <v>4</v>
      </c>
      <c r="B4637" s="4" t="s">
        <v>5</v>
      </c>
    </row>
    <row r="4638" spans="1:10">
      <c r="A4638" t="n">
        <v>50850</v>
      </c>
      <c r="B4638" s="30" t="n">
        <v>28</v>
      </c>
    </row>
    <row r="4639" spans="1:10">
      <c r="A4639" t="s">
        <v>4</v>
      </c>
      <c r="B4639" s="4" t="s">
        <v>5</v>
      </c>
      <c r="C4639" s="4" t="s">
        <v>13</v>
      </c>
      <c r="D4639" s="4" t="s">
        <v>7</v>
      </c>
    </row>
    <row r="4640" spans="1:10">
      <c r="A4640" t="n">
        <v>50851</v>
      </c>
      <c r="B4640" s="59" t="n">
        <v>89</v>
      </c>
      <c r="C4640" s="7" t="n">
        <v>65533</v>
      </c>
      <c r="D4640" s="7" t="n">
        <v>1</v>
      </c>
    </row>
    <row r="4641" spans="1:6">
      <c r="A4641" t="s">
        <v>4</v>
      </c>
      <c r="B4641" s="4" t="s">
        <v>5</v>
      </c>
      <c r="C4641" s="4" t="s">
        <v>7</v>
      </c>
      <c r="D4641" s="4" t="s">
        <v>13</v>
      </c>
      <c r="E4641" s="4" t="s">
        <v>8</v>
      </c>
    </row>
    <row r="4642" spans="1:6">
      <c r="A4642" t="n">
        <v>50855</v>
      </c>
      <c r="B4642" s="41" t="n">
        <v>51</v>
      </c>
      <c r="C4642" s="7" t="n">
        <v>4</v>
      </c>
      <c r="D4642" s="7" t="n">
        <v>0</v>
      </c>
      <c r="E4642" s="7" t="s">
        <v>290</v>
      </c>
    </row>
    <row r="4643" spans="1:6">
      <c r="A4643" t="s">
        <v>4</v>
      </c>
      <c r="B4643" s="4" t="s">
        <v>5</v>
      </c>
      <c r="C4643" s="4" t="s">
        <v>13</v>
      </c>
    </row>
    <row r="4644" spans="1:6">
      <c r="A4644" t="n">
        <v>50869</v>
      </c>
      <c r="B4644" s="32" t="n">
        <v>16</v>
      </c>
      <c r="C4644" s="7" t="n">
        <v>0</v>
      </c>
    </row>
    <row r="4645" spans="1:6">
      <c r="A4645" t="s">
        <v>4</v>
      </c>
      <c r="B4645" s="4" t="s">
        <v>5</v>
      </c>
      <c r="C4645" s="4" t="s">
        <v>13</v>
      </c>
      <c r="D4645" s="4" t="s">
        <v>31</v>
      </c>
      <c r="E4645" s="4" t="s">
        <v>7</v>
      </c>
      <c r="F4645" s="4" t="s">
        <v>7</v>
      </c>
      <c r="G4645" s="4" t="s">
        <v>31</v>
      </c>
      <c r="H4645" s="4" t="s">
        <v>7</v>
      </c>
      <c r="I4645" s="4" t="s">
        <v>7</v>
      </c>
    </row>
    <row r="4646" spans="1:6">
      <c r="A4646" t="n">
        <v>50872</v>
      </c>
      <c r="B4646" s="42" t="n">
        <v>26</v>
      </c>
      <c r="C4646" s="7" t="n">
        <v>0</v>
      </c>
      <c r="D4646" s="7" t="s">
        <v>561</v>
      </c>
      <c r="E4646" s="7" t="n">
        <v>2</v>
      </c>
      <c r="F4646" s="7" t="n">
        <v>3</v>
      </c>
      <c r="G4646" s="7" t="s">
        <v>562</v>
      </c>
      <c r="H4646" s="7" t="n">
        <v>2</v>
      </c>
      <c r="I4646" s="7" t="n">
        <v>0</v>
      </c>
    </row>
    <row r="4647" spans="1:6">
      <c r="A4647" t="s">
        <v>4</v>
      </c>
      <c r="B4647" s="4" t="s">
        <v>5</v>
      </c>
    </row>
    <row r="4648" spans="1:6">
      <c r="A4648" t="n">
        <v>51009</v>
      </c>
      <c r="B4648" s="30" t="n">
        <v>28</v>
      </c>
    </row>
    <row r="4649" spans="1:6">
      <c r="A4649" t="s">
        <v>4</v>
      </c>
      <c r="B4649" s="4" t="s">
        <v>5</v>
      </c>
      <c r="C4649" s="4" t="s">
        <v>7</v>
      </c>
      <c r="D4649" s="46" t="s">
        <v>182</v>
      </c>
      <c r="E4649" s="4" t="s">
        <v>5</v>
      </c>
      <c r="F4649" s="4" t="s">
        <v>7</v>
      </c>
      <c r="G4649" s="4" t="s">
        <v>13</v>
      </c>
      <c r="H4649" s="46" t="s">
        <v>183</v>
      </c>
      <c r="I4649" s="4" t="s">
        <v>7</v>
      </c>
      <c r="J4649" s="4" t="s">
        <v>12</v>
      </c>
    </row>
    <row r="4650" spans="1:6">
      <c r="A4650" t="n">
        <v>51010</v>
      </c>
      <c r="B4650" s="10" t="n">
        <v>5</v>
      </c>
      <c r="C4650" s="7" t="n">
        <v>28</v>
      </c>
      <c r="D4650" s="46" t="s">
        <v>3</v>
      </c>
      <c r="E4650" s="49" t="n">
        <v>64</v>
      </c>
      <c r="F4650" s="7" t="n">
        <v>5</v>
      </c>
      <c r="G4650" s="7" t="n">
        <v>16</v>
      </c>
      <c r="H4650" s="46" t="s">
        <v>3</v>
      </c>
      <c r="I4650" s="7" t="n">
        <v>1</v>
      </c>
      <c r="J4650" s="11" t="n">
        <f t="normal" ca="1">A4676</f>
        <v>0</v>
      </c>
    </row>
    <row r="4651" spans="1:6">
      <c r="A4651" t="s">
        <v>4</v>
      </c>
      <c r="B4651" s="4" t="s">
        <v>5</v>
      </c>
      <c r="C4651" s="4" t="s">
        <v>7</v>
      </c>
      <c r="D4651" s="4" t="s">
        <v>13</v>
      </c>
      <c r="E4651" s="4" t="s">
        <v>8</v>
      </c>
    </row>
    <row r="4652" spans="1:6">
      <c r="A4652" t="n">
        <v>51021</v>
      </c>
      <c r="B4652" s="41" t="n">
        <v>51</v>
      </c>
      <c r="C4652" s="7" t="n">
        <v>4</v>
      </c>
      <c r="D4652" s="7" t="n">
        <v>16</v>
      </c>
      <c r="E4652" s="7" t="s">
        <v>47</v>
      </c>
    </row>
    <row r="4653" spans="1:6">
      <c r="A4653" t="s">
        <v>4</v>
      </c>
      <c r="B4653" s="4" t="s">
        <v>5</v>
      </c>
      <c r="C4653" s="4" t="s">
        <v>13</v>
      </c>
    </row>
    <row r="4654" spans="1:6">
      <c r="A4654" t="n">
        <v>51034</v>
      </c>
      <c r="B4654" s="32" t="n">
        <v>16</v>
      </c>
      <c r="C4654" s="7" t="n">
        <v>0</v>
      </c>
    </row>
    <row r="4655" spans="1:6">
      <c r="A4655" t="s">
        <v>4</v>
      </c>
      <c r="B4655" s="4" t="s">
        <v>5</v>
      </c>
      <c r="C4655" s="4" t="s">
        <v>13</v>
      </c>
      <c r="D4655" s="4" t="s">
        <v>31</v>
      </c>
      <c r="E4655" s="4" t="s">
        <v>7</v>
      </c>
      <c r="F4655" s="4" t="s">
        <v>7</v>
      </c>
      <c r="G4655" s="4" t="s">
        <v>31</v>
      </c>
      <c r="H4655" s="4" t="s">
        <v>7</v>
      </c>
      <c r="I4655" s="4" t="s">
        <v>7</v>
      </c>
    </row>
    <row r="4656" spans="1:6">
      <c r="A4656" t="n">
        <v>51037</v>
      </c>
      <c r="B4656" s="42" t="n">
        <v>26</v>
      </c>
      <c r="C4656" s="7" t="n">
        <v>16</v>
      </c>
      <c r="D4656" s="7" t="s">
        <v>563</v>
      </c>
      <c r="E4656" s="7" t="n">
        <v>2</v>
      </c>
      <c r="F4656" s="7" t="n">
        <v>3</v>
      </c>
      <c r="G4656" s="7" t="s">
        <v>564</v>
      </c>
      <c r="H4656" s="7" t="n">
        <v>2</v>
      </c>
      <c r="I4656" s="7" t="n">
        <v>0</v>
      </c>
    </row>
    <row r="4657" spans="1:10">
      <c r="A4657" t="s">
        <v>4</v>
      </c>
      <c r="B4657" s="4" t="s">
        <v>5</v>
      </c>
    </row>
    <row r="4658" spans="1:10">
      <c r="A4658" t="n">
        <v>51266</v>
      </c>
      <c r="B4658" s="30" t="n">
        <v>28</v>
      </c>
    </row>
    <row r="4659" spans="1:10">
      <c r="A4659" t="s">
        <v>4</v>
      </c>
      <c r="B4659" s="4" t="s">
        <v>5</v>
      </c>
      <c r="C4659" s="4" t="s">
        <v>7</v>
      </c>
      <c r="D4659" s="4" t="s">
        <v>13</v>
      </c>
      <c r="E4659" s="4" t="s">
        <v>8</v>
      </c>
      <c r="F4659" s="4" t="s">
        <v>8</v>
      </c>
      <c r="G4659" s="4" t="s">
        <v>8</v>
      </c>
      <c r="H4659" s="4" t="s">
        <v>8</v>
      </c>
    </row>
    <row r="4660" spans="1:10">
      <c r="A4660" t="n">
        <v>51267</v>
      </c>
      <c r="B4660" s="41" t="n">
        <v>51</v>
      </c>
      <c r="C4660" s="7" t="n">
        <v>3</v>
      </c>
      <c r="D4660" s="7" t="n">
        <v>0</v>
      </c>
      <c r="E4660" s="7" t="s">
        <v>359</v>
      </c>
      <c r="F4660" s="7" t="s">
        <v>565</v>
      </c>
      <c r="G4660" s="7" t="s">
        <v>361</v>
      </c>
      <c r="H4660" s="7" t="s">
        <v>362</v>
      </c>
    </row>
    <row r="4661" spans="1:10">
      <c r="A4661" t="s">
        <v>4</v>
      </c>
      <c r="B4661" s="4" t="s">
        <v>5</v>
      </c>
      <c r="C4661" s="4" t="s">
        <v>13</v>
      </c>
      <c r="D4661" s="4" t="s">
        <v>7</v>
      </c>
      <c r="E4661" s="4" t="s">
        <v>7</v>
      </c>
      <c r="F4661" s="4" t="s">
        <v>8</v>
      </c>
    </row>
    <row r="4662" spans="1:10">
      <c r="A4662" t="n">
        <v>51280</v>
      </c>
      <c r="B4662" s="40" t="n">
        <v>20</v>
      </c>
      <c r="C4662" s="7" t="n">
        <v>0</v>
      </c>
      <c r="D4662" s="7" t="n">
        <v>2</v>
      </c>
      <c r="E4662" s="7" t="n">
        <v>10</v>
      </c>
      <c r="F4662" s="7" t="s">
        <v>566</v>
      </c>
    </row>
    <row r="4663" spans="1:10">
      <c r="A4663" t="s">
        <v>4</v>
      </c>
      <c r="B4663" s="4" t="s">
        <v>5</v>
      </c>
      <c r="C4663" s="4" t="s">
        <v>13</v>
      </c>
    </row>
    <row r="4664" spans="1:10">
      <c r="A4664" t="n">
        <v>51301</v>
      </c>
      <c r="B4664" s="32" t="n">
        <v>16</v>
      </c>
      <c r="C4664" s="7" t="n">
        <v>500</v>
      </c>
    </row>
    <row r="4665" spans="1:10">
      <c r="A4665" t="s">
        <v>4</v>
      </c>
      <c r="B4665" s="4" t="s">
        <v>5</v>
      </c>
      <c r="C4665" s="4" t="s">
        <v>7</v>
      </c>
      <c r="D4665" s="4" t="s">
        <v>13</v>
      </c>
      <c r="E4665" s="4" t="s">
        <v>8</v>
      </c>
    </row>
    <row r="4666" spans="1:10">
      <c r="A4666" t="n">
        <v>51304</v>
      </c>
      <c r="B4666" s="41" t="n">
        <v>51</v>
      </c>
      <c r="C4666" s="7" t="n">
        <v>4</v>
      </c>
      <c r="D4666" s="7" t="n">
        <v>0</v>
      </c>
      <c r="E4666" s="7" t="s">
        <v>547</v>
      </c>
    </row>
    <row r="4667" spans="1:10">
      <c r="A4667" t="s">
        <v>4</v>
      </c>
      <c r="B4667" s="4" t="s">
        <v>5</v>
      </c>
      <c r="C4667" s="4" t="s">
        <v>13</v>
      </c>
    </row>
    <row r="4668" spans="1:10">
      <c r="A4668" t="n">
        <v>51317</v>
      </c>
      <c r="B4668" s="32" t="n">
        <v>16</v>
      </c>
      <c r="C4668" s="7" t="n">
        <v>0</v>
      </c>
    </row>
    <row r="4669" spans="1:10">
      <c r="A4669" t="s">
        <v>4</v>
      </c>
      <c r="B4669" s="4" t="s">
        <v>5</v>
      </c>
      <c r="C4669" s="4" t="s">
        <v>13</v>
      </c>
      <c r="D4669" s="4" t="s">
        <v>31</v>
      </c>
      <c r="E4669" s="4" t="s">
        <v>7</v>
      </c>
      <c r="F4669" s="4" t="s">
        <v>7</v>
      </c>
    </row>
    <row r="4670" spans="1:10">
      <c r="A4670" t="n">
        <v>51320</v>
      </c>
      <c r="B4670" s="42" t="n">
        <v>26</v>
      </c>
      <c r="C4670" s="7" t="n">
        <v>0</v>
      </c>
      <c r="D4670" s="7" t="s">
        <v>567</v>
      </c>
      <c r="E4670" s="7" t="n">
        <v>2</v>
      </c>
      <c r="F4670" s="7" t="n">
        <v>0</v>
      </c>
    </row>
    <row r="4671" spans="1:10">
      <c r="A4671" t="s">
        <v>4</v>
      </c>
      <c r="B4671" s="4" t="s">
        <v>5</v>
      </c>
    </row>
    <row r="4672" spans="1:10">
      <c r="A4672" t="n">
        <v>51396</v>
      </c>
      <c r="B4672" s="30" t="n">
        <v>28</v>
      </c>
    </row>
    <row r="4673" spans="1:8">
      <c r="A4673" t="s">
        <v>4</v>
      </c>
      <c r="B4673" s="4" t="s">
        <v>5</v>
      </c>
      <c r="C4673" s="4" t="s">
        <v>12</v>
      </c>
    </row>
    <row r="4674" spans="1:8">
      <c r="A4674" t="n">
        <v>51397</v>
      </c>
      <c r="B4674" s="14" t="n">
        <v>3</v>
      </c>
      <c r="C4674" s="11" t="n">
        <f t="normal" ca="1">A4722</f>
        <v>0</v>
      </c>
    </row>
    <row r="4675" spans="1:8">
      <c r="A4675" t="s">
        <v>4</v>
      </c>
      <c r="B4675" s="4" t="s">
        <v>5</v>
      </c>
      <c r="C4675" s="4" t="s">
        <v>13</v>
      </c>
      <c r="D4675" s="4" t="s">
        <v>7</v>
      </c>
      <c r="E4675" s="4" t="s">
        <v>17</v>
      </c>
      <c r="F4675" s="4" t="s">
        <v>13</v>
      </c>
    </row>
    <row r="4676" spans="1:8">
      <c r="A4676" t="n">
        <v>51402</v>
      </c>
      <c r="B4676" s="44" t="n">
        <v>59</v>
      </c>
      <c r="C4676" s="7" t="n">
        <v>0</v>
      </c>
      <c r="D4676" s="7" t="n">
        <v>13</v>
      </c>
      <c r="E4676" s="7" t="n">
        <v>0.150000005960464</v>
      </c>
      <c r="F4676" s="7" t="n">
        <v>0</v>
      </c>
    </row>
    <row r="4677" spans="1:8">
      <c r="A4677" t="s">
        <v>4</v>
      </c>
      <c r="B4677" s="4" t="s">
        <v>5</v>
      </c>
      <c r="C4677" s="4" t="s">
        <v>13</v>
      </c>
    </row>
    <row r="4678" spans="1:8">
      <c r="A4678" t="n">
        <v>51412</v>
      </c>
      <c r="B4678" s="32" t="n">
        <v>16</v>
      </c>
      <c r="C4678" s="7" t="n">
        <v>1000</v>
      </c>
    </row>
    <row r="4679" spans="1:8">
      <c r="A4679" t="s">
        <v>4</v>
      </c>
      <c r="B4679" s="4" t="s">
        <v>5</v>
      </c>
      <c r="C4679" s="4" t="s">
        <v>7</v>
      </c>
      <c r="D4679" s="4" t="s">
        <v>13</v>
      </c>
      <c r="E4679" s="4" t="s">
        <v>8</v>
      </c>
    </row>
    <row r="4680" spans="1:8">
      <c r="A4680" t="n">
        <v>51415</v>
      </c>
      <c r="B4680" s="41" t="n">
        <v>51</v>
      </c>
      <c r="C4680" s="7" t="n">
        <v>4</v>
      </c>
      <c r="D4680" s="7" t="n">
        <v>0</v>
      </c>
      <c r="E4680" s="7" t="s">
        <v>568</v>
      </c>
    </row>
    <row r="4681" spans="1:8">
      <c r="A4681" t="s">
        <v>4</v>
      </c>
      <c r="B4681" s="4" t="s">
        <v>5</v>
      </c>
      <c r="C4681" s="4" t="s">
        <v>13</v>
      </c>
    </row>
    <row r="4682" spans="1:8">
      <c r="A4682" t="n">
        <v>51428</v>
      </c>
      <c r="B4682" s="32" t="n">
        <v>16</v>
      </c>
      <c r="C4682" s="7" t="n">
        <v>0</v>
      </c>
    </row>
    <row r="4683" spans="1:8">
      <c r="A4683" t="s">
        <v>4</v>
      </c>
      <c r="B4683" s="4" t="s">
        <v>5</v>
      </c>
      <c r="C4683" s="4" t="s">
        <v>13</v>
      </c>
      <c r="D4683" s="4" t="s">
        <v>31</v>
      </c>
      <c r="E4683" s="4" t="s">
        <v>7</v>
      </c>
      <c r="F4683" s="4" t="s">
        <v>7</v>
      </c>
      <c r="G4683" s="4" t="s">
        <v>31</v>
      </c>
      <c r="H4683" s="4" t="s">
        <v>7</v>
      </c>
      <c r="I4683" s="4" t="s">
        <v>7</v>
      </c>
    </row>
    <row r="4684" spans="1:8">
      <c r="A4684" t="n">
        <v>51431</v>
      </c>
      <c r="B4684" s="42" t="n">
        <v>26</v>
      </c>
      <c r="C4684" s="7" t="n">
        <v>0</v>
      </c>
      <c r="D4684" s="7" t="s">
        <v>569</v>
      </c>
      <c r="E4684" s="7" t="n">
        <v>2</v>
      </c>
      <c r="F4684" s="7" t="n">
        <v>3</v>
      </c>
      <c r="G4684" s="7" t="s">
        <v>570</v>
      </c>
      <c r="H4684" s="7" t="n">
        <v>2</v>
      </c>
      <c r="I4684" s="7" t="n">
        <v>0</v>
      </c>
    </row>
    <row r="4685" spans="1:8">
      <c r="A4685" t="s">
        <v>4</v>
      </c>
      <c r="B4685" s="4" t="s">
        <v>5</v>
      </c>
    </row>
    <row r="4686" spans="1:8">
      <c r="A4686" t="n">
        <v>51568</v>
      </c>
      <c r="B4686" s="30" t="n">
        <v>28</v>
      </c>
    </row>
    <row r="4687" spans="1:8">
      <c r="A4687" t="s">
        <v>4</v>
      </c>
      <c r="B4687" s="4" t="s">
        <v>5</v>
      </c>
      <c r="C4687" s="4" t="s">
        <v>7</v>
      </c>
      <c r="D4687" s="46" t="s">
        <v>182</v>
      </c>
      <c r="E4687" s="4" t="s">
        <v>5</v>
      </c>
      <c r="F4687" s="4" t="s">
        <v>7</v>
      </c>
      <c r="G4687" s="4" t="s">
        <v>13</v>
      </c>
      <c r="H4687" s="46" t="s">
        <v>183</v>
      </c>
      <c r="I4687" s="4" t="s">
        <v>7</v>
      </c>
      <c r="J4687" s="4" t="s">
        <v>12</v>
      </c>
    </row>
    <row r="4688" spans="1:8">
      <c r="A4688" t="n">
        <v>51569</v>
      </c>
      <c r="B4688" s="10" t="n">
        <v>5</v>
      </c>
      <c r="C4688" s="7" t="n">
        <v>28</v>
      </c>
      <c r="D4688" s="46" t="s">
        <v>3</v>
      </c>
      <c r="E4688" s="49" t="n">
        <v>64</v>
      </c>
      <c r="F4688" s="7" t="n">
        <v>5</v>
      </c>
      <c r="G4688" s="7" t="n">
        <v>15</v>
      </c>
      <c r="H4688" s="46" t="s">
        <v>3</v>
      </c>
      <c r="I4688" s="7" t="n">
        <v>1</v>
      </c>
      <c r="J4688" s="11" t="n">
        <f t="normal" ca="1">A4706</f>
        <v>0</v>
      </c>
    </row>
    <row r="4689" spans="1:10">
      <c r="A4689" t="s">
        <v>4</v>
      </c>
      <c r="B4689" s="4" t="s">
        <v>5</v>
      </c>
      <c r="C4689" s="4" t="s">
        <v>7</v>
      </c>
      <c r="D4689" s="4" t="s">
        <v>13</v>
      </c>
      <c r="E4689" s="4" t="s">
        <v>8</v>
      </c>
      <c r="F4689" s="4" t="s">
        <v>8</v>
      </c>
      <c r="G4689" s="4" t="s">
        <v>8</v>
      </c>
      <c r="H4689" s="4" t="s">
        <v>8</v>
      </c>
    </row>
    <row r="4690" spans="1:10">
      <c r="A4690" t="n">
        <v>51580</v>
      </c>
      <c r="B4690" s="41" t="n">
        <v>51</v>
      </c>
      <c r="C4690" s="7" t="n">
        <v>3</v>
      </c>
      <c r="D4690" s="7" t="n">
        <v>15</v>
      </c>
      <c r="E4690" s="7" t="s">
        <v>359</v>
      </c>
      <c r="F4690" s="7" t="s">
        <v>565</v>
      </c>
      <c r="G4690" s="7" t="s">
        <v>361</v>
      </c>
      <c r="H4690" s="7" t="s">
        <v>362</v>
      </c>
    </row>
    <row r="4691" spans="1:10">
      <c r="A4691" t="s">
        <v>4</v>
      </c>
      <c r="B4691" s="4" t="s">
        <v>5</v>
      </c>
      <c r="C4691" s="4" t="s">
        <v>13</v>
      </c>
      <c r="D4691" s="4" t="s">
        <v>7</v>
      </c>
      <c r="E4691" s="4" t="s">
        <v>7</v>
      </c>
      <c r="F4691" s="4" t="s">
        <v>8</v>
      </c>
    </row>
    <row r="4692" spans="1:10">
      <c r="A4692" t="n">
        <v>51593</v>
      </c>
      <c r="B4692" s="40" t="n">
        <v>20</v>
      </c>
      <c r="C4692" s="7" t="n">
        <v>15</v>
      </c>
      <c r="D4692" s="7" t="n">
        <v>2</v>
      </c>
      <c r="E4692" s="7" t="n">
        <v>10</v>
      </c>
      <c r="F4692" s="7" t="s">
        <v>566</v>
      </c>
    </row>
    <row r="4693" spans="1:10">
      <c r="A4693" t="s">
        <v>4</v>
      </c>
      <c r="B4693" s="4" t="s">
        <v>5</v>
      </c>
      <c r="C4693" s="4" t="s">
        <v>13</v>
      </c>
    </row>
    <row r="4694" spans="1:10">
      <c r="A4694" t="n">
        <v>51614</v>
      </c>
      <c r="B4694" s="32" t="n">
        <v>16</v>
      </c>
      <c r="C4694" s="7" t="n">
        <v>500</v>
      </c>
    </row>
    <row r="4695" spans="1:10">
      <c r="A4695" t="s">
        <v>4</v>
      </c>
      <c r="B4695" s="4" t="s">
        <v>5</v>
      </c>
      <c r="C4695" s="4" t="s">
        <v>7</v>
      </c>
      <c r="D4695" s="4" t="s">
        <v>13</v>
      </c>
      <c r="E4695" s="4" t="s">
        <v>8</v>
      </c>
    </row>
    <row r="4696" spans="1:10">
      <c r="A4696" t="n">
        <v>51617</v>
      </c>
      <c r="B4696" s="41" t="n">
        <v>51</v>
      </c>
      <c r="C4696" s="7" t="n">
        <v>4</v>
      </c>
      <c r="D4696" s="7" t="n">
        <v>15</v>
      </c>
      <c r="E4696" s="7" t="s">
        <v>547</v>
      </c>
    </row>
    <row r="4697" spans="1:10">
      <c r="A4697" t="s">
        <v>4</v>
      </c>
      <c r="B4697" s="4" t="s">
        <v>5</v>
      </c>
      <c r="C4697" s="4" t="s">
        <v>13</v>
      </c>
    </row>
    <row r="4698" spans="1:10">
      <c r="A4698" t="n">
        <v>51630</v>
      </c>
      <c r="B4698" s="32" t="n">
        <v>16</v>
      </c>
      <c r="C4698" s="7" t="n">
        <v>0</v>
      </c>
    </row>
    <row r="4699" spans="1:10">
      <c r="A4699" t="s">
        <v>4</v>
      </c>
      <c r="B4699" s="4" t="s">
        <v>5</v>
      </c>
      <c r="C4699" s="4" t="s">
        <v>13</v>
      </c>
      <c r="D4699" s="4" t="s">
        <v>31</v>
      </c>
      <c r="E4699" s="4" t="s">
        <v>7</v>
      </c>
      <c r="F4699" s="4" t="s">
        <v>7</v>
      </c>
      <c r="G4699" s="4" t="s">
        <v>31</v>
      </c>
      <c r="H4699" s="4" t="s">
        <v>7</v>
      </c>
      <c r="I4699" s="4" t="s">
        <v>7</v>
      </c>
    </row>
    <row r="4700" spans="1:10">
      <c r="A4700" t="n">
        <v>51633</v>
      </c>
      <c r="B4700" s="42" t="n">
        <v>26</v>
      </c>
      <c r="C4700" s="7" t="n">
        <v>15</v>
      </c>
      <c r="D4700" s="7" t="s">
        <v>571</v>
      </c>
      <c r="E4700" s="7" t="n">
        <v>2</v>
      </c>
      <c r="F4700" s="7" t="n">
        <v>3</v>
      </c>
      <c r="G4700" s="7" t="s">
        <v>572</v>
      </c>
      <c r="H4700" s="7" t="n">
        <v>2</v>
      </c>
      <c r="I4700" s="7" t="n">
        <v>0</v>
      </c>
    </row>
    <row r="4701" spans="1:10">
      <c r="A4701" t="s">
        <v>4</v>
      </c>
      <c r="B4701" s="4" t="s">
        <v>5</v>
      </c>
    </row>
    <row r="4702" spans="1:10">
      <c r="A4702" t="n">
        <v>51730</v>
      </c>
      <c r="B4702" s="30" t="n">
        <v>28</v>
      </c>
    </row>
    <row r="4703" spans="1:10">
      <c r="A4703" t="s">
        <v>4</v>
      </c>
      <c r="B4703" s="4" t="s">
        <v>5</v>
      </c>
      <c r="C4703" s="4" t="s">
        <v>12</v>
      </c>
    </row>
    <row r="4704" spans="1:10">
      <c r="A4704" t="n">
        <v>51731</v>
      </c>
      <c r="B4704" s="14" t="n">
        <v>3</v>
      </c>
      <c r="C4704" s="11" t="n">
        <f t="normal" ca="1">A4722</f>
        <v>0</v>
      </c>
    </row>
    <row r="4705" spans="1:9">
      <c r="A4705" t="s">
        <v>4</v>
      </c>
      <c r="B4705" s="4" t="s">
        <v>5</v>
      </c>
      <c r="C4705" s="4" t="s">
        <v>7</v>
      </c>
      <c r="D4705" s="46" t="s">
        <v>182</v>
      </c>
      <c r="E4705" s="4" t="s">
        <v>5</v>
      </c>
      <c r="F4705" s="4" t="s">
        <v>7</v>
      </c>
      <c r="G4705" s="4" t="s">
        <v>13</v>
      </c>
      <c r="H4705" s="46" t="s">
        <v>183</v>
      </c>
      <c r="I4705" s="4" t="s">
        <v>7</v>
      </c>
      <c r="J4705" s="4" t="s">
        <v>12</v>
      </c>
    </row>
    <row r="4706" spans="1:9">
      <c r="A4706" t="n">
        <v>51736</v>
      </c>
      <c r="B4706" s="10" t="n">
        <v>5</v>
      </c>
      <c r="C4706" s="7" t="n">
        <v>28</v>
      </c>
      <c r="D4706" s="46" t="s">
        <v>3</v>
      </c>
      <c r="E4706" s="49" t="n">
        <v>64</v>
      </c>
      <c r="F4706" s="7" t="n">
        <v>5</v>
      </c>
      <c r="G4706" s="7" t="n">
        <v>14</v>
      </c>
      <c r="H4706" s="46" t="s">
        <v>3</v>
      </c>
      <c r="I4706" s="7" t="n">
        <v>1</v>
      </c>
      <c r="J4706" s="11" t="n">
        <f t="normal" ca="1">A4722</f>
        <v>0</v>
      </c>
    </row>
    <row r="4707" spans="1:9">
      <c r="A4707" t="s">
        <v>4</v>
      </c>
      <c r="B4707" s="4" t="s">
        <v>5</v>
      </c>
      <c r="C4707" s="4" t="s">
        <v>7</v>
      </c>
      <c r="D4707" s="4" t="s">
        <v>13</v>
      </c>
      <c r="E4707" s="4" t="s">
        <v>8</v>
      </c>
      <c r="F4707" s="4" t="s">
        <v>8</v>
      </c>
      <c r="G4707" s="4" t="s">
        <v>8</v>
      </c>
      <c r="H4707" s="4" t="s">
        <v>8</v>
      </c>
    </row>
    <row r="4708" spans="1:9">
      <c r="A4708" t="n">
        <v>51747</v>
      </c>
      <c r="B4708" s="41" t="n">
        <v>51</v>
      </c>
      <c r="C4708" s="7" t="n">
        <v>3</v>
      </c>
      <c r="D4708" s="7" t="n">
        <v>14</v>
      </c>
      <c r="E4708" s="7" t="s">
        <v>359</v>
      </c>
      <c r="F4708" s="7" t="s">
        <v>362</v>
      </c>
      <c r="G4708" s="7" t="s">
        <v>361</v>
      </c>
      <c r="H4708" s="7" t="s">
        <v>362</v>
      </c>
    </row>
    <row r="4709" spans="1:9">
      <c r="A4709" t="s">
        <v>4</v>
      </c>
      <c r="B4709" s="4" t="s">
        <v>5</v>
      </c>
      <c r="C4709" s="4" t="s">
        <v>13</v>
      </c>
      <c r="D4709" s="4" t="s">
        <v>7</v>
      </c>
      <c r="E4709" s="4" t="s">
        <v>7</v>
      </c>
      <c r="F4709" s="4" t="s">
        <v>8</v>
      </c>
    </row>
    <row r="4710" spans="1:9">
      <c r="A4710" t="n">
        <v>51760</v>
      </c>
      <c r="B4710" s="40" t="n">
        <v>20</v>
      </c>
      <c r="C4710" s="7" t="n">
        <v>14</v>
      </c>
      <c r="D4710" s="7" t="n">
        <v>2</v>
      </c>
      <c r="E4710" s="7" t="n">
        <v>10</v>
      </c>
      <c r="F4710" s="7" t="s">
        <v>566</v>
      </c>
    </row>
    <row r="4711" spans="1:9">
      <c r="A4711" t="s">
        <v>4</v>
      </c>
      <c r="B4711" s="4" t="s">
        <v>5</v>
      </c>
      <c r="C4711" s="4" t="s">
        <v>13</v>
      </c>
    </row>
    <row r="4712" spans="1:9">
      <c r="A4712" t="n">
        <v>51781</v>
      </c>
      <c r="B4712" s="32" t="n">
        <v>16</v>
      </c>
      <c r="C4712" s="7" t="n">
        <v>500</v>
      </c>
    </row>
    <row r="4713" spans="1:9">
      <c r="A4713" t="s">
        <v>4</v>
      </c>
      <c r="B4713" s="4" t="s">
        <v>5</v>
      </c>
      <c r="C4713" s="4" t="s">
        <v>7</v>
      </c>
      <c r="D4713" s="4" t="s">
        <v>13</v>
      </c>
      <c r="E4713" s="4" t="s">
        <v>8</v>
      </c>
    </row>
    <row r="4714" spans="1:9">
      <c r="A4714" t="n">
        <v>51784</v>
      </c>
      <c r="B4714" s="41" t="n">
        <v>51</v>
      </c>
      <c r="C4714" s="7" t="n">
        <v>4</v>
      </c>
      <c r="D4714" s="7" t="n">
        <v>14</v>
      </c>
      <c r="E4714" s="7" t="s">
        <v>47</v>
      </c>
    </row>
    <row r="4715" spans="1:9">
      <c r="A4715" t="s">
        <v>4</v>
      </c>
      <c r="B4715" s="4" t="s">
        <v>5</v>
      </c>
      <c r="C4715" s="4" t="s">
        <v>13</v>
      </c>
    </row>
    <row r="4716" spans="1:9">
      <c r="A4716" t="n">
        <v>51797</v>
      </c>
      <c r="B4716" s="32" t="n">
        <v>16</v>
      </c>
      <c r="C4716" s="7" t="n">
        <v>0</v>
      </c>
    </row>
    <row r="4717" spans="1:9">
      <c r="A4717" t="s">
        <v>4</v>
      </c>
      <c r="B4717" s="4" t="s">
        <v>5</v>
      </c>
      <c r="C4717" s="4" t="s">
        <v>13</v>
      </c>
      <c r="D4717" s="4" t="s">
        <v>31</v>
      </c>
      <c r="E4717" s="4" t="s">
        <v>7</v>
      </c>
      <c r="F4717" s="4" t="s">
        <v>7</v>
      </c>
      <c r="G4717" s="4" t="s">
        <v>31</v>
      </c>
      <c r="H4717" s="4" t="s">
        <v>7</v>
      </c>
      <c r="I4717" s="4" t="s">
        <v>7</v>
      </c>
    </row>
    <row r="4718" spans="1:9">
      <c r="A4718" t="n">
        <v>51800</v>
      </c>
      <c r="B4718" s="42" t="n">
        <v>26</v>
      </c>
      <c r="C4718" s="7" t="n">
        <v>14</v>
      </c>
      <c r="D4718" s="7" t="s">
        <v>573</v>
      </c>
      <c r="E4718" s="7" t="n">
        <v>2</v>
      </c>
      <c r="F4718" s="7" t="n">
        <v>3</v>
      </c>
      <c r="G4718" s="7" t="s">
        <v>574</v>
      </c>
      <c r="H4718" s="7" t="n">
        <v>2</v>
      </c>
      <c r="I4718" s="7" t="n">
        <v>0</v>
      </c>
    </row>
    <row r="4719" spans="1:9">
      <c r="A4719" t="s">
        <v>4</v>
      </c>
      <c r="B4719" s="4" t="s">
        <v>5</v>
      </c>
    </row>
    <row r="4720" spans="1:9">
      <c r="A4720" t="n">
        <v>51938</v>
      </c>
      <c r="B4720" s="30" t="n">
        <v>28</v>
      </c>
    </row>
    <row r="4721" spans="1:10">
      <c r="A4721" t="s">
        <v>4</v>
      </c>
      <c r="B4721" s="4" t="s">
        <v>5</v>
      </c>
      <c r="C4721" s="4" t="s">
        <v>7</v>
      </c>
      <c r="D4721" s="4" t="s">
        <v>13</v>
      </c>
      <c r="E4721" s="4" t="s">
        <v>8</v>
      </c>
    </row>
    <row r="4722" spans="1:10">
      <c r="A4722" t="n">
        <v>51939</v>
      </c>
      <c r="B4722" s="41" t="n">
        <v>51</v>
      </c>
      <c r="C4722" s="7" t="n">
        <v>4</v>
      </c>
      <c r="D4722" s="7" t="n">
        <v>7032</v>
      </c>
      <c r="E4722" s="7" t="s">
        <v>47</v>
      </c>
    </row>
    <row r="4723" spans="1:10">
      <c r="A4723" t="s">
        <v>4</v>
      </c>
      <c r="B4723" s="4" t="s">
        <v>5</v>
      </c>
      <c r="C4723" s="4" t="s">
        <v>13</v>
      </c>
    </row>
    <row r="4724" spans="1:10">
      <c r="A4724" t="n">
        <v>51952</v>
      </c>
      <c r="B4724" s="32" t="n">
        <v>16</v>
      </c>
      <c r="C4724" s="7" t="n">
        <v>0</v>
      </c>
    </row>
    <row r="4725" spans="1:10">
      <c r="A4725" t="s">
        <v>4</v>
      </c>
      <c r="B4725" s="4" t="s">
        <v>5</v>
      </c>
      <c r="C4725" s="4" t="s">
        <v>13</v>
      </c>
      <c r="D4725" s="4" t="s">
        <v>31</v>
      </c>
      <c r="E4725" s="4" t="s">
        <v>7</v>
      </c>
      <c r="F4725" s="4" t="s">
        <v>7</v>
      </c>
    </row>
    <row r="4726" spans="1:10">
      <c r="A4726" t="n">
        <v>51955</v>
      </c>
      <c r="B4726" s="42" t="n">
        <v>26</v>
      </c>
      <c r="C4726" s="7" t="n">
        <v>7032</v>
      </c>
      <c r="D4726" s="7" t="s">
        <v>575</v>
      </c>
      <c r="E4726" s="7" t="n">
        <v>2</v>
      </c>
      <c r="F4726" s="7" t="n">
        <v>0</v>
      </c>
    </row>
    <row r="4727" spans="1:10">
      <c r="A4727" t="s">
        <v>4</v>
      </c>
      <c r="B4727" s="4" t="s">
        <v>5</v>
      </c>
    </row>
    <row r="4728" spans="1:10">
      <c r="A4728" t="n">
        <v>51972</v>
      </c>
      <c r="B4728" s="30" t="n">
        <v>28</v>
      </c>
    </row>
    <row r="4729" spans="1:10">
      <c r="A4729" t="s">
        <v>4</v>
      </c>
      <c r="B4729" s="4" t="s">
        <v>5</v>
      </c>
      <c r="C4729" s="4" t="s">
        <v>13</v>
      </c>
      <c r="D4729" s="4" t="s">
        <v>7</v>
      </c>
    </row>
    <row r="4730" spans="1:10">
      <c r="A4730" t="n">
        <v>51973</v>
      </c>
      <c r="B4730" s="59" t="n">
        <v>89</v>
      </c>
      <c r="C4730" s="7" t="n">
        <v>65533</v>
      </c>
      <c r="D4730" s="7" t="n">
        <v>1</v>
      </c>
    </row>
    <row r="4731" spans="1:10">
      <c r="A4731" t="s">
        <v>4</v>
      </c>
      <c r="B4731" s="4" t="s">
        <v>5</v>
      </c>
      <c r="C4731" s="4" t="s">
        <v>7</v>
      </c>
      <c r="D4731" s="4" t="s">
        <v>13</v>
      </c>
      <c r="E4731" s="4" t="s">
        <v>8</v>
      </c>
      <c r="F4731" s="4" t="s">
        <v>8</v>
      </c>
      <c r="G4731" s="4" t="s">
        <v>8</v>
      </c>
      <c r="H4731" s="4" t="s">
        <v>8</v>
      </c>
    </row>
    <row r="4732" spans="1:10">
      <c r="A4732" t="n">
        <v>51977</v>
      </c>
      <c r="B4732" s="41" t="n">
        <v>51</v>
      </c>
      <c r="C4732" s="7" t="n">
        <v>3</v>
      </c>
      <c r="D4732" s="7" t="n">
        <v>0</v>
      </c>
      <c r="E4732" s="7" t="s">
        <v>576</v>
      </c>
      <c r="F4732" s="7" t="s">
        <v>360</v>
      </c>
      <c r="G4732" s="7" t="s">
        <v>361</v>
      </c>
      <c r="H4732" s="7" t="s">
        <v>362</v>
      </c>
    </row>
    <row r="4733" spans="1:10">
      <c r="A4733" t="s">
        <v>4</v>
      </c>
      <c r="B4733" s="4" t="s">
        <v>5</v>
      </c>
      <c r="C4733" s="4" t="s">
        <v>7</v>
      </c>
      <c r="D4733" s="4" t="s">
        <v>13</v>
      </c>
      <c r="E4733" s="4" t="s">
        <v>8</v>
      </c>
      <c r="F4733" s="4" t="s">
        <v>8</v>
      </c>
      <c r="G4733" s="4" t="s">
        <v>8</v>
      </c>
      <c r="H4733" s="4" t="s">
        <v>8</v>
      </c>
    </row>
    <row r="4734" spans="1:10">
      <c r="A4734" t="n">
        <v>52006</v>
      </c>
      <c r="B4734" s="41" t="n">
        <v>51</v>
      </c>
      <c r="C4734" s="7" t="n">
        <v>3</v>
      </c>
      <c r="D4734" s="7" t="n">
        <v>61489</v>
      </c>
      <c r="E4734" s="7" t="s">
        <v>576</v>
      </c>
      <c r="F4734" s="7" t="s">
        <v>360</v>
      </c>
      <c r="G4734" s="7" t="s">
        <v>361</v>
      </c>
      <c r="H4734" s="7" t="s">
        <v>362</v>
      </c>
    </row>
    <row r="4735" spans="1:10">
      <c r="A4735" t="s">
        <v>4</v>
      </c>
      <c r="B4735" s="4" t="s">
        <v>5</v>
      </c>
      <c r="C4735" s="4" t="s">
        <v>7</v>
      </c>
      <c r="D4735" s="4" t="s">
        <v>13</v>
      </c>
      <c r="E4735" s="4" t="s">
        <v>8</v>
      </c>
      <c r="F4735" s="4" t="s">
        <v>8</v>
      </c>
      <c r="G4735" s="4" t="s">
        <v>8</v>
      </c>
      <c r="H4735" s="4" t="s">
        <v>8</v>
      </c>
    </row>
    <row r="4736" spans="1:10">
      <c r="A4736" t="n">
        <v>52035</v>
      </c>
      <c r="B4736" s="41" t="n">
        <v>51</v>
      </c>
      <c r="C4736" s="7" t="n">
        <v>3</v>
      </c>
      <c r="D4736" s="7" t="n">
        <v>61490</v>
      </c>
      <c r="E4736" s="7" t="s">
        <v>576</v>
      </c>
      <c r="F4736" s="7" t="s">
        <v>360</v>
      </c>
      <c r="G4736" s="7" t="s">
        <v>361</v>
      </c>
      <c r="H4736" s="7" t="s">
        <v>362</v>
      </c>
    </row>
    <row r="4737" spans="1:8">
      <c r="A4737" t="s">
        <v>4</v>
      </c>
      <c r="B4737" s="4" t="s">
        <v>5</v>
      </c>
      <c r="C4737" s="4" t="s">
        <v>7</v>
      </c>
      <c r="D4737" s="4" t="s">
        <v>13</v>
      </c>
      <c r="E4737" s="4" t="s">
        <v>8</v>
      </c>
      <c r="F4737" s="4" t="s">
        <v>8</v>
      </c>
      <c r="G4737" s="4" t="s">
        <v>8</v>
      </c>
      <c r="H4737" s="4" t="s">
        <v>8</v>
      </c>
    </row>
    <row r="4738" spans="1:8">
      <c r="A4738" t="n">
        <v>52064</v>
      </c>
      <c r="B4738" s="41" t="n">
        <v>51</v>
      </c>
      <c r="C4738" s="7" t="n">
        <v>3</v>
      </c>
      <c r="D4738" s="7" t="n">
        <v>61488</v>
      </c>
      <c r="E4738" s="7" t="s">
        <v>576</v>
      </c>
      <c r="F4738" s="7" t="s">
        <v>360</v>
      </c>
      <c r="G4738" s="7" t="s">
        <v>361</v>
      </c>
      <c r="H4738" s="7" t="s">
        <v>362</v>
      </c>
    </row>
    <row r="4739" spans="1:8">
      <c r="A4739" t="s">
        <v>4</v>
      </c>
      <c r="B4739" s="4" t="s">
        <v>5</v>
      </c>
      <c r="C4739" s="4" t="s">
        <v>7</v>
      </c>
      <c r="D4739" s="4" t="s">
        <v>13</v>
      </c>
      <c r="E4739" s="4" t="s">
        <v>8</v>
      </c>
      <c r="F4739" s="4" t="s">
        <v>8</v>
      </c>
      <c r="G4739" s="4" t="s">
        <v>8</v>
      </c>
      <c r="H4739" s="4" t="s">
        <v>8</v>
      </c>
    </row>
    <row r="4740" spans="1:8">
      <c r="A4740" t="n">
        <v>52093</v>
      </c>
      <c r="B4740" s="41" t="n">
        <v>51</v>
      </c>
      <c r="C4740" s="7" t="n">
        <v>3</v>
      </c>
      <c r="D4740" s="7" t="n">
        <v>7032</v>
      </c>
      <c r="E4740" s="7" t="s">
        <v>576</v>
      </c>
      <c r="F4740" s="7" t="s">
        <v>360</v>
      </c>
      <c r="G4740" s="7" t="s">
        <v>361</v>
      </c>
      <c r="H4740" s="7" t="s">
        <v>362</v>
      </c>
    </row>
    <row r="4741" spans="1:8">
      <c r="A4741" t="s">
        <v>4</v>
      </c>
      <c r="B4741" s="4" t="s">
        <v>5</v>
      </c>
      <c r="C4741" s="4" t="s">
        <v>13</v>
      </c>
      <c r="D4741" s="4" t="s">
        <v>7</v>
      </c>
      <c r="E4741" s="4" t="s">
        <v>7</v>
      </c>
      <c r="F4741" s="4" t="s">
        <v>8</v>
      </c>
    </row>
    <row r="4742" spans="1:8">
      <c r="A4742" t="n">
        <v>52122</v>
      </c>
      <c r="B4742" s="40" t="n">
        <v>20</v>
      </c>
      <c r="C4742" s="7" t="n">
        <v>7032</v>
      </c>
      <c r="D4742" s="7" t="n">
        <v>2</v>
      </c>
      <c r="E4742" s="7" t="n">
        <v>11</v>
      </c>
      <c r="F4742" s="7" t="s">
        <v>577</v>
      </c>
    </row>
    <row r="4743" spans="1:8">
      <c r="A4743" t="s">
        <v>4</v>
      </c>
      <c r="B4743" s="4" t="s">
        <v>5</v>
      </c>
      <c r="C4743" s="4" t="s">
        <v>13</v>
      </c>
    </row>
    <row r="4744" spans="1:8">
      <c r="A4744" t="n">
        <v>52149</v>
      </c>
      <c r="B4744" s="32" t="n">
        <v>16</v>
      </c>
      <c r="C4744" s="7" t="n">
        <v>100</v>
      </c>
    </row>
    <row r="4745" spans="1:8">
      <c r="A4745" t="s">
        <v>4</v>
      </c>
      <c r="B4745" s="4" t="s">
        <v>5</v>
      </c>
      <c r="C4745" s="4" t="s">
        <v>13</v>
      </c>
      <c r="D4745" s="4" t="s">
        <v>7</v>
      </c>
      <c r="E4745" s="4" t="s">
        <v>7</v>
      </c>
      <c r="F4745" s="4" t="s">
        <v>8</v>
      </c>
    </row>
    <row r="4746" spans="1:8">
      <c r="A4746" t="n">
        <v>52152</v>
      </c>
      <c r="B4746" s="40" t="n">
        <v>20</v>
      </c>
      <c r="C4746" s="7" t="n">
        <v>0</v>
      </c>
      <c r="D4746" s="7" t="n">
        <v>2</v>
      </c>
      <c r="E4746" s="7" t="n">
        <v>11</v>
      </c>
      <c r="F4746" s="7" t="s">
        <v>578</v>
      </c>
    </row>
    <row r="4747" spans="1:8">
      <c r="A4747" t="s">
        <v>4</v>
      </c>
      <c r="B4747" s="4" t="s">
        <v>5</v>
      </c>
      <c r="C4747" s="4" t="s">
        <v>13</v>
      </c>
    </row>
    <row r="4748" spans="1:8">
      <c r="A4748" t="n">
        <v>52176</v>
      </c>
      <c r="B4748" s="32" t="n">
        <v>16</v>
      </c>
      <c r="C4748" s="7" t="n">
        <v>100</v>
      </c>
    </row>
    <row r="4749" spans="1:8">
      <c r="A4749" t="s">
        <v>4</v>
      </c>
      <c r="B4749" s="4" t="s">
        <v>5</v>
      </c>
      <c r="C4749" s="4" t="s">
        <v>13</v>
      </c>
      <c r="D4749" s="4" t="s">
        <v>7</v>
      </c>
      <c r="E4749" s="4" t="s">
        <v>7</v>
      </c>
      <c r="F4749" s="4" t="s">
        <v>8</v>
      </c>
    </row>
    <row r="4750" spans="1:8">
      <c r="A4750" t="n">
        <v>52179</v>
      </c>
      <c r="B4750" s="40" t="n">
        <v>20</v>
      </c>
      <c r="C4750" s="7" t="n">
        <v>61489</v>
      </c>
      <c r="D4750" s="7" t="n">
        <v>2</v>
      </c>
      <c r="E4750" s="7" t="n">
        <v>11</v>
      </c>
      <c r="F4750" s="7" t="s">
        <v>579</v>
      </c>
    </row>
    <row r="4751" spans="1:8">
      <c r="A4751" t="s">
        <v>4</v>
      </c>
      <c r="B4751" s="4" t="s">
        <v>5</v>
      </c>
      <c r="C4751" s="4" t="s">
        <v>13</v>
      </c>
    </row>
    <row r="4752" spans="1:8">
      <c r="A4752" t="n">
        <v>52206</v>
      </c>
      <c r="B4752" s="32" t="n">
        <v>16</v>
      </c>
      <c r="C4752" s="7" t="n">
        <v>100</v>
      </c>
    </row>
    <row r="4753" spans="1:8">
      <c r="A4753" t="s">
        <v>4</v>
      </c>
      <c r="B4753" s="4" t="s">
        <v>5</v>
      </c>
      <c r="C4753" s="4" t="s">
        <v>13</v>
      </c>
      <c r="D4753" s="4" t="s">
        <v>7</v>
      </c>
      <c r="E4753" s="4" t="s">
        <v>7</v>
      </c>
      <c r="F4753" s="4" t="s">
        <v>8</v>
      </c>
    </row>
    <row r="4754" spans="1:8">
      <c r="A4754" t="n">
        <v>52209</v>
      </c>
      <c r="B4754" s="40" t="n">
        <v>20</v>
      </c>
      <c r="C4754" s="7" t="n">
        <v>61490</v>
      </c>
      <c r="D4754" s="7" t="n">
        <v>2</v>
      </c>
      <c r="E4754" s="7" t="n">
        <v>11</v>
      </c>
      <c r="F4754" s="7" t="s">
        <v>580</v>
      </c>
    </row>
    <row r="4755" spans="1:8">
      <c r="A4755" t="s">
        <v>4</v>
      </c>
      <c r="B4755" s="4" t="s">
        <v>5</v>
      </c>
      <c r="C4755" s="4" t="s">
        <v>13</v>
      </c>
    </row>
    <row r="4756" spans="1:8">
      <c r="A4756" t="n">
        <v>52236</v>
      </c>
      <c r="B4756" s="32" t="n">
        <v>16</v>
      </c>
      <c r="C4756" s="7" t="n">
        <v>100</v>
      </c>
    </row>
    <row r="4757" spans="1:8">
      <c r="A4757" t="s">
        <v>4</v>
      </c>
      <c r="B4757" s="4" t="s">
        <v>5</v>
      </c>
      <c r="C4757" s="4" t="s">
        <v>13</v>
      </c>
      <c r="D4757" s="4" t="s">
        <v>7</v>
      </c>
      <c r="E4757" s="4" t="s">
        <v>7</v>
      </c>
      <c r="F4757" s="4" t="s">
        <v>8</v>
      </c>
    </row>
    <row r="4758" spans="1:8">
      <c r="A4758" t="n">
        <v>52239</v>
      </c>
      <c r="B4758" s="40" t="n">
        <v>20</v>
      </c>
      <c r="C4758" s="7" t="n">
        <v>61488</v>
      </c>
      <c r="D4758" s="7" t="n">
        <v>2</v>
      </c>
      <c r="E4758" s="7" t="n">
        <v>11</v>
      </c>
      <c r="F4758" s="7" t="s">
        <v>581</v>
      </c>
    </row>
    <row r="4759" spans="1:8">
      <c r="A4759" t="s">
        <v>4</v>
      </c>
      <c r="B4759" s="4" t="s">
        <v>5</v>
      </c>
      <c r="C4759" s="4" t="s">
        <v>13</v>
      </c>
    </row>
    <row r="4760" spans="1:8">
      <c r="A4760" t="n">
        <v>52265</v>
      </c>
      <c r="B4760" s="32" t="n">
        <v>16</v>
      </c>
      <c r="C4760" s="7" t="n">
        <v>800</v>
      </c>
    </row>
    <row r="4761" spans="1:8">
      <c r="A4761" t="s">
        <v>4</v>
      </c>
      <c r="B4761" s="4" t="s">
        <v>5</v>
      </c>
      <c r="C4761" s="4" t="s">
        <v>7</v>
      </c>
      <c r="D4761" s="4" t="s">
        <v>13</v>
      </c>
      <c r="E4761" s="4" t="s">
        <v>17</v>
      </c>
    </row>
    <row r="4762" spans="1:8">
      <c r="A4762" t="n">
        <v>52268</v>
      </c>
      <c r="B4762" s="23" t="n">
        <v>58</v>
      </c>
      <c r="C4762" s="7" t="n">
        <v>101</v>
      </c>
      <c r="D4762" s="7" t="n">
        <v>500</v>
      </c>
      <c r="E4762" s="7" t="n">
        <v>1</v>
      </c>
    </row>
    <row r="4763" spans="1:8">
      <c r="A4763" t="s">
        <v>4</v>
      </c>
      <c r="B4763" s="4" t="s">
        <v>5</v>
      </c>
      <c r="C4763" s="4" t="s">
        <v>7</v>
      </c>
      <c r="D4763" s="4" t="s">
        <v>13</v>
      </c>
    </row>
    <row r="4764" spans="1:8">
      <c r="A4764" t="n">
        <v>52276</v>
      </c>
      <c r="B4764" s="23" t="n">
        <v>58</v>
      </c>
      <c r="C4764" s="7" t="n">
        <v>254</v>
      </c>
      <c r="D4764" s="7" t="n">
        <v>0</v>
      </c>
    </row>
    <row r="4765" spans="1:8">
      <c r="A4765" t="s">
        <v>4</v>
      </c>
      <c r="B4765" s="4" t="s">
        <v>5</v>
      </c>
      <c r="C4765" s="4" t="s">
        <v>7</v>
      </c>
      <c r="D4765" s="4" t="s">
        <v>7</v>
      </c>
      <c r="E4765" s="4" t="s">
        <v>17</v>
      </c>
      <c r="F4765" s="4" t="s">
        <v>17</v>
      </c>
      <c r="G4765" s="4" t="s">
        <v>17</v>
      </c>
      <c r="H4765" s="4" t="s">
        <v>13</v>
      </c>
    </row>
    <row r="4766" spans="1:8">
      <c r="A4766" t="n">
        <v>52280</v>
      </c>
      <c r="B4766" s="25" t="n">
        <v>45</v>
      </c>
      <c r="C4766" s="7" t="n">
        <v>2</v>
      </c>
      <c r="D4766" s="7" t="n">
        <v>3</v>
      </c>
      <c r="E4766" s="7" t="n">
        <v>42.4300003051758</v>
      </c>
      <c r="F4766" s="7" t="n">
        <v>5.32999992370605</v>
      </c>
      <c r="G4766" s="7" t="n">
        <v>26</v>
      </c>
      <c r="H4766" s="7" t="n">
        <v>0</v>
      </c>
    </row>
    <row r="4767" spans="1:8">
      <c r="A4767" t="s">
        <v>4</v>
      </c>
      <c r="B4767" s="4" t="s">
        <v>5</v>
      </c>
      <c r="C4767" s="4" t="s">
        <v>7</v>
      </c>
      <c r="D4767" s="4" t="s">
        <v>7</v>
      </c>
      <c r="E4767" s="4" t="s">
        <v>17</v>
      </c>
      <c r="F4767" s="4" t="s">
        <v>17</v>
      </c>
      <c r="G4767" s="4" t="s">
        <v>17</v>
      </c>
      <c r="H4767" s="4" t="s">
        <v>13</v>
      </c>
      <c r="I4767" s="4" t="s">
        <v>7</v>
      </c>
    </row>
    <row r="4768" spans="1:8">
      <c r="A4768" t="n">
        <v>52297</v>
      </c>
      <c r="B4768" s="25" t="n">
        <v>45</v>
      </c>
      <c r="C4768" s="7" t="n">
        <v>4</v>
      </c>
      <c r="D4768" s="7" t="n">
        <v>3</v>
      </c>
      <c r="E4768" s="7" t="n">
        <v>6.69000005722046</v>
      </c>
      <c r="F4768" s="7" t="n">
        <v>120.099998474121</v>
      </c>
      <c r="G4768" s="7" t="n">
        <v>0</v>
      </c>
      <c r="H4768" s="7" t="n">
        <v>0</v>
      </c>
      <c r="I4768" s="7" t="n">
        <v>0</v>
      </c>
    </row>
    <row r="4769" spans="1:9">
      <c r="A4769" t="s">
        <v>4</v>
      </c>
      <c r="B4769" s="4" t="s">
        <v>5</v>
      </c>
      <c r="C4769" s="4" t="s">
        <v>7</v>
      </c>
      <c r="D4769" s="4" t="s">
        <v>7</v>
      </c>
      <c r="E4769" s="4" t="s">
        <v>17</v>
      </c>
      <c r="F4769" s="4" t="s">
        <v>13</v>
      </c>
    </row>
    <row r="4770" spans="1:9">
      <c r="A4770" t="n">
        <v>52315</v>
      </c>
      <c r="B4770" s="25" t="n">
        <v>45</v>
      </c>
      <c r="C4770" s="7" t="n">
        <v>5</v>
      </c>
      <c r="D4770" s="7" t="n">
        <v>3</v>
      </c>
      <c r="E4770" s="7" t="n">
        <v>3.79999995231628</v>
      </c>
      <c r="F4770" s="7" t="n">
        <v>0</v>
      </c>
    </row>
    <row r="4771" spans="1:9">
      <c r="A4771" t="s">
        <v>4</v>
      </c>
      <c r="B4771" s="4" t="s">
        <v>5</v>
      </c>
      <c r="C4771" s="4" t="s">
        <v>7</v>
      </c>
      <c r="D4771" s="4" t="s">
        <v>7</v>
      </c>
      <c r="E4771" s="4" t="s">
        <v>17</v>
      </c>
      <c r="F4771" s="4" t="s">
        <v>13</v>
      </c>
    </row>
    <row r="4772" spans="1:9">
      <c r="A4772" t="n">
        <v>52324</v>
      </c>
      <c r="B4772" s="25" t="n">
        <v>45</v>
      </c>
      <c r="C4772" s="7" t="n">
        <v>11</v>
      </c>
      <c r="D4772" s="7" t="n">
        <v>3</v>
      </c>
      <c r="E4772" s="7" t="n">
        <v>38</v>
      </c>
      <c r="F4772" s="7" t="n">
        <v>0</v>
      </c>
    </row>
    <row r="4773" spans="1:9">
      <c r="A4773" t="s">
        <v>4</v>
      </c>
      <c r="B4773" s="4" t="s">
        <v>5</v>
      </c>
      <c r="C4773" s="4" t="s">
        <v>7</v>
      </c>
      <c r="D4773" s="4" t="s">
        <v>7</v>
      </c>
      <c r="E4773" s="4" t="s">
        <v>17</v>
      </c>
      <c r="F4773" s="4" t="s">
        <v>17</v>
      </c>
      <c r="G4773" s="4" t="s">
        <v>17</v>
      </c>
      <c r="H4773" s="4" t="s">
        <v>13</v>
      </c>
    </row>
    <row r="4774" spans="1:9">
      <c r="A4774" t="n">
        <v>52333</v>
      </c>
      <c r="B4774" s="25" t="n">
        <v>45</v>
      </c>
      <c r="C4774" s="7" t="n">
        <v>2</v>
      </c>
      <c r="D4774" s="7" t="n">
        <v>3</v>
      </c>
      <c r="E4774" s="7" t="n">
        <v>40.0900001525879</v>
      </c>
      <c r="F4774" s="7" t="n">
        <v>5.32999992370605</v>
      </c>
      <c r="G4774" s="7" t="n">
        <v>26.6499996185303</v>
      </c>
      <c r="H4774" s="7" t="n">
        <v>3500</v>
      </c>
    </row>
    <row r="4775" spans="1:9">
      <c r="A4775" t="s">
        <v>4</v>
      </c>
      <c r="B4775" s="4" t="s">
        <v>5</v>
      </c>
      <c r="C4775" s="4" t="s">
        <v>7</v>
      </c>
      <c r="D4775" s="4" t="s">
        <v>7</v>
      </c>
      <c r="E4775" s="4" t="s">
        <v>17</v>
      </c>
      <c r="F4775" s="4" t="s">
        <v>17</v>
      </c>
      <c r="G4775" s="4" t="s">
        <v>17</v>
      </c>
      <c r="H4775" s="4" t="s">
        <v>13</v>
      </c>
      <c r="I4775" s="4" t="s">
        <v>7</v>
      </c>
    </row>
    <row r="4776" spans="1:9">
      <c r="A4776" t="n">
        <v>52350</v>
      </c>
      <c r="B4776" s="25" t="n">
        <v>45</v>
      </c>
      <c r="C4776" s="7" t="n">
        <v>4</v>
      </c>
      <c r="D4776" s="7" t="n">
        <v>3</v>
      </c>
      <c r="E4776" s="7" t="n">
        <v>7.42999982833862</v>
      </c>
      <c r="F4776" s="7" t="n">
        <v>102.23999786377</v>
      </c>
      <c r="G4776" s="7" t="n">
        <v>0</v>
      </c>
      <c r="H4776" s="7" t="n">
        <v>3500</v>
      </c>
      <c r="I4776" s="7" t="n">
        <v>1</v>
      </c>
    </row>
    <row r="4777" spans="1:9">
      <c r="A4777" t="s">
        <v>4</v>
      </c>
      <c r="B4777" s="4" t="s">
        <v>5</v>
      </c>
      <c r="C4777" s="4" t="s">
        <v>7</v>
      </c>
      <c r="D4777" s="4" t="s">
        <v>13</v>
      </c>
    </row>
    <row r="4778" spans="1:9">
      <c r="A4778" t="n">
        <v>52368</v>
      </c>
      <c r="B4778" s="23" t="n">
        <v>58</v>
      </c>
      <c r="C4778" s="7" t="n">
        <v>255</v>
      </c>
      <c r="D4778" s="7" t="n">
        <v>0</v>
      </c>
    </row>
    <row r="4779" spans="1:9">
      <c r="A4779" t="s">
        <v>4</v>
      </c>
      <c r="B4779" s="4" t="s">
        <v>5</v>
      </c>
      <c r="C4779" s="4" t="s">
        <v>7</v>
      </c>
      <c r="D4779" s="4" t="s">
        <v>13</v>
      </c>
    </row>
    <row r="4780" spans="1:9">
      <c r="A4780" t="n">
        <v>52372</v>
      </c>
      <c r="B4780" s="25" t="n">
        <v>45</v>
      </c>
      <c r="C4780" s="7" t="n">
        <v>7</v>
      </c>
      <c r="D4780" s="7" t="n">
        <v>255</v>
      </c>
    </row>
    <row r="4781" spans="1:9">
      <c r="A4781" t="s">
        <v>4</v>
      </c>
      <c r="B4781" s="4" t="s">
        <v>5</v>
      </c>
      <c r="C4781" s="4" t="s">
        <v>7</v>
      </c>
      <c r="D4781" s="4" t="s">
        <v>13</v>
      </c>
      <c r="E4781" s="4" t="s">
        <v>17</v>
      </c>
    </row>
    <row r="4782" spans="1:9">
      <c r="A4782" t="n">
        <v>52376</v>
      </c>
      <c r="B4782" s="23" t="n">
        <v>58</v>
      </c>
      <c r="C4782" s="7" t="n">
        <v>101</v>
      </c>
      <c r="D4782" s="7" t="n">
        <v>500</v>
      </c>
      <c r="E4782" s="7" t="n">
        <v>1</v>
      </c>
    </row>
    <row r="4783" spans="1:9">
      <c r="A4783" t="s">
        <v>4</v>
      </c>
      <c r="B4783" s="4" t="s">
        <v>5</v>
      </c>
      <c r="C4783" s="4" t="s">
        <v>7</v>
      </c>
      <c r="D4783" s="4" t="s">
        <v>13</v>
      </c>
    </row>
    <row r="4784" spans="1:9">
      <c r="A4784" t="n">
        <v>52384</v>
      </c>
      <c r="B4784" s="23" t="n">
        <v>58</v>
      </c>
      <c r="C4784" s="7" t="n">
        <v>254</v>
      </c>
      <c r="D4784" s="7" t="n">
        <v>0</v>
      </c>
    </row>
    <row r="4785" spans="1:9">
      <c r="A4785" t="s">
        <v>4</v>
      </c>
      <c r="B4785" s="4" t="s">
        <v>5</v>
      </c>
      <c r="C4785" s="4" t="s">
        <v>7</v>
      </c>
      <c r="D4785" s="4" t="s">
        <v>7</v>
      </c>
      <c r="E4785" s="4" t="s">
        <v>17</v>
      </c>
      <c r="F4785" s="4" t="s">
        <v>17</v>
      </c>
      <c r="G4785" s="4" t="s">
        <v>17</v>
      </c>
      <c r="H4785" s="4" t="s">
        <v>13</v>
      </c>
    </row>
    <row r="4786" spans="1:9">
      <c r="A4786" t="n">
        <v>52388</v>
      </c>
      <c r="B4786" s="25" t="n">
        <v>45</v>
      </c>
      <c r="C4786" s="7" t="n">
        <v>2</v>
      </c>
      <c r="D4786" s="7" t="n">
        <v>3</v>
      </c>
      <c r="E4786" s="7" t="n">
        <v>5.34000015258789</v>
      </c>
      <c r="F4786" s="7" t="n">
        <v>2.58999991416931</v>
      </c>
      <c r="G4786" s="7" t="n">
        <v>21.7000007629395</v>
      </c>
      <c r="H4786" s="7" t="n">
        <v>0</v>
      </c>
    </row>
    <row r="4787" spans="1:9">
      <c r="A4787" t="s">
        <v>4</v>
      </c>
      <c r="B4787" s="4" t="s">
        <v>5</v>
      </c>
      <c r="C4787" s="4" t="s">
        <v>7</v>
      </c>
      <c r="D4787" s="4" t="s">
        <v>7</v>
      </c>
      <c r="E4787" s="4" t="s">
        <v>17</v>
      </c>
      <c r="F4787" s="4" t="s">
        <v>17</v>
      </c>
      <c r="G4787" s="4" t="s">
        <v>17</v>
      </c>
      <c r="H4787" s="4" t="s">
        <v>13</v>
      </c>
      <c r="I4787" s="4" t="s">
        <v>7</v>
      </c>
    </row>
    <row r="4788" spans="1:9">
      <c r="A4788" t="n">
        <v>52405</v>
      </c>
      <c r="B4788" s="25" t="n">
        <v>45</v>
      </c>
      <c r="C4788" s="7" t="n">
        <v>4</v>
      </c>
      <c r="D4788" s="7" t="n">
        <v>3</v>
      </c>
      <c r="E4788" s="7" t="n">
        <v>16.6100006103516</v>
      </c>
      <c r="F4788" s="7" t="n">
        <v>80.8899993896484</v>
      </c>
      <c r="G4788" s="7" t="n">
        <v>0</v>
      </c>
      <c r="H4788" s="7" t="n">
        <v>0</v>
      </c>
      <c r="I4788" s="7" t="n">
        <v>0</v>
      </c>
    </row>
    <row r="4789" spans="1:9">
      <c r="A4789" t="s">
        <v>4</v>
      </c>
      <c r="B4789" s="4" t="s">
        <v>5</v>
      </c>
      <c r="C4789" s="4" t="s">
        <v>7</v>
      </c>
      <c r="D4789" s="4" t="s">
        <v>7</v>
      </c>
      <c r="E4789" s="4" t="s">
        <v>17</v>
      </c>
      <c r="F4789" s="4" t="s">
        <v>13</v>
      </c>
    </row>
    <row r="4790" spans="1:9">
      <c r="A4790" t="n">
        <v>52423</v>
      </c>
      <c r="B4790" s="25" t="n">
        <v>45</v>
      </c>
      <c r="C4790" s="7" t="n">
        <v>5</v>
      </c>
      <c r="D4790" s="7" t="n">
        <v>3</v>
      </c>
      <c r="E4790" s="7" t="n">
        <v>3.20000004768372</v>
      </c>
      <c r="F4790" s="7" t="n">
        <v>0</v>
      </c>
    </row>
    <row r="4791" spans="1:9">
      <c r="A4791" t="s">
        <v>4</v>
      </c>
      <c r="B4791" s="4" t="s">
        <v>5</v>
      </c>
      <c r="C4791" s="4" t="s">
        <v>7</v>
      </c>
      <c r="D4791" s="4" t="s">
        <v>7</v>
      </c>
      <c r="E4791" s="4" t="s">
        <v>17</v>
      </c>
      <c r="F4791" s="4" t="s">
        <v>13</v>
      </c>
    </row>
    <row r="4792" spans="1:9">
      <c r="A4792" t="n">
        <v>52432</v>
      </c>
      <c r="B4792" s="25" t="n">
        <v>45</v>
      </c>
      <c r="C4792" s="7" t="n">
        <v>11</v>
      </c>
      <c r="D4792" s="7" t="n">
        <v>3</v>
      </c>
      <c r="E4792" s="7" t="n">
        <v>38</v>
      </c>
      <c r="F4792" s="7" t="n">
        <v>0</v>
      </c>
    </row>
    <row r="4793" spans="1:9">
      <c r="A4793" t="s">
        <v>4</v>
      </c>
      <c r="B4793" s="4" t="s">
        <v>5</v>
      </c>
      <c r="C4793" s="4" t="s">
        <v>13</v>
      </c>
      <c r="D4793" s="4" t="s">
        <v>7</v>
      </c>
    </row>
    <row r="4794" spans="1:9">
      <c r="A4794" t="n">
        <v>52441</v>
      </c>
      <c r="B4794" s="63" t="n">
        <v>21</v>
      </c>
      <c r="C4794" s="7" t="n">
        <v>0</v>
      </c>
      <c r="D4794" s="7" t="n">
        <v>2</v>
      </c>
    </row>
    <row r="4795" spans="1:9">
      <c r="A4795" t="s">
        <v>4</v>
      </c>
      <c r="B4795" s="4" t="s">
        <v>5</v>
      </c>
      <c r="C4795" s="4" t="s">
        <v>13</v>
      </c>
      <c r="D4795" s="4" t="s">
        <v>7</v>
      </c>
    </row>
    <row r="4796" spans="1:9">
      <c r="A4796" t="n">
        <v>52445</v>
      </c>
      <c r="B4796" s="63" t="n">
        <v>21</v>
      </c>
      <c r="C4796" s="7" t="n">
        <v>61489</v>
      </c>
      <c r="D4796" s="7" t="n">
        <v>2</v>
      </c>
    </row>
    <row r="4797" spans="1:9">
      <c r="A4797" t="s">
        <v>4</v>
      </c>
      <c r="B4797" s="4" t="s">
        <v>5</v>
      </c>
      <c r="C4797" s="4" t="s">
        <v>13</v>
      </c>
      <c r="D4797" s="4" t="s">
        <v>7</v>
      </c>
    </row>
    <row r="4798" spans="1:9">
      <c r="A4798" t="n">
        <v>52449</v>
      </c>
      <c r="B4798" s="63" t="n">
        <v>21</v>
      </c>
      <c r="C4798" s="7" t="n">
        <v>61490</v>
      </c>
      <c r="D4798" s="7" t="n">
        <v>2</v>
      </c>
    </row>
    <row r="4799" spans="1:9">
      <c r="A4799" t="s">
        <v>4</v>
      </c>
      <c r="B4799" s="4" t="s">
        <v>5</v>
      </c>
      <c r="C4799" s="4" t="s">
        <v>13</v>
      </c>
      <c r="D4799" s="4" t="s">
        <v>7</v>
      </c>
    </row>
    <row r="4800" spans="1:9">
      <c r="A4800" t="n">
        <v>52453</v>
      </c>
      <c r="B4800" s="63" t="n">
        <v>21</v>
      </c>
      <c r="C4800" s="7" t="n">
        <v>61488</v>
      </c>
      <c r="D4800" s="7" t="n">
        <v>2</v>
      </c>
    </row>
    <row r="4801" spans="1:9">
      <c r="A4801" t="s">
        <v>4</v>
      </c>
      <c r="B4801" s="4" t="s">
        <v>5</v>
      </c>
      <c r="C4801" s="4" t="s">
        <v>13</v>
      </c>
      <c r="D4801" s="4" t="s">
        <v>7</v>
      </c>
    </row>
    <row r="4802" spans="1:9">
      <c r="A4802" t="n">
        <v>52457</v>
      </c>
      <c r="B4802" s="63" t="n">
        <v>21</v>
      </c>
      <c r="C4802" s="7" t="n">
        <v>7032</v>
      </c>
      <c r="D4802" s="7" t="n">
        <v>2</v>
      </c>
    </row>
    <row r="4803" spans="1:9">
      <c r="A4803" t="s">
        <v>4</v>
      </c>
      <c r="B4803" s="4" t="s">
        <v>5</v>
      </c>
      <c r="C4803" s="4" t="s">
        <v>13</v>
      </c>
      <c r="D4803" s="4" t="s">
        <v>7</v>
      </c>
    </row>
    <row r="4804" spans="1:9">
      <c r="A4804" t="n">
        <v>52461</v>
      </c>
      <c r="B4804" s="51" t="n">
        <v>56</v>
      </c>
      <c r="C4804" s="7" t="n">
        <v>0</v>
      </c>
      <c r="D4804" s="7" t="n">
        <v>1</v>
      </c>
    </row>
    <row r="4805" spans="1:9">
      <c r="A4805" t="s">
        <v>4</v>
      </c>
      <c r="B4805" s="4" t="s">
        <v>5</v>
      </c>
      <c r="C4805" s="4" t="s">
        <v>13</v>
      </c>
      <c r="D4805" s="4" t="s">
        <v>7</v>
      </c>
    </row>
    <row r="4806" spans="1:9">
      <c r="A4806" t="n">
        <v>52465</v>
      </c>
      <c r="B4806" s="51" t="n">
        <v>56</v>
      </c>
      <c r="C4806" s="7" t="n">
        <v>61489</v>
      </c>
      <c r="D4806" s="7" t="n">
        <v>1</v>
      </c>
    </row>
    <row r="4807" spans="1:9">
      <c r="A4807" t="s">
        <v>4</v>
      </c>
      <c r="B4807" s="4" t="s">
        <v>5</v>
      </c>
      <c r="C4807" s="4" t="s">
        <v>13</v>
      </c>
      <c r="D4807" s="4" t="s">
        <v>7</v>
      </c>
    </row>
    <row r="4808" spans="1:9">
      <c r="A4808" t="n">
        <v>52469</v>
      </c>
      <c r="B4808" s="51" t="n">
        <v>56</v>
      </c>
      <c r="C4808" s="7" t="n">
        <v>61490</v>
      </c>
      <c r="D4808" s="7" t="n">
        <v>1</v>
      </c>
    </row>
    <row r="4809" spans="1:9">
      <c r="A4809" t="s">
        <v>4</v>
      </c>
      <c r="B4809" s="4" t="s">
        <v>5</v>
      </c>
      <c r="C4809" s="4" t="s">
        <v>13</v>
      </c>
      <c r="D4809" s="4" t="s">
        <v>7</v>
      </c>
    </row>
    <row r="4810" spans="1:9">
      <c r="A4810" t="n">
        <v>52473</v>
      </c>
      <c r="B4810" s="51" t="n">
        <v>56</v>
      </c>
      <c r="C4810" s="7" t="n">
        <v>61488</v>
      </c>
      <c r="D4810" s="7" t="n">
        <v>1</v>
      </c>
    </row>
    <row r="4811" spans="1:9">
      <c r="A4811" t="s">
        <v>4</v>
      </c>
      <c r="B4811" s="4" t="s">
        <v>5</v>
      </c>
      <c r="C4811" s="4" t="s">
        <v>13</v>
      </c>
      <c r="D4811" s="4" t="s">
        <v>7</v>
      </c>
    </row>
    <row r="4812" spans="1:9">
      <c r="A4812" t="n">
        <v>52477</v>
      </c>
      <c r="B4812" s="51" t="n">
        <v>56</v>
      </c>
      <c r="C4812" s="7" t="n">
        <v>7032</v>
      </c>
      <c r="D4812" s="7" t="n">
        <v>1</v>
      </c>
    </row>
    <row r="4813" spans="1:9">
      <c r="A4813" t="s">
        <v>4</v>
      </c>
      <c r="B4813" s="4" t="s">
        <v>5</v>
      </c>
      <c r="C4813" s="4" t="s">
        <v>13</v>
      </c>
      <c r="D4813" s="4" t="s">
        <v>17</v>
      </c>
      <c r="E4813" s="4" t="s">
        <v>17</v>
      </c>
      <c r="F4813" s="4" t="s">
        <v>17</v>
      </c>
      <c r="G4813" s="4" t="s">
        <v>17</v>
      </c>
    </row>
    <row r="4814" spans="1:9">
      <c r="A4814" t="n">
        <v>52481</v>
      </c>
      <c r="B4814" s="36" t="n">
        <v>46</v>
      </c>
      <c r="C4814" s="7" t="n">
        <v>0</v>
      </c>
      <c r="D4814" s="7" t="n">
        <v>8.43000030517578</v>
      </c>
      <c r="E4814" s="7" t="n">
        <v>0</v>
      </c>
      <c r="F4814" s="7" t="n">
        <v>21.7399997711182</v>
      </c>
      <c r="G4814" s="7" t="n">
        <v>237.800003051758</v>
      </c>
    </row>
    <row r="4815" spans="1:9">
      <c r="A4815" t="s">
        <v>4</v>
      </c>
      <c r="B4815" s="4" t="s">
        <v>5</v>
      </c>
      <c r="C4815" s="4" t="s">
        <v>13</v>
      </c>
      <c r="D4815" s="4" t="s">
        <v>17</v>
      </c>
      <c r="E4815" s="4" t="s">
        <v>17</v>
      </c>
      <c r="F4815" s="4" t="s">
        <v>17</v>
      </c>
      <c r="G4815" s="4" t="s">
        <v>17</v>
      </c>
    </row>
    <row r="4816" spans="1:9">
      <c r="A4816" t="n">
        <v>52500</v>
      </c>
      <c r="B4816" s="36" t="n">
        <v>46</v>
      </c>
      <c r="C4816" s="7" t="n">
        <v>61489</v>
      </c>
      <c r="D4816" s="7" t="n">
        <v>9.57999992370605</v>
      </c>
      <c r="E4816" s="7" t="n">
        <v>-0.00999999977648258</v>
      </c>
      <c r="F4816" s="7" t="n">
        <v>22.3199996948242</v>
      </c>
      <c r="G4816" s="7" t="n">
        <v>240.600006103516</v>
      </c>
    </row>
    <row r="4817" spans="1:7">
      <c r="A4817" t="s">
        <v>4</v>
      </c>
      <c r="B4817" s="4" t="s">
        <v>5</v>
      </c>
      <c r="C4817" s="4" t="s">
        <v>13</v>
      </c>
      <c r="D4817" s="4" t="s">
        <v>17</v>
      </c>
      <c r="E4817" s="4" t="s">
        <v>17</v>
      </c>
      <c r="F4817" s="4" t="s">
        <v>17</v>
      </c>
      <c r="G4817" s="4" t="s">
        <v>17</v>
      </c>
    </row>
    <row r="4818" spans="1:7">
      <c r="A4818" t="n">
        <v>52519</v>
      </c>
      <c r="B4818" s="36" t="n">
        <v>46</v>
      </c>
      <c r="C4818" s="7" t="n">
        <v>61490</v>
      </c>
      <c r="D4818" s="7" t="n">
        <v>10.5</v>
      </c>
      <c r="E4818" s="7" t="n">
        <v>0.00999999977648258</v>
      </c>
      <c r="F4818" s="7" t="n">
        <v>23.3999996185303</v>
      </c>
      <c r="G4818" s="7" t="n">
        <v>246.300003051758</v>
      </c>
    </row>
    <row r="4819" spans="1:7">
      <c r="A4819" t="s">
        <v>4</v>
      </c>
      <c r="B4819" s="4" t="s">
        <v>5</v>
      </c>
      <c r="C4819" s="4" t="s">
        <v>13</v>
      </c>
      <c r="D4819" s="4" t="s">
        <v>17</v>
      </c>
      <c r="E4819" s="4" t="s">
        <v>17</v>
      </c>
      <c r="F4819" s="4" t="s">
        <v>17</v>
      </c>
      <c r="G4819" s="4" t="s">
        <v>17</v>
      </c>
    </row>
    <row r="4820" spans="1:7">
      <c r="A4820" t="n">
        <v>52538</v>
      </c>
      <c r="B4820" s="36" t="n">
        <v>46</v>
      </c>
      <c r="C4820" s="7" t="n">
        <v>61488</v>
      </c>
      <c r="D4820" s="7" t="n">
        <v>11.3199996948242</v>
      </c>
      <c r="E4820" s="7" t="n">
        <v>0</v>
      </c>
      <c r="F4820" s="7" t="n">
        <v>22.9699993133545</v>
      </c>
      <c r="G4820" s="7" t="n">
        <v>260.700012207031</v>
      </c>
    </row>
    <row r="4821" spans="1:7">
      <c r="A4821" t="s">
        <v>4</v>
      </c>
      <c r="B4821" s="4" t="s">
        <v>5</v>
      </c>
      <c r="C4821" s="4" t="s">
        <v>13</v>
      </c>
      <c r="D4821" s="4" t="s">
        <v>17</v>
      </c>
      <c r="E4821" s="4" t="s">
        <v>17</v>
      </c>
      <c r="F4821" s="4" t="s">
        <v>17</v>
      </c>
      <c r="G4821" s="4" t="s">
        <v>17</v>
      </c>
    </row>
    <row r="4822" spans="1:7">
      <c r="A4822" t="n">
        <v>52557</v>
      </c>
      <c r="B4822" s="36" t="n">
        <v>46</v>
      </c>
      <c r="C4822" s="7" t="n">
        <v>7032</v>
      </c>
      <c r="D4822" s="7" t="n">
        <v>9.22999954223633</v>
      </c>
      <c r="E4822" s="7" t="n">
        <v>0</v>
      </c>
      <c r="F4822" s="7" t="n">
        <v>21.3099994659424</v>
      </c>
      <c r="G4822" s="7" t="n">
        <v>246.399993896484</v>
      </c>
    </row>
    <row r="4823" spans="1:7">
      <c r="A4823" t="s">
        <v>4</v>
      </c>
      <c r="B4823" s="4" t="s">
        <v>5</v>
      </c>
      <c r="C4823" s="4" t="s">
        <v>7</v>
      </c>
      <c r="D4823" s="4" t="s">
        <v>13</v>
      </c>
    </row>
    <row r="4824" spans="1:7">
      <c r="A4824" t="n">
        <v>52576</v>
      </c>
      <c r="B4824" s="23" t="n">
        <v>58</v>
      </c>
      <c r="C4824" s="7" t="n">
        <v>255</v>
      </c>
      <c r="D4824" s="7" t="n">
        <v>0</v>
      </c>
    </row>
    <row r="4825" spans="1:7">
      <c r="A4825" t="s">
        <v>4</v>
      </c>
      <c r="B4825" s="4" t="s">
        <v>5</v>
      </c>
      <c r="C4825" s="4" t="s">
        <v>13</v>
      </c>
    </row>
    <row r="4826" spans="1:7">
      <c r="A4826" t="n">
        <v>52580</v>
      </c>
      <c r="B4826" s="32" t="n">
        <v>16</v>
      </c>
      <c r="C4826" s="7" t="n">
        <v>500</v>
      </c>
    </row>
    <row r="4827" spans="1:7">
      <c r="A4827" t="s">
        <v>4</v>
      </c>
      <c r="B4827" s="4" t="s">
        <v>5</v>
      </c>
      <c r="C4827" s="4" t="s">
        <v>7</v>
      </c>
      <c r="D4827" s="4" t="s">
        <v>7</v>
      </c>
      <c r="E4827" s="4" t="s">
        <v>17</v>
      </c>
      <c r="F4827" s="4" t="s">
        <v>17</v>
      </c>
      <c r="G4827" s="4" t="s">
        <v>17</v>
      </c>
      <c r="H4827" s="4" t="s">
        <v>13</v>
      </c>
    </row>
    <row r="4828" spans="1:7">
      <c r="A4828" t="n">
        <v>52583</v>
      </c>
      <c r="B4828" s="25" t="n">
        <v>45</v>
      </c>
      <c r="C4828" s="7" t="n">
        <v>2</v>
      </c>
      <c r="D4828" s="7" t="n">
        <v>3</v>
      </c>
      <c r="E4828" s="7" t="n">
        <v>5.61999988555908</v>
      </c>
      <c r="F4828" s="7" t="n">
        <v>1.86000001430511</v>
      </c>
      <c r="G4828" s="7" t="n">
        <v>23.5499992370605</v>
      </c>
      <c r="H4828" s="7" t="n">
        <v>6000</v>
      </c>
    </row>
    <row r="4829" spans="1:7">
      <c r="A4829" t="s">
        <v>4</v>
      </c>
      <c r="B4829" s="4" t="s">
        <v>5</v>
      </c>
      <c r="C4829" s="4" t="s">
        <v>7</v>
      </c>
      <c r="D4829" s="4" t="s">
        <v>7</v>
      </c>
      <c r="E4829" s="4" t="s">
        <v>17</v>
      </c>
      <c r="F4829" s="4" t="s">
        <v>17</v>
      </c>
      <c r="G4829" s="4" t="s">
        <v>17</v>
      </c>
      <c r="H4829" s="4" t="s">
        <v>13</v>
      </c>
      <c r="I4829" s="4" t="s">
        <v>7</v>
      </c>
    </row>
    <row r="4830" spans="1:7">
      <c r="A4830" t="n">
        <v>52600</v>
      </c>
      <c r="B4830" s="25" t="n">
        <v>45</v>
      </c>
      <c r="C4830" s="7" t="n">
        <v>4</v>
      </c>
      <c r="D4830" s="7" t="n">
        <v>3</v>
      </c>
      <c r="E4830" s="7" t="n">
        <v>356.850006103516</v>
      </c>
      <c r="F4830" s="7" t="n">
        <v>94.0899963378906</v>
      </c>
      <c r="G4830" s="7" t="n">
        <v>0</v>
      </c>
      <c r="H4830" s="7" t="n">
        <v>6000</v>
      </c>
      <c r="I4830" s="7" t="n">
        <v>1</v>
      </c>
    </row>
    <row r="4831" spans="1:7">
      <c r="A4831" t="s">
        <v>4</v>
      </c>
      <c r="B4831" s="4" t="s">
        <v>5</v>
      </c>
      <c r="C4831" s="4" t="s">
        <v>7</v>
      </c>
      <c r="D4831" s="4" t="s">
        <v>7</v>
      </c>
      <c r="E4831" s="4" t="s">
        <v>17</v>
      </c>
      <c r="F4831" s="4" t="s">
        <v>13</v>
      </c>
    </row>
    <row r="4832" spans="1:7">
      <c r="A4832" t="n">
        <v>52618</v>
      </c>
      <c r="B4832" s="25" t="n">
        <v>45</v>
      </c>
      <c r="C4832" s="7" t="n">
        <v>5</v>
      </c>
      <c r="D4832" s="7" t="n">
        <v>3</v>
      </c>
      <c r="E4832" s="7" t="n">
        <v>7.5</v>
      </c>
      <c r="F4832" s="7" t="n">
        <v>6000</v>
      </c>
    </row>
    <row r="4833" spans="1:9">
      <c r="A4833" t="s">
        <v>4</v>
      </c>
      <c r="B4833" s="4" t="s">
        <v>5</v>
      </c>
      <c r="C4833" s="4" t="s">
        <v>7</v>
      </c>
      <c r="D4833" s="4" t="s">
        <v>7</v>
      </c>
      <c r="E4833" s="4" t="s">
        <v>17</v>
      </c>
      <c r="F4833" s="4" t="s">
        <v>13</v>
      </c>
    </row>
    <row r="4834" spans="1:9">
      <c r="A4834" t="n">
        <v>52627</v>
      </c>
      <c r="B4834" s="25" t="n">
        <v>45</v>
      </c>
      <c r="C4834" s="7" t="n">
        <v>11</v>
      </c>
      <c r="D4834" s="7" t="n">
        <v>3</v>
      </c>
      <c r="E4834" s="7" t="n">
        <v>38</v>
      </c>
      <c r="F4834" s="7" t="n">
        <v>6000</v>
      </c>
    </row>
    <row r="4835" spans="1:9">
      <c r="A4835" t="s">
        <v>4</v>
      </c>
      <c r="B4835" s="4" t="s">
        <v>5</v>
      </c>
      <c r="C4835" s="4" t="s">
        <v>13</v>
      </c>
    </row>
    <row r="4836" spans="1:9">
      <c r="A4836" t="n">
        <v>52636</v>
      </c>
      <c r="B4836" s="32" t="n">
        <v>16</v>
      </c>
      <c r="C4836" s="7" t="n">
        <v>3000</v>
      </c>
    </row>
    <row r="4837" spans="1:9">
      <c r="A4837" t="s">
        <v>4</v>
      </c>
      <c r="B4837" s="4" t="s">
        <v>5</v>
      </c>
      <c r="C4837" s="4" t="s">
        <v>13</v>
      </c>
      <c r="D4837" s="4" t="s">
        <v>7</v>
      </c>
      <c r="E4837" s="4" t="s">
        <v>7</v>
      </c>
      <c r="F4837" s="4" t="s">
        <v>8</v>
      </c>
    </row>
    <row r="4838" spans="1:9">
      <c r="A4838" t="n">
        <v>52639</v>
      </c>
      <c r="B4838" s="40" t="n">
        <v>20</v>
      </c>
      <c r="C4838" s="7" t="n">
        <v>0</v>
      </c>
      <c r="D4838" s="7" t="n">
        <v>3</v>
      </c>
      <c r="E4838" s="7" t="n">
        <v>11</v>
      </c>
      <c r="F4838" s="7" t="s">
        <v>582</v>
      </c>
    </row>
    <row r="4839" spans="1:9">
      <c r="A4839" t="s">
        <v>4</v>
      </c>
      <c r="B4839" s="4" t="s">
        <v>5</v>
      </c>
      <c r="C4839" s="4" t="s">
        <v>13</v>
      </c>
      <c r="D4839" s="4" t="s">
        <v>7</v>
      </c>
      <c r="E4839" s="4" t="s">
        <v>7</v>
      </c>
      <c r="F4839" s="4" t="s">
        <v>8</v>
      </c>
    </row>
    <row r="4840" spans="1:9">
      <c r="A4840" t="n">
        <v>52664</v>
      </c>
      <c r="B4840" s="40" t="n">
        <v>20</v>
      </c>
      <c r="C4840" s="7" t="n">
        <v>0</v>
      </c>
      <c r="D4840" s="7" t="n">
        <v>2</v>
      </c>
      <c r="E4840" s="7" t="n">
        <v>11</v>
      </c>
      <c r="F4840" s="7" t="s">
        <v>583</v>
      </c>
    </row>
    <row r="4841" spans="1:9">
      <c r="A4841" t="s">
        <v>4</v>
      </c>
      <c r="B4841" s="4" t="s">
        <v>5</v>
      </c>
      <c r="C4841" s="4" t="s">
        <v>13</v>
      </c>
    </row>
    <row r="4842" spans="1:9">
      <c r="A4842" t="n">
        <v>52688</v>
      </c>
      <c r="B4842" s="32" t="n">
        <v>16</v>
      </c>
      <c r="C4842" s="7" t="n">
        <v>200</v>
      </c>
    </row>
    <row r="4843" spans="1:9">
      <c r="A4843" t="s">
        <v>4</v>
      </c>
      <c r="B4843" s="4" t="s">
        <v>5</v>
      </c>
      <c r="C4843" s="4" t="s">
        <v>13</v>
      </c>
      <c r="D4843" s="4" t="s">
        <v>7</v>
      </c>
      <c r="E4843" s="4" t="s">
        <v>7</v>
      </c>
      <c r="F4843" s="4" t="s">
        <v>8</v>
      </c>
    </row>
    <row r="4844" spans="1:9">
      <c r="A4844" t="n">
        <v>52691</v>
      </c>
      <c r="B4844" s="40" t="n">
        <v>20</v>
      </c>
      <c r="C4844" s="7" t="n">
        <v>61489</v>
      </c>
      <c r="D4844" s="7" t="n">
        <v>2</v>
      </c>
      <c r="E4844" s="7" t="n">
        <v>11</v>
      </c>
      <c r="F4844" s="7" t="s">
        <v>584</v>
      </c>
    </row>
    <row r="4845" spans="1:9">
      <c r="A4845" t="s">
        <v>4</v>
      </c>
      <c r="B4845" s="4" t="s">
        <v>5</v>
      </c>
      <c r="C4845" s="4" t="s">
        <v>13</v>
      </c>
    </row>
    <row r="4846" spans="1:9">
      <c r="A4846" t="n">
        <v>52718</v>
      </c>
      <c r="B4846" s="32" t="n">
        <v>16</v>
      </c>
      <c r="C4846" s="7" t="n">
        <v>200</v>
      </c>
    </row>
    <row r="4847" spans="1:9">
      <c r="A4847" t="s">
        <v>4</v>
      </c>
      <c r="B4847" s="4" t="s">
        <v>5</v>
      </c>
      <c r="C4847" s="4" t="s">
        <v>13</v>
      </c>
      <c r="D4847" s="4" t="s">
        <v>7</v>
      </c>
      <c r="E4847" s="4" t="s">
        <v>7</v>
      </c>
      <c r="F4847" s="4" t="s">
        <v>8</v>
      </c>
    </row>
    <row r="4848" spans="1:9">
      <c r="A4848" t="n">
        <v>52721</v>
      </c>
      <c r="B4848" s="40" t="n">
        <v>20</v>
      </c>
      <c r="C4848" s="7" t="n">
        <v>61490</v>
      </c>
      <c r="D4848" s="7" t="n">
        <v>2</v>
      </c>
      <c r="E4848" s="7" t="n">
        <v>11</v>
      </c>
      <c r="F4848" s="7" t="s">
        <v>585</v>
      </c>
    </row>
    <row r="4849" spans="1:6">
      <c r="A4849" t="s">
        <v>4</v>
      </c>
      <c r="B4849" s="4" t="s">
        <v>5</v>
      </c>
      <c r="C4849" s="4" t="s">
        <v>13</v>
      </c>
    </row>
    <row r="4850" spans="1:6">
      <c r="A4850" t="n">
        <v>52748</v>
      </c>
      <c r="B4850" s="32" t="n">
        <v>16</v>
      </c>
      <c r="C4850" s="7" t="n">
        <v>200</v>
      </c>
    </row>
    <row r="4851" spans="1:6">
      <c r="A4851" t="s">
        <v>4</v>
      </c>
      <c r="B4851" s="4" t="s">
        <v>5</v>
      </c>
      <c r="C4851" s="4" t="s">
        <v>13</v>
      </c>
      <c r="D4851" s="4" t="s">
        <v>7</v>
      </c>
      <c r="E4851" s="4" t="s">
        <v>7</v>
      </c>
      <c r="F4851" s="4" t="s">
        <v>8</v>
      </c>
    </row>
    <row r="4852" spans="1:6">
      <c r="A4852" t="n">
        <v>52751</v>
      </c>
      <c r="B4852" s="40" t="n">
        <v>20</v>
      </c>
      <c r="C4852" s="7" t="n">
        <v>7032</v>
      </c>
      <c r="D4852" s="7" t="n">
        <v>2</v>
      </c>
      <c r="E4852" s="7" t="n">
        <v>11</v>
      </c>
      <c r="F4852" s="7" t="s">
        <v>586</v>
      </c>
    </row>
    <row r="4853" spans="1:6">
      <c r="A4853" t="s">
        <v>4</v>
      </c>
      <c r="B4853" s="4" t="s">
        <v>5</v>
      </c>
      <c r="C4853" s="4" t="s">
        <v>13</v>
      </c>
    </row>
    <row r="4854" spans="1:6">
      <c r="A4854" t="n">
        <v>52778</v>
      </c>
      <c r="B4854" s="32" t="n">
        <v>16</v>
      </c>
      <c r="C4854" s="7" t="n">
        <v>200</v>
      </c>
    </row>
    <row r="4855" spans="1:6">
      <c r="A4855" t="s">
        <v>4</v>
      </c>
      <c r="B4855" s="4" t="s">
        <v>5</v>
      </c>
      <c r="C4855" s="4" t="s">
        <v>13</v>
      </c>
      <c r="D4855" s="4" t="s">
        <v>7</v>
      </c>
      <c r="E4855" s="4" t="s">
        <v>7</v>
      </c>
      <c r="F4855" s="4" t="s">
        <v>8</v>
      </c>
    </row>
    <row r="4856" spans="1:6">
      <c r="A4856" t="n">
        <v>52781</v>
      </c>
      <c r="B4856" s="40" t="n">
        <v>20</v>
      </c>
      <c r="C4856" s="7" t="n">
        <v>61488</v>
      </c>
      <c r="D4856" s="7" t="n">
        <v>2</v>
      </c>
      <c r="E4856" s="7" t="n">
        <v>11</v>
      </c>
      <c r="F4856" s="7" t="s">
        <v>587</v>
      </c>
    </row>
    <row r="4857" spans="1:6">
      <c r="A4857" t="s">
        <v>4</v>
      </c>
      <c r="B4857" s="4" t="s">
        <v>5</v>
      </c>
      <c r="C4857" s="4" t="s">
        <v>13</v>
      </c>
    </row>
    <row r="4858" spans="1:6">
      <c r="A4858" t="n">
        <v>52807</v>
      </c>
      <c r="B4858" s="32" t="n">
        <v>16</v>
      </c>
      <c r="C4858" s="7" t="n">
        <v>200</v>
      </c>
    </row>
    <row r="4859" spans="1:6">
      <c r="A4859" t="s">
        <v>4</v>
      </c>
      <c r="B4859" s="4" t="s">
        <v>5</v>
      </c>
      <c r="C4859" s="4" t="s">
        <v>13</v>
      </c>
    </row>
    <row r="4860" spans="1:6">
      <c r="A4860" t="n">
        <v>52810</v>
      </c>
      <c r="B4860" s="32" t="n">
        <v>16</v>
      </c>
      <c r="C4860" s="7" t="n">
        <v>1000</v>
      </c>
    </row>
    <row r="4861" spans="1:6">
      <c r="A4861" t="s">
        <v>4</v>
      </c>
      <c r="B4861" s="4" t="s">
        <v>5</v>
      </c>
      <c r="C4861" s="4" t="s">
        <v>13</v>
      </c>
      <c r="D4861" s="4" t="s">
        <v>7</v>
      </c>
    </row>
    <row r="4862" spans="1:6">
      <c r="A4862" t="n">
        <v>52813</v>
      </c>
      <c r="B4862" s="58" t="n">
        <v>67</v>
      </c>
      <c r="C4862" s="7" t="n">
        <v>0</v>
      </c>
      <c r="D4862" s="7" t="n">
        <v>2</v>
      </c>
    </row>
    <row r="4863" spans="1:6">
      <c r="A4863" t="s">
        <v>4</v>
      </c>
      <c r="B4863" s="4" t="s">
        <v>5</v>
      </c>
      <c r="C4863" s="4" t="s">
        <v>13</v>
      </c>
    </row>
    <row r="4864" spans="1:6">
      <c r="A4864" t="n">
        <v>52817</v>
      </c>
      <c r="B4864" s="32" t="n">
        <v>16</v>
      </c>
      <c r="C4864" s="7" t="n">
        <v>1000</v>
      </c>
    </row>
    <row r="4865" spans="1:6">
      <c r="A4865" t="s">
        <v>4</v>
      </c>
      <c r="B4865" s="4" t="s">
        <v>5</v>
      </c>
      <c r="C4865" s="4" t="s">
        <v>7</v>
      </c>
      <c r="D4865" s="4" t="s">
        <v>13</v>
      </c>
      <c r="E4865" s="4" t="s">
        <v>17</v>
      </c>
    </row>
    <row r="4866" spans="1:6">
      <c r="A4866" t="n">
        <v>52820</v>
      </c>
      <c r="B4866" s="23" t="n">
        <v>58</v>
      </c>
      <c r="C4866" s="7" t="n">
        <v>0</v>
      </c>
      <c r="D4866" s="7" t="n">
        <v>1000</v>
      </c>
      <c r="E4866" s="7" t="n">
        <v>1</v>
      </c>
    </row>
    <row r="4867" spans="1:6">
      <c r="A4867" t="s">
        <v>4</v>
      </c>
      <c r="B4867" s="4" t="s">
        <v>5</v>
      </c>
      <c r="C4867" s="4" t="s">
        <v>7</v>
      </c>
      <c r="D4867" s="4" t="s">
        <v>13</v>
      </c>
      <c r="E4867" s="4" t="s">
        <v>13</v>
      </c>
    </row>
    <row r="4868" spans="1:6">
      <c r="A4868" t="n">
        <v>52828</v>
      </c>
      <c r="B4868" s="15" t="n">
        <v>50</v>
      </c>
      <c r="C4868" s="7" t="n">
        <v>1</v>
      </c>
      <c r="D4868" s="7" t="n">
        <v>8051</v>
      </c>
      <c r="E4868" s="7" t="n">
        <v>1000</v>
      </c>
    </row>
    <row r="4869" spans="1:6">
      <c r="A4869" t="s">
        <v>4</v>
      </c>
      <c r="B4869" s="4" t="s">
        <v>5</v>
      </c>
      <c r="C4869" s="4" t="s">
        <v>7</v>
      </c>
      <c r="D4869" s="4" t="s">
        <v>13</v>
      </c>
      <c r="E4869" s="4" t="s">
        <v>13</v>
      </c>
    </row>
    <row r="4870" spans="1:6">
      <c r="A4870" t="n">
        <v>52834</v>
      </c>
      <c r="B4870" s="15" t="n">
        <v>50</v>
      </c>
      <c r="C4870" s="7" t="n">
        <v>1</v>
      </c>
      <c r="D4870" s="7" t="n">
        <v>8062</v>
      </c>
      <c r="E4870" s="7" t="n">
        <v>1000</v>
      </c>
    </row>
    <row r="4871" spans="1:6">
      <c r="A4871" t="s">
        <v>4</v>
      </c>
      <c r="B4871" s="4" t="s">
        <v>5</v>
      </c>
      <c r="C4871" s="4" t="s">
        <v>7</v>
      </c>
      <c r="D4871" s="4" t="s">
        <v>13</v>
      </c>
      <c r="E4871" s="4" t="s">
        <v>13</v>
      </c>
    </row>
    <row r="4872" spans="1:6">
      <c r="A4872" t="n">
        <v>52840</v>
      </c>
      <c r="B4872" s="15" t="n">
        <v>50</v>
      </c>
      <c r="C4872" s="7" t="n">
        <v>1</v>
      </c>
      <c r="D4872" s="7" t="n">
        <v>8182</v>
      </c>
      <c r="E4872" s="7" t="n">
        <v>1000</v>
      </c>
    </row>
    <row r="4873" spans="1:6">
      <c r="A4873" t="s">
        <v>4</v>
      </c>
      <c r="B4873" s="4" t="s">
        <v>5</v>
      </c>
      <c r="C4873" s="4" t="s">
        <v>7</v>
      </c>
      <c r="D4873" s="4" t="s">
        <v>13</v>
      </c>
    </row>
    <row r="4874" spans="1:6">
      <c r="A4874" t="n">
        <v>52846</v>
      </c>
      <c r="B4874" s="23" t="n">
        <v>58</v>
      </c>
      <c r="C4874" s="7" t="n">
        <v>255</v>
      </c>
      <c r="D4874" s="7" t="n">
        <v>0</v>
      </c>
    </row>
    <row r="4875" spans="1:6">
      <c r="A4875" t="s">
        <v>4</v>
      </c>
      <c r="B4875" s="4" t="s">
        <v>5</v>
      </c>
      <c r="C4875" s="4" t="s">
        <v>7</v>
      </c>
    </row>
    <row r="4876" spans="1:6">
      <c r="A4876" t="n">
        <v>52850</v>
      </c>
      <c r="B4876" s="64" t="n">
        <v>78</v>
      </c>
      <c r="C4876" s="7" t="n">
        <v>255</v>
      </c>
    </row>
    <row r="4877" spans="1:6">
      <c r="A4877" t="s">
        <v>4</v>
      </c>
      <c r="B4877" s="4" t="s">
        <v>5</v>
      </c>
      <c r="C4877" s="4" t="s">
        <v>11</v>
      </c>
    </row>
    <row r="4878" spans="1:6">
      <c r="A4878" t="n">
        <v>52852</v>
      </c>
      <c r="B4878" s="65" t="n">
        <v>15</v>
      </c>
      <c r="C4878" s="7" t="n">
        <v>2097152</v>
      </c>
    </row>
    <row r="4879" spans="1:6">
      <c r="A4879" t="s">
        <v>4</v>
      </c>
      <c r="B4879" s="4" t="s">
        <v>5</v>
      </c>
      <c r="C4879" s="4" t="s">
        <v>13</v>
      </c>
      <c r="D4879" s="4" t="s">
        <v>17</v>
      </c>
      <c r="E4879" s="4" t="s">
        <v>17</v>
      </c>
      <c r="F4879" s="4" t="s">
        <v>17</v>
      </c>
      <c r="G4879" s="4" t="s">
        <v>17</v>
      </c>
    </row>
    <row r="4880" spans="1:6">
      <c r="A4880" t="n">
        <v>52857</v>
      </c>
      <c r="B4880" s="36" t="n">
        <v>46</v>
      </c>
      <c r="C4880" s="7" t="n">
        <v>61456</v>
      </c>
      <c r="D4880" s="7" t="n">
        <v>57.5</v>
      </c>
      <c r="E4880" s="7" t="n">
        <v>4</v>
      </c>
      <c r="F4880" s="7" t="n">
        <v>17.6000003814697</v>
      </c>
      <c r="G4880" s="7" t="n">
        <v>318</v>
      </c>
    </row>
    <row r="4881" spans="1:7">
      <c r="A4881" t="s">
        <v>4</v>
      </c>
      <c r="B4881" s="4" t="s">
        <v>5</v>
      </c>
      <c r="C4881" s="4" t="s">
        <v>7</v>
      </c>
      <c r="D4881" s="4" t="s">
        <v>13</v>
      </c>
    </row>
    <row r="4882" spans="1:7">
      <c r="A4882" t="n">
        <v>52876</v>
      </c>
      <c r="B4882" s="8" t="n">
        <v>162</v>
      </c>
      <c r="C4882" s="7" t="n">
        <v>1</v>
      </c>
      <c r="D4882" s="7" t="n">
        <v>0</v>
      </c>
    </row>
    <row r="4883" spans="1:7">
      <c r="A4883" t="s">
        <v>4</v>
      </c>
      <c r="B4883" s="4" t="s">
        <v>5</v>
      </c>
    </row>
    <row r="4884" spans="1:7">
      <c r="A4884" t="n">
        <v>52880</v>
      </c>
      <c r="B4884" s="5" t="n">
        <v>1</v>
      </c>
    </row>
    <row r="4885" spans="1:7" s="3" customFormat="1" customHeight="0">
      <c r="A4885" s="3" t="s">
        <v>2</v>
      </c>
      <c r="B4885" s="3" t="s">
        <v>588</v>
      </c>
    </row>
    <row r="4886" spans="1:7">
      <c r="A4886" t="s">
        <v>4</v>
      </c>
      <c r="B4886" s="4" t="s">
        <v>5</v>
      </c>
      <c r="C4886" s="4" t="s">
        <v>13</v>
      </c>
      <c r="D4886" s="4" t="s">
        <v>7</v>
      </c>
    </row>
    <row r="4887" spans="1:7">
      <c r="A4887" t="n">
        <v>52884</v>
      </c>
      <c r="B4887" s="66" t="n">
        <v>96</v>
      </c>
      <c r="C4887" s="7" t="n">
        <v>65534</v>
      </c>
      <c r="D4887" s="7" t="n">
        <v>1</v>
      </c>
    </row>
    <row r="4888" spans="1:7">
      <c r="A4888" t="s">
        <v>4</v>
      </c>
      <c r="B4888" s="4" t="s">
        <v>5</v>
      </c>
      <c r="C4888" s="4" t="s">
        <v>13</v>
      </c>
      <c r="D4888" s="4" t="s">
        <v>7</v>
      </c>
      <c r="E4888" s="4" t="s">
        <v>17</v>
      </c>
      <c r="F4888" s="4" t="s">
        <v>17</v>
      </c>
      <c r="G4888" s="4" t="s">
        <v>17</v>
      </c>
    </row>
    <row r="4889" spans="1:7">
      <c r="A4889" t="n">
        <v>52888</v>
      </c>
      <c r="B4889" s="66" t="n">
        <v>96</v>
      </c>
      <c r="C4889" s="7" t="n">
        <v>65534</v>
      </c>
      <c r="D4889" s="7" t="n">
        <v>2</v>
      </c>
      <c r="E4889" s="7" t="n">
        <v>59.9099998474121</v>
      </c>
      <c r="F4889" s="7" t="n">
        <v>4</v>
      </c>
      <c r="G4889" s="7" t="n">
        <v>15.5200004577637</v>
      </c>
    </row>
    <row r="4890" spans="1:7">
      <c r="A4890" t="s">
        <v>4</v>
      </c>
      <c r="B4890" s="4" t="s">
        <v>5</v>
      </c>
      <c r="C4890" s="4" t="s">
        <v>13</v>
      </c>
      <c r="D4890" s="4" t="s">
        <v>7</v>
      </c>
      <c r="E4890" s="4" t="s">
        <v>17</v>
      </c>
      <c r="F4890" s="4" t="s">
        <v>17</v>
      </c>
      <c r="G4890" s="4" t="s">
        <v>17</v>
      </c>
    </row>
    <row r="4891" spans="1:7">
      <c r="A4891" t="n">
        <v>52904</v>
      </c>
      <c r="B4891" s="66" t="n">
        <v>96</v>
      </c>
      <c r="C4891" s="7" t="n">
        <v>65534</v>
      </c>
      <c r="D4891" s="7" t="n">
        <v>2</v>
      </c>
      <c r="E4891" s="7" t="n">
        <v>57.4099998474121</v>
      </c>
      <c r="F4891" s="7" t="n">
        <v>4</v>
      </c>
      <c r="G4891" s="7" t="n">
        <v>17.7000007629395</v>
      </c>
    </row>
    <row r="4892" spans="1:7">
      <c r="A4892" t="s">
        <v>4</v>
      </c>
      <c r="B4892" s="4" t="s">
        <v>5</v>
      </c>
      <c r="C4892" s="4" t="s">
        <v>13</v>
      </c>
      <c r="D4892" s="4" t="s">
        <v>7</v>
      </c>
      <c r="E4892" s="4" t="s">
        <v>17</v>
      </c>
      <c r="F4892" s="4" t="s">
        <v>17</v>
      </c>
      <c r="G4892" s="4" t="s">
        <v>17</v>
      </c>
    </row>
    <row r="4893" spans="1:7">
      <c r="A4893" t="n">
        <v>52920</v>
      </c>
      <c r="B4893" s="66" t="n">
        <v>96</v>
      </c>
      <c r="C4893" s="7" t="n">
        <v>65534</v>
      </c>
      <c r="D4893" s="7" t="n">
        <v>2</v>
      </c>
      <c r="E4893" s="7" t="n">
        <v>54.1100006103516</v>
      </c>
      <c r="F4893" s="7" t="n">
        <v>4</v>
      </c>
      <c r="G4893" s="7" t="n">
        <v>20.1499996185303</v>
      </c>
    </row>
    <row r="4894" spans="1:7">
      <c r="A4894" t="s">
        <v>4</v>
      </c>
      <c r="B4894" s="4" t="s">
        <v>5</v>
      </c>
      <c r="C4894" s="4" t="s">
        <v>13</v>
      </c>
      <c r="D4894" s="4" t="s">
        <v>7</v>
      </c>
      <c r="E4894" s="4" t="s">
        <v>11</v>
      </c>
      <c r="F4894" s="4" t="s">
        <v>7</v>
      </c>
      <c r="G4894" s="4" t="s">
        <v>13</v>
      </c>
    </row>
    <row r="4895" spans="1:7">
      <c r="A4895" t="n">
        <v>52936</v>
      </c>
      <c r="B4895" s="66" t="n">
        <v>96</v>
      </c>
      <c r="C4895" s="7" t="n">
        <v>65534</v>
      </c>
      <c r="D4895" s="7" t="n">
        <v>0</v>
      </c>
      <c r="E4895" s="7" t="n">
        <v>1067030938</v>
      </c>
      <c r="F4895" s="7" t="n">
        <v>1</v>
      </c>
      <c r="G4895" s="7" t="n">
        <v>0</v>
      </c>
    </row>
    <row r="4896" spans="1:7">
      <c r="A4896" t="s">
        <v>4</v>
      </c>
      <c r="B4896" s="4" t="s">
        <v>5</v>
      </c>
      <c r="C4896" s="4" t="s">
        <v>13</v>
      </c>
      <c r="D4896" s="4" t="s">
        <v>7</v>
      </c>
    </row>
    <row r="4897" spans="1:7">
      <c r="A4897" t="n">
        <v>52947</v>
      </c>
      <c r="B4897" s="51" t="n">
        <v>56</v>
      </c>
      <c r="C4897" s="7" t="n">
        <v>65534</v>
      </c>
      <c r="D4897" s="7" t="n">
        <v>0</v>
      </c>
    </row>
    <row r="4898" spans="1:7">
      <c r="A4898" t="s">
        <v>4</v>
      </c>
      <c r="B4898" s="4" t="s">
        <v>5</v>
      </c>
    </row>
    <row r="4899" spans="1:7">
      <c r="A4899" t="n">
        <v>52951</v>
      </c>
      <c r="B4899" s="5" t="n">
        <v>1</v>
      </c>
    </row>
    <row r="4900" spans="1:7" s="3" customFormat="1" customHeight="0">
      <c r="A4900" s="3" t="s">
        <v>2</v>
      </c>
      <c r="B4900" s="3" t="s">
        <v>589</v>
      </c>
    </row>
    <row r="4901" spans="1:7">
      <c r="A4901" t="s">
        <v>4</v>
      </c>
      <c r="B4901" s="4" t="s">
        <v>5</v>
      </c>
      <c r="C4901" s="4" t="s">
        <v>13</v>
      </c>
      <c r="D4901" s="4" t="s">
        <v>7</v>
      </c>
    </row>
    <row r="4902" spans="1:7">
      <c r="A4902" t="n">
        <v>52952</v>
      </c>
      <c r="B4902" s="66" t="n">
        <v>96</v>
      </c>
      <c r="C4902" s="7" t="n">
        <v>65534</v>
      </c>
      <c r="D4902" s="7" t="n">
        <v>1</v>
      </c>
    </row>
    <row r="4903" spans="1:7">
      <c r="A4903" t="s">
        <v>4</v>
      </c>
      <c r="B4903" s="4" t="s">
        <v>5</v>
      </c>
      <c r="C4903" s="4" t="s">
        <v>13</v>
      </c>
      <c r="D4903" s="4" t="s">
        <v>7</v>
      </c>
      <c r="E4903" s="4" t="s">
        <v>17</v>
      </c>
      <c r="F4903" s="4" t="s">
        <v>17</v>
      </c>
      <c r="G4903" s="4" t="s">
        <v>17</v>
      </c>
    </row>
    <row r="4904" spans="1:7">
      <c r="A4904" t="n">
        <v>52956</v>
      </c>
      <c r="B4904" s="66" t="n">
        <v>96</v>
      </c>
      <c r="C4904" s="7" t="n">
        <v>65534</v>
      </c>
      <c r="D4904" s="7" t="n">
        <v>2</v>
      </c>
      <c r="E4904" s="7" t="n">
        <v>60.3499984741211</v>
      </c>
      <c r="F4904" s="7" t="n">
        <v>4</v>
      </c>
      <c r="G4904" s="7" t="n">
        <v>14.3500003814697</v>
      </c>
    </row>
    <row r="4905" spans="1:7">
      <c r="A4905" t="s">
        <v>4</v>
      </c>
      <c r="B4905" s="4" t="s">
        <v>5</v>
      </c>
      <c r="C4905" s="4" t="s">
        <v>13</v>
      </c>
      <c r="D4905" s="4" t="s">
        <v>7</v>
      </c>
      <c r="E4905" s="4" t="s">
        <v>17</v>
      </c>
      <c r="F4905" s="4" t="s">
        <v>17</v>
      </c>
      <c r="G4905" s="4" t="s">
        <v>17</v>
      </c>
    </row>
    <row r="4906" spans="1:7">
      <c r="A4906" t="n">
        <v>52972</v>
      </c>
      <c r="B4906" s="66" t="n">
        <v>96</v>
      </c>
      <c r="C4906" s="7" t="n">
        <v>65534</v>
      </c>
      <c r="D4906" s="7" t="n">
        <v>2</v>
      </c>
      <c r="E4906" s="7" t="n">
        <v>57.2200012207031</v>
      </c>
      <c r="F4906" s="7" t="n">
        <v>4</v>
      </c>
      <c r="G4906" s="7" t="n">
        <v>16.4899997711182</v>
      </c>
    </row>
    <row r="4907" spans="1:7">
      <c r="A4907" t="s">
        <v>4</v>
      </c>
      <c r="B4907" s="4" t="s">
        <v>5</v>
      </c>
      <c r="C4907" s="4" t="s">
        <v>13</v>
      </c>
      <c r="D4907" s="4" t="s">
        <v>7</v>
      </c>
      <c r="E4907" s="4" t="s">
        <v>17</v>
      </c>
      <c r="F4907" s="4" t="s">
        <v>17</v>
      </c>
      <c r="G4907" s="4" t="s">
        <v>17</v>
      </c>
    </row>
    <row r="4908" spans="1:7">
      <c r="A4908" t="n">
        <v>52988</v>
      </c>
      <c r="B4908" s="66" t="n">
        <v>96</v>
      </c>
      <c r="C4908" s="7" t="n">
        <v>65534</v>
      </c>
      <c r="D4908" s="7" t="n">
        <v>2</v>
      </c>
      <c r="E4908" s="7" t="n">
        <v>54.439998626709</v>
      </c>
      <c r="F4908" s="7" t="n">
        <v>4</v>
      </c>
      <c r="G4908" s="7" t="n">
        <v>18.5699996948242</v>
      </c>
    </row>
    <row r="4909" spans="1:7">
      <c r="A4909" t="s">
        <v>4</v>
      </c>
      <c r="B4909" s="4" t="s">
        <v>5</v>
      </c>
      <c r="C4909" s="4" t="s">
        <v>13</v>
      </c>
      <c r="D4909" s="4" t="s">
        <v>7</v>
      </c>
      <c r="E4909" s="4" t="s">
        <v>11</v>
      </c>
      <c r="F4909" s="4" t="s">
        <v>7</v>
      </c>
      <c r="G4909" s="4" t="s">
        <v>13</v>
      </c>
    </row>
    <row r="4910" spans="1:7">
      <c r="A4910" t="n">
        <v>53004</v>
      </c>
      <c r="B4910" s="66" t="n">
        <v>96</v>
      </c>
      <c r="C4910" s="7" t="n">
        <v>65534</v>
      </c>
      <c r="D4910" s="7" t="n">
        <v>0</v>
      </c>
      <c r="E4910" s="7" t="n">
        <v>1067030938</v>
      </c>
      <c r="F4910" s="7" t="n">
        <v>1</v>
      </c>
      <c r="G4910" s="7" t="n">
        <v>0</v>
      </c>
    </row>
    <row r="4911" spans="1:7">
      <c r="A4911" t="s">
        <v>4</v>
      </c>
      <c r="B4911" s="4" t="s">
        <v>5</v>
      </c>
      <c r="C4911" s="4" t="s">
        <v>13</v>
      </c>
      <c r="D4911" s="4" t="s">
        <v>7</v>
      </c>
    </row>
    <row r="4912" spans="1:7">
      <c r="A4912" t="n">
        <v>53015</v>
      </c>
      <c r="B4912" s="51" t="n">
        <v>56</v>
      </c>
      <c r="C4912" s="7" t="n">
        <v>65534</v>
      </c>
      <c r="D4912" s="7" t="n">
        <v>0</v>
      </c>
    </row>
    <row r="4913" spans="1:7">
      <c r="A4913" t="s">
        <v>4</v>
      </c>
      <c r="B4913" s="4" t="s">
        <v>5</v>
      </c>
    </row>
    <row r="4914" spans="1:7">
      <c r="A4914" t="n">
        <v>53019</v>
      </c>
      <c r="B4914" s="5" t="n">
        <v>1</v>
      </c>
    </row>
    <row r="4915" spans="1:7" s="3" customFormat="1" customHeight="0">
      <c r="A4915" s="3" t="s">
        <v>2</v>
      </c>
      <c r="B4915" s="3" t="s">
        <v>590</v>
      </c>
    </row>
    <row r="4916" spans="1:7">
      <c r="A4916" t="s">
        <v>4</v>
      </c>
      <c r="B4916" s="4" t="s">
        <v>5</v>
      </c>
      <c r="C4916" s="4" t="s">
        <v>13</v>
      </c>
      <c r="D4916" s="4" t="s">
        <v>7</v>
      </c>
    </row>
    <row r="4917" spans="1:7">
      <c r="A4917" t="n">
        <v>53020</v>
      </c>
      <c r="B4917" s="66" t="n">
        <v>96</v>
      </c>
      <c r="C4917" s="7" t="n">
        <v>65534</v>
      </c>
      <c r="D4917" s="7" t="n">
        <v>1</v>
      </c>
    </row>
    <row r="4918" spans="1:7">
      <c r="A4918" t="s">
        <v>4</v>
      </c>
      <c r="B4918" s="4" t="s">
        <v>5</v>
      </c>
      <c r="C4918" s="4" t="s">
        <v>13</v>
      </c>
      <c r="D4918" s="4" t="s">
        <v>7</v>
      </c>
      <c r="E4918" s="4" t="s">
        <v>17</v>
      </c>
      <c r="F4918" s="4" t="s">
        <v>17</v>
      </c>
      <c r="G4918" s="4" t="s">
        <v>17</v>
      </c>
    </row>
    <row r="4919" spans="1:7">
      <c r="A4919" t="n">
        <v>53024</v>
      </c>
      <c r="B4919" s="66" t="n">
        <v>96</v>
      </c>
      <c r="C4919" s="7" t="n">
        <v>65534</v>
      </c>
      <c r="D4919" s="7" t="n">
        <v>2</v>
      </c>
      <c r="E4919" s="7" t="n">
        <v>61.560001373291</v>
      </c>
      <c r="F4919" s="7" t="n">
        <v>4</v>
      </c>
      <c r="G4919" s="7" t="n">
        <v>15.1099996566772</v>
      </c>
    </row>
    <row r="4920" spans="1:7">
      <c r="A4920" t="s">
        <v>4</v>
      </c>
      <c r="B4920" s="4" t="s">
        <v>5</v>
      </c>
      <c r="C4920" s="4" t="s">
        <v>13</v>
      </c>
      <c r="D4920" s="4" t="s">
        <v>7</v>
      </c>
      <c r="E4920" s="4" t="s">
        <v>17</v>
      </c>
      <c r="F4920" s="4" t="s">
        <v>17</v>
      </c>
      <c r="G4920" s="4" t="s">
        <v>17</v>
      </c>
    </row>
    <row r="4921" spans="1:7">
      <c r="A4921" t="n">
        <v>53040</v>
      </c>
      <c r="B4921" s="66" t="n">
        <v>96</v>
      </c>
      <c r="C4921" s="7" t="n">
        <v>65534</v>
      </c>
      <c r="D4921" s="7" t="n">
        <v>2</v>
      </c>
      <c r="E4921" s="7" t="n">
        <v>58.4099998474121</v>
      </c>
      <c r="F4921" s="7" t="n">
        <v>4</v>
      </c>
      <c r="G4921" s="7" t="n">
        <v>18.0200004577637</v>
      </c>
    </row>
    <row r="4922" spans="1:7">
      <c r="A4922" t="s">
        <v>4</v>
      </c>
      <c r="B4922" s="4" t="s">
        <v>5</v>
      </c>
      <c r="C4922" s="4" t="s">
        <v>13</v>
      </c>
      <c r="D4922" s="4" t="s">
        <v>7</v>
      </c>
      <c r="E4922" s="4" t="s">
        <v>17</v>
      </c>
      <c r="F4922" s="4" t="s">
        <v>17</v>
      </c>
      <c r="G4922" s="4" t="s">
        <v>17</v>
      </c>
    </row>
    <row r="4923" spans="1:7">
      <c r="A4923" t="n">
        <v>53056</v>
      </c>
      <c r="B4923" s="66" t="n">
        <v>96</v>
      </c>
      <c r="C4923" s="7" t="n">
        <v>65534</v>
      </c>
      <c r="D4923" s="7" t="n">
        <v>2</v>
      </c>
      <c r="E4923" s="7" t="n">
        <v>55.4599990844727</v>
      </c>
      <c r="F4923" s="7" t="n">
        <v>4</v>
      </c>
      <c r="G4923" s="7" t="n">
        <v>19.7800006866455</v>
      </c>
    </row>
    <row r="4924" spans="1:7">
      <c r="A4924" t="s">
        <v>4</v>
      </c>
      <c r="B4924" s="4" t="s">
        <v>5</v>
      </c>
      <c r="C4924" s="4" t="s">
        <v>13</v>
      </c>
      <c r="D4924" s="4" t="s">
        <v>7</v>
      </c>
      <c r="E4924" s="4" t="s">
        <v>11</v>
      </c>
      <c r="F4924" s="4" t="s">
        <v>7</v>
      </c>
      <c r="G4924" s="4" t="s">
        <v>13</v>
      </c>
    </row>
    <row r="4925" spans="1:7">
      <c r="A4925" t="n">
        <v>53072</v>
      </c>
      <c r="B4925" s="66" t="n">
        <v>96</v>
      </c>
      <c r="C4925" s="7" t="n">
        <v>65534</v>
      </c>
      <c r="D4925" s="7" t="n">
        <v>0</v>
      </c>
      <c r="E4925" s="7" t="n">
        <v>1067030938</v>
      </c>
      <c r="F4925" s="7" t="n">
        <v>1</v>
      </c>
      <c r="G4925" s="7" t="n">
        <v>0</v>
      </c>
    </row>
    <row r="4926" spans="1:7">
      <c r="A4926" t="s">
        <v>4</v>
      </c>
      <c r="B4926" s="4" t="s">
        <v>5</v>
      </c>
      <c r="C4926" s="4" t="s">
        <v>13</v>
      </c>
      <c r="D4926" s="4" t="s">
        <v>7</v>
      </c>
    </row>
    <row r="4927" spans="1:7">
      <c r="A4927" t="n">
        <v>53083</v>
      </c>
      <c r="B4927" s="51" t="n">
        <v>56</v>
      </c>
      <c r="C4927" s="7" t="n">
        <v>65534</v>
      </c>
      <c r="D4927" s="7" t="n">
        <v>0</v>
      </c>
    </row>
    <row r="4928" spans="1:7">
      <c r="A4928" t="s">
        <v>4</v>
      </c>
      <c r="B4928" s="4" t="s">
        <v>5</v>
      </c>
    </row>
    <row r="4929" spans="1:7">
      <c r="A4929" t="n">
        <v>53087</v>
      </c>
      <c r="B4929" s="5" t="n">
        <v>1</v>
      </c>
    </row>
    <row r="4930" spans="1:7" s="3" customFormat="1" customHeight="0">
      <c r="A4930" s="3" t="s">
        <v>2</v>
      </c>
      <c r="B4930" s="3" t="s">
        <v>591</v>
      </c>
    </row>
    <row r="4931" spans="1:7">
      <c r="A4931" t="s">
        <v>4</v>
      </c>
      <c r="B4931" s="4" t="s">
        <v>5</v>
      </c>
      <c r="C4931" s="4" t="s">
        <v>13</v>
      </c>
      <c r="D4931" s="4" t="s">
        <v>7</v>
      </c>
    </row>
    <row r="4932" spans="1:7">
      <c r="A4932" t="n">
        <v>53088</v>
      </c>
      <c r="B4932" s="66" t="n">
        <v>96</v>
      </c>
      <c r="C4932" s="7" t="n">
        <v>65534</v>
      </c>
      <c r="D4932" s="7" t="n">
        <v>1</v>
      </c>
    </row>
    <row r="4933" spans="1:7">
      <c r="A4933" t="s">
        <v>4</v>
      </c>
      <c r="B4933" s="4" t="s">
        <v>5</v>
      </c>
      <c r="C4933" s="4" t="s">
        <v>13</v>
      </c>
      <c r="D4933" s="4" t="s">
        <v>7</v>
      </c>
      <c r="E4933" s="4" t="s">
        <v>17</v>
      </c>
      <c r="F4933" s="4" t="s">
        <v>17</v>
      </c>
      <c r="G4933" s="4" t="s">
        <v>17</v>
      </c>
    </row>
    <row r="4934" spans="1:7">
      <c r="A4934" t="n">
        <v>53092</v>
      </c>
      <c r="B4934" s="66" t="n">
        <v>96</v>
      </c>
      <c r="C4934" s="7" t="n">
        <v>65534</v>
      </c>
      <c r="D4934" s="7" t="n">
        <v>2</v>
      </c>
      <c r="E4934" s="7" t="n">
        <v>62.3300018310547</v>
      </c>
      <c r="F4934" s="7" t="n">
        <v>4</v>
      </c>
      <c r="G4934" s="7" t="n">
        <v>13.8199996948242</v>
      </c>
    </row>
    <row r="4935" spans="1:7">
      <c r="A4935" t="s">
        <v>4</v>
      </c>
      <c r="B4935" s="4" t="s">
        <v>5</v>
      </c>
      <c r="C4935" s="4" t="s">
        <v>13</v>
      </c>
      <c r="D4935" s="4" t="s">
        <v>7</v>
      </c>
      <c r="E4935" s="4" t="s">
        <v>17</v>
      </c>
      <c r="F4935" s="4" t="s">
        <v>17</v>
      </c>
      <c r="G4935" s="4" t="s">
        <v>17</v>
      </c>
    </row>
    <row r="4936" spans="1:7">
      <c r="A4936" t="n">
        <v>53108</v>
      </c>
      <c r="B4936" s="66" t="n">
        <v>96</v>
      </c>
      <c r="C4936" s="7" t="n">
        <v>65534</v>
      </c>
      <c r="D4936" s="7" t="n">
        <v>2</v>
      </c>
      <c r="E4936" s="7" t="n">
        <v>58.7099990844727</v>
      </c>
      <c r="F4936" s="7" t="n">
        <v>4</v>
      </c>
      <c r="G4936" s="7" t="n">
        <v>16.5699996948242</v>
      </c>
    </row>
    <row r="4937" spans="1:7">
      <c r="A4937" t="s">
        <v>4</v>
      </c>
      <c r="B4937" s="4" t="s">
        <v>5</v>
      </c>
      <c r="C4937" s="4" t="s">
        <v>13</v>
      </c>
      <c r="D4937" s="4" t="s">
        <v>7</v>
      </c>
      <c r="E4937" s="4" t="s">
        <v>17</v>
      </c>
      <c r="F4937" s="4" t="s">
        <v>17</v>
      </c>
      <c r="G4937" s="4" t="s">
        <v>17</v>
      </c>
    </row>
    <row r="4938" spans="1:7">
      <c r="A4938" t="n">
        <v>53124</v>
      </c>
      <c r="B4938" s="66" t="n">
        <v>96</v>
      </c>
      <c r="C4938" s="7" t="n">
        <v>65534</v>
      </c>
      <c r="D4938" s="7" t="n">
        <v>2</v>
      </c>
      <c r="E4938" s="7" t="n">
        <v>55.5699996948242</v>
      </c>
      <c r="F4938" s="7" t="n">
        <v>4</v>
      </c>
      <c r="G4938" s="7" t="n">
        <v>18.6299991607666</v>
      </c>
    </row>
    <row r="4939" spans="1:7">
      <c r="A4939" t="s">
        <v>4</v>
      </c>
      <c r="B4939" s="4" t="s">
        <v>5</v>
      </c>
      <c r="C4939" s="4" t="s">
        <v>13</v>
      </c>
      <c r="D4939" s="4" t="s">
        <v>7</v>
      </c>
      <c r="E4939" s="4" t="s">
        <v>11</v>
      </c>
      <c r="F4939" s="4" t="s">
        <v>7</v>
      </c>
      <c r="G4939" s="4" t="s">
        <v>13</v>
      </c>
    </row>
    <row r="4940" spans="1:7">
      <c r="A4940" t="n">
        <v>53140</v>
      </c>
      <c r="B4940" s="66" t="n">
        <v>96</v>
      </c>
      <c r="C4940" s="7" t="n">
        <v>65534</v>
      </c>
      <c r="D4940" s="7" t="n">
        <v>0</v>
      </c>
      <c r="E4940" s="7" t="n">
        <v>1067030938</v>
      </c>
      <c r="F4940" s="7" t="n">
        <v>1</v>
      </c>
      <c r="G4940" s="7" t="n">
        <v>0</v>
      </c>
    </row>
    <row r="4941" spans="1:7">
      <c r="A4941" t="s">
        <v>4</v>
      </c>
      <c r="B4941" s="4" t="s">
        <v>5</v>
      </c>
      <c r="C4941" s="4" t="s">
        <v>13</v>
      </c>
      <c r="D4941" s="4" t="s">
        <v>7</v>
      </c>
    </row>
    <row r="4942" spans="1:7">
      <c r="A4942" t="n">
        <v>53151</v>
      </c>
      <c r="B4942" s="51" t="n">
        <v>56</v>
      </c>
      <c r="C4942" s="7" t="n">
        <v>65534</v>
      </c>
      <c r="D4942" s="7" t="n">
        <v>0</v>
      </c>
    </row>
    <row r="4943" spans="1:7">
      <c r="A4943" t="s">
        <v>4</v>
      </c>
      <c r="B4943" s="4" t="s">
        <v>5</v>
      </c>
    </row>
    <row r="4944" spans="1:7">
      <c r="A4944" t="n">
        <v>53155</v>
      </c>
      <c r="B4944" s="5" t="n">
        <v>1</v>
      </c>
    </row>
    <row r="4945" spans="1:7" s="3" customFormat="1" customHeight="0">
      <c r="A4945" s="3" t="s">
        <v>2</v>
      </c>
      <c r="B4945" s="3" t="s">
        <v>592</v>
      </c>
    </row>
    <row r="4946" spans="1:7">
      <c r="A4946" t="s">
        <v>4</v>
      </c>
      <c r="B4946" s="4" t="s">
        <v>5</v>
      </c>
      <c r="C4946" s="4" t="s">
        <v>13</v>
      </c>
      <c r="D4946" s="4" t="s">
        <v>7</v>
      </c>
    </row>
    <row r="4947" spans="1:7">
      <c r="A4947" t="n">
        <v>53156</v>
      </c>
      <c r="B4947" s="66" t="n">
        <v>96</v>
      </c>
      <c r="C4947" s="7" t="n">
        <v>65534</v>
      </c>
      <c r="D4947" s="7" t="n">
        <v>1</v>
      </c>
    </row>
    <row r="4948" spans="1:7">
      <c r="A4948" t="s">
        <v>4</v>
      </c>
      <c r="B4948" s="4" t="s">
        <v>5</v>
      </c>
      <c r="C4948" s="4" t="s">
        <v>13</v>
      </c>
      <c r="D4948" s="4" t="s">
        <v>7</v>
      </c>
      <c r="E4948" s="4" t="s">
        <v>17</v>
      </c>
      <c r="F4948" s="4" t="s">
        <v>17</v>
      </c>
      <c r="G4948" s="4" t="s">
        <v>17</v>
      </c>
    </row>
    <row r="4949" spans="1:7">
      <c r="A4949" t="n">
        <v>53160</v>
      </c>
      <c r="B4949" s="66" t="n">
        <v>96</v>
      </c>
      <c r="C4949" s="7" t="n">
        <v>65534</v>
      </c>
      <c r="D4949" s="7" t="n">
        <v>2</v>
      </c>
      <c r="E4949" s="7" t="n">
        <v>58.7299995422363</v>
      </c>
      <c r="F4949" s="7" t="n">
        <v>4</v>
      </c>
      <c r="G4949" s="7" t="n">
        <v>15.8000001907349</v>
      </c>
    </row>
    <row r="4950" spans="1:7">
      <c r="A4950" t="s">
        <v>4</v>
      </c>
      <c r="B4950" s="4" t="s">
        <v>5</v>
      </c>
      <c r="C4950" s="4" t="s">
        <v>13</v>
      </c>
      <c r="D4950" s="4" t="s">
        <v>7</v>
      </c>
      <c r="E4950" s="4" t="s">
        <v>17</v>
      </c>
      <c r="F4950" s="4" t="s">
        <v>17</v>
      </c>
      <c r="G4950" s="4" t="s">
        <v>17</v>
      </c>
    </row>
    <row r="4951" spans="1:7">
      <c r="A4951" t="n">
        <v>53176</v>
      </c>
      <c r="B4951" s="66" t="n">
        <v>96</v>
      </c>
      <c r="C4951" s="7" t="n">
        <v>65534</v>
      </c>
      <c r="D4951" s="7" t="n">
        <v>2</v>
      </c>
      <c r="E4951" s="7" t="n">
        <v>56.25</v>
      </c>
      <c r="F4951" s="7" t="n">
        <v>4</v>
      </c>
      <c r="G4951" s="7" t="n">
        <v>17.9500007629395</v>
      </c>
    </row>
    <row r="4952" spans="1:7">
      <c r="A4952" t="s">
        <v>4</v>
      </c>
      <c r="B4952" s="4" t="s">
        <v>5</v>
      </c>
      <c r="C4952" s="4" t="s">
        <v>13</v>
      </c>
      <c r="D4952" s="4" t="s">
        <v>7</v>
      </c>
      <c r="E4952" s="4" t="s">
        <v>17</v>
      </c>
      <c r="F4952" s="4" t="s">
        <v>17</v>
      </c>
      <c r="G4952" s="4" t="s">
        <v>17</v>
      </c>
    </row>
    <row r="4953" spans="1:7">
      <c r="A4953" t="n">
        <v>53192</v>
      </c>
      <c r="B4953" s="66" t="n">
        <v>96</v>
      </c>
      <c r="C4953" s="7" t="n">
        <v>65534</v>
      </c>
      <c r="D4953" s="7" t="n">
        <v>2</v>
      </c>
      <c r="E4953" s="7" t="n">
        <v>53.439998626709</v>
      </c>
      <c r="F4953" s="7" t="n">
        <v>4</v>
      </c>
      <c r="G4953" s="7" t="n">
        <v>19.4200000762939</v>
      </c>
    </row>
    <row r="4954" spans="1:7">
      <c r="A4954" t="s">
        <v>4</v>
      </c>
      <c r="B4954" s="4" t="s">
        <v>5</v>
      </c>
      <c r="C4954" s="4" t="s">
        <v>13</v>
      </c>
      <c r="D4954" s="4" t="s">
        <v>7</v>
      </c>
      <c r="E4954" s="4" t="s">
        <v>11</v>
      </c>
      <c r="F4954" s="4" t="s">
        <v>7</v>
      </c>
      <c r="G4954" s="4" t="s">
        <v>13</v>
      </c>
    </row>
    <row r="4955" spans="1:7">
      <c r="A4955" t="n">
        <v>53208</v>
      </c>
      <c r="B4955" s="66" t="n">
        <v>96</v>
      </c>
      <c r="C4955" s="7" t="n">
        <v>65534</v>
      </c>
      <c r="D4955" s="7" t="n">
        <v>0</v>
      </c>
      <c r="E4955" s="7" t="n">
        <v>1067030938</v>
      </c>
      <c r="F4955" s="7" t="n">
        <v>1</v>
      </c>
      <c r="G4955" s="7" t="n">
        <v>0</v>
      </c>
    </row>
    <row r="4956" spans="1:7">
      <c r="A4956" t="s">
        <v>4</v>
      </c>
      <c r="B4956" s="4" t="s">
        <v>5</v>
      </c>
      <c r="C4956" s="4" t="s">
        <v>13</v>
      </c>
      <c r="D4956" s="4" t="s">
        <v>7</v>
      </c>
    </row>
    <row r="4957" spans="1:7">
      <c r="A4957" t="n">
        <v>53219</v>
      </c>
      <c r="B4957" s="51" t="n">
        <v>56</v>
      </c>
      <c r="C4957" s="7" t="n">
        <v>65534</v>
      </c>
      <c r="D4957" s="7" t="n">
        <v>0</v>
      </c>
    </row>
    <row r="4958" spans="1:7">
      <c r="A4958" t="s">
        <v>4</v>
      </c>
      <c r="B4958" s="4" t="s">
        <v>5</v>
      </c>
    </row>
    <row r="4959" spans="1:7">
      <c r="A4959" t="n">
        <v>53223</v>
      </c>
      <c r="B4959" s="5" t="n">
        <v>1</v>
      </c>
    </row>
    <row r="4960" spans="1:7" s="3" customFormat="1" customHeight="0">
      <c r="A4960" s="3" t="s">
        <v>2</v>
      </c>
      <c r="B4960" s="3" t="s">
        <v>593</v>
      </c>
    </row>
    <row r="4961" spans="1:7">
      <c r="A4961" t="s">
        <v>4</v>
      </c>
      <c r="B4961" s="4" t="s">
        <v>5</v>
      </c>
      <c r="C4961" s="4" t="s">
        <v>13</v>
      </c>
      <c r="D4961" s="4" t="s">
        <v>7</v>
      </c>
    </row>
    <row r="4962" spans="1:7">
      <c r="A4962" t="n">
        <v>53224</v>
      </c>
      <c r="B4962" s="66" t="n">
        <v>96</v>
      </c>
      <c r="C4962" s="7" t="n">
        <v>65534</v>
      </c>
      <c r="D4962" s="7" t="n">
        <v>1</v>
      </c>
    </row>
    <row r="4963" spans="1:7">
      <c r="A4963" t="s">
        <v>4</v>
      </c>
      <c r="B4963" s="4" t="s">
        <v>5</v>
      </c>
      <c r="C4963" s="4" t="s">
        <v>13</v>
      </c>
      <c r="D4963" s="4" t="s">
        <v>7</v>
      </c>
      <c r="E4963" s="4" t="s">
        <v>17</v>
      </c>
      <c r="F4963" s="4" t="s">
        <v>17</v>
      </c>
      <c r="G4963" s="4" t="s">
        <v>17</v>
      </c>
    </row>
    <row r="4964" spans="1:7">
      <c r="A4964" t="n">
        <v>53228</v>
      </c>
      <c r="B4964" s="66" t="n">
        <v>96</v>
      </c>
      <c r="C4964" s="7" t="n">
        <v>65534</v>
      </c>
      <c r="D4964" s="7" t="n">
        <v>2</v>
      </c>
      <c r="E4964" s="7" t="n">
        <v>38.0699996948242</v>
      </c>
      <c r="F4964" s="7" t="n">
        <v>4</v>
      </c>
      <c r="G4964" s="7" t="n">
        <v>27.4200000762939</v>
      </c>
    </row>
    <row r="4965" spans="1:7">
      <c r="A4965" t="s">
        <v>4</v>
      </c>
      <c r="B4965" s="4" t="s">
        <v>5</v>
      </c>
      <c r="C4965" s="4" t="s">
        <v>13</v>
      </c>
      <c r="D4965" s="4" t="s">
        <v>7</v>
      </c>
      <c r="E4965" s="4" t="s">
        <v>17</v>
      </c>
      <c r="F4965" s="4" t="s">
        <v>17</v>
      </c>
      <c r="G4965" s="4" t="s">
        <v>17</v>
      </c>
    </row>
    <row r="4966" spans="1:7">
      <c r="A4966" t="n">
        <v>53244</v>
      </c>
      <c r="B4966" s="66" t="n">
        <v>96</v>
      </c>
      <c r="C4966" s="7" t="n">
        <v>65534</v>
      </c>
      <c r="D4966" s="7" t="n">
        <v>2</v>
      </c>
      <c r="E4966" s="7" t="n">
        <v>33.9099998474121</v>
      </c>
      <c r="F4966" s="7" t="n">
        <v>2.48000001907349</v>
      </c>
      <c r="G4966" s="7" t="n">
        <v>27.3700008392334</v>
      </c>
    </row>
    <row r="4967" spans="1:7">
      <c r="A4967" t="s">
        <v>4</v>
      </c>
      <c r="B4967" s="4" t="s">
        <v>5</v>
      </c>
      <c r="C4967" s="4" t="s">
        <v>13</v>
      </c>
      <c r="D4967" s="4" t="s">
        <v>7</v>
      </c>
      <c r="E4967" s="4" t="s">
        <v>11</v>
      </c>
      <c r="F4967" s="4" t="s">
        <v>7</v>
      </c>
      <c r="G4967" s="4" t="s">
        <v>13</v>
      </c>
    </row>
    <row r="4968" spans="1:7">
      <c r="A4968" t="n">
        <v>53260</v>
      </c>
      <c r="B4968" s="66" t="n">
        <v>96</v>
      </c>
      <c r="C4968" s="7" t="n">
        <v>65534</v>
      </c>
      <c r="D4968" s="7" t="n">
        <v>0</v>
      </c>
      <c r="E4968" s="7" t="n">
        <v>1067030938</v>
      </c>
      <c r="F4968" s="7" t="n">
        <v>1</v>
      </c>
      <c r="G4968" s="7" t="n">
        <v>0</v>
      </c>
    </row>
    <row r="4969" spans="1:7">
      <c r="A4969" t="s">
        <v>4</v>
      </c>
      <c r="B4969" s="4" t="s">
        <v>5</v>
      </c>
      <c r="C4969" s="4" t="s">
        <v>13</v>
      </c>
      <c r="D4969" s="4" t="s">
        <v>7</v>
      </c>
    </row>
    <row r="4970" spans="1:7">
      <c r="A4970" t="n">
        <v>53271</v>
      </c>
      <c r="B4970" s="51" t="n">
        <v>56</v>
      </c>
      <c r="C4970" s="7" t="n">
        <v>65534</v>
      </c>
      <c r="D4970" s="7" t="n">
        <v>0</v>
      </c>
    </row>
    <row r="4971" spans="1:7">
      <c r="A4971" t="s">
        <v>4</v>
      </c>
      <c r="B4971" s="4" t="s">
        <v>5</v>
      </c>
    </row>
    <row r="4972" spans="1:7">
      <c r="A4972" t="n">
        <v>53275</v>
      </c>
      <c r="B4972" s="5" t="n">
        <v>1</v>
      </c>
    </row>
    <row r="4973" spans="1:7" s="3" customFormat="1" customHeight="0">
      <c r="A4973" s="3" t="s">
        <v>2</v>
      </c>
      <c r="B4973" s="3" t="s">
        <v>594</v>
      </c>
    </row>
    <row r="4974" spans="1:7">
      <c r="A4974" t="s">
        <v>4</v>
      </c>
      <c r="B4974" s="4" t="s">
        <v>5</v>
      </c>
      <c r="C4974" s="4" t="s">
        <v>13</v>
      </c>
      <c r="D4974" s="4" t="s">
        <v>7</v>
      </c>
    </row>
    <row r="4975" spans="1:7">
      <c r="A4975" t="n">
        <v>53276</v>
      </c>
      <c r="B4975" s="66" t="n">
        <v>96</v>
      </c>
      <c r="C4975" s="7" t="n">
        <v>65534</v>
      </c>
      <c r="D4975" s="7" t="n">
        <v>1</v>
      </c>
    </row>
    <row r="4976" spans="1:7">
      <c r="A4976" t="s">
        <v>4</v>
      </c>
      <c r="B4976" s="4" t="s">
        <v>5</v>
      </c>
      <c r="C4976" s="4" t="s">
        <v>13</v>
      </c>
      <c r="D4976" s="4" t="s">
        <v>7</v>
      </c>
      <c r="E4976" s="4" t="s">
        <v>17</v>
      </c>
      <c r="F4976" s="4" t="s">
        <v>17</v>
      </c>
      <c r="G4976" s="4" t="s">
        <v>17</v>
      </c>
    </row>
    <row r="4977" spans="1:7">
      <c r="A4977" t="n">
        <v>53280</v>
      </c>
      <c r="B4977" s="66" t="n">
        <v>96</v>
      </c>
      <c r="C4977" s="7" t="n">
        <v>65534</v>
      </c>
      <c r="D4977" s="7" t="n">
        <v>2</v>
      </c>
      <c r="E4977" s="7" t="n">
        <v>38.0400009155273</v>
      </c>
      <c r="F4977" s="7" t="n">
        <v>4</v>
      </c>
      <c r="G4977" s="7" t="n">
        <v>26.7199993133545</v>
      </c>
    </row>
    <row r="4978" spans="1:7">
      <c r="A4978" t="s">
        <v>4</v>
      </c>
      <c r="B4978" s="4" t="s">
        <v>5</v>
      </c>
      <c r="C4978" s="4" t="s">
        <v>13</v>
      </c>
      <c r="D4978" s="4" t="s">
        <v>7</v>
      </c>
      <c r="E4978" s="4" t="s">
        <v>17</v>
      </c>
      <c r="F4978" s="4" t="s">
        <v>17</v>
      </c>
      <c r="G4978" s="4" t="s">
        <v>17</v>
      </c>
    </row>
    <row r="4979" spans="1:7">
      <c r="A4979" t="n">
        <v>53296</v>
      </c>
      <c r="B4979" s="66" t="n">
        <v>96</v>
      </c>
      <c r="C4979" s="7" t="n">
        <v>65534</v>
      </c>
      <c r="D4979" s="7" t="n">
        <v>2</v>
      </c>
      <c r="E4979" s="7" t="n">
        <v>33.8600006103516</v>
      </c>
      <c r="F4979" s="7" t="n">
        <v>2.49000000953674</v>
      </c>
      <c r="G4979" s="7" t="n">
        <v>26.6900005340576</v>
      </c>
    </row>
    <row r="4980" spans="1:7">
      <c r="A4980" t="s">
        <v>4</v>
      </c>
      <c r="B4980" s="4" t="s">
        <v>5</v>
      </c>
      <c r="C4980" s="4" t="s">
        <v>13</v>
      </c>
      <c r="D4980" s="4" t="s">
        <v>7</v>
      </c>
      <c r="E4980" s="4" t="s">
        <v>11</v>
      </c>
      <c r="F4980" s="4" t="s">
        <v>7</v>
      </c>
      <c r="G4980" s="4" t="s">
        <v>13</v>
      </c>
    </row>
    <row r="4981" spans="1:7">
      <c r="A4981" t="n">
        <v>53312</v>
      </c>
      <c r="B4981" s="66" t="n">
        <v>96</v>
      </c>
      <c r="C4981" s="7" t="n">
        <v>65534</v>
      </c>
      <c r="D4981" s="7" t="n">
        <v>0</v>
      </c>
      <c r="E4981" s="7" t="n">
        <v>1067030938</v>
      </c>
      <c r="F4981" s="7" t="n">
        <v>1</v>
      </c>
      <c r="G4981" s="7" t="n">
        <v>0</v>
      </c>
    </row>
    <row r="4982" spans="1:7">
      <c r="A4982" t="s">
        <v>4</v>
      </c>
      <c r="B4982" s="4" t="s">
        <v>5</v>
      </c>
      <c r="C4982" s="4" t="s">
        <v>13</v>
      </c>
      <c r="D4982" s="4" t="s">
        <v>7</v>
      </c>
    </row>
    <row r="4983" spans="1:7">
      <c r="A4983" t="n">
        <v>53323</v>
      </c>
      <c r="B4983" s="51" t="n">
        <v>56</v>
      </c>
      <c r="C4983" s="7" t="n">
        <v>65534</v>
      </c>
      <c r="D4983" s="7" t="n">
        <v>0</v>
      </c>
    </row>
    <row r="4984" spans="1:7">
      <c r="A4984" t="s">
        <v>4</v>
      </c>
      <c r="B4984" s="4" t="s">
        <v>5</v>
      </c>
    </row>
    <row r="4985" spans="1:7">
      <c r="A4985" t="n">
        <v>53327</v>
      </c>
      <c r="B4985" s="5" t="n">
        <v>1</v>
      </c>
    </row>
    <row r="4986" spans="1:7" s="3" customFormat="1" customHeight="0">
      <c r="A4986" s="3" t="s">
        <v>2</v>
      </c>
      <c r="B4986" s="3" t="s">
        <v>595</v>
      </c>
    </row>
    <row r="4987" spans="1:7">
      <c r="A4987" t="s">
        <v>4</v>
      </c>
      <c r="B4987" s="4" t="s">
        <v>5</v>
      </c>
      <c r="C4987" s="4" t="s">
        <v>13</v>
      </c>
      <c r="D4987" s="4" t="s">
        <v>7</v>
      </c>
    </row>
    <row r="4988" spans="1:7">
      <c r="A4988" t="n">
        <v>53328</v>
      </c>
      <c r="B4988" s="66" t="n">
        <v>96</v>
      </c>
      <c r="C4988" s="7" t="n">
        <v>65534</v>
      </c>
      <c r="D4988" s="7" t="n">
        <v>1</v>
      </c>
    </row>
    <row r="4989" spans="1:7">
      <c r="A4989" t="s">
        <v>4</v>
      </c>
      <c r="B4989" s="4" t="s">
        <v>5</v>
      </c>
      <c r="C4989" s="4" t="s">
        <v>13</v>
      </c>
      <c r="D4989" s="4" t="s">
        <v>7</v>
      </c>
      <c r="E4989" s="4" t="s">
        <v>17</v>
      </c>
      <c r="F4989" s="4" t="s">
        <v>17</v>
      </c>
      <c r="G4989" s="4" t="s">
        <v>17</v>
      </c>
    </row>
    <row r="4990" spans="1:7">
      <c r="A4990" t="n">
        <v>53332</v>
      </c>
      <c r="B4990" s="66" t="n">
        <v>96</v>
      </c>
      <c r="C4990" s="7" t="n">
        <v>65534</v>
      </c>
      <c r="D4990" s="7" t="n">
        <v>2</v>
      </c>
      <c r="E4990" s="7" t="n">
        <v>38.0900001525879</v>
      </c>
      <c r="F4990" s="7" t="n">
        <v>4</v>
      </c>
      <c r="G4990" s="7" t="n">
        <v>28.4099998474121</v>
      </c>
    </row>
    <row r="4991" spans="1:7">
      <c r="A4991" t="s">
        <v>4</v>
      </c>
      <c r="B4991" s="4" t="s">
        <v>5</v>
      </c>
      <c r="C4991" s="4" t="s">
        <v>13</v>
      </c>
      <c r="D4991" s="4" t="s">
        <v>7</v>
      </c>
      <c r="E4991" s="4" t="s">
        <v>17</v>
      </c>
      <c r="F4991" s="4" t="s">
        <v>17</v>
      </c>
      <c r="G4991" s="4" t="s">
        <v>17</v>
      </c>
    </row>
    <row r="4992" spans="1:7">
      <c r="A4992" t="n">
        <v>53348</v>
      </c>
      <c r="B4992" s="66" t="n">
        <v>96</v>
      </c>
      <c r="C4992" s="7" t="n">
        <v>65534</v>
      </c>
      <c r="D4992" s="7" t="n">
        <v>2</v>
      </c>
      <c r="E4992" s="7" t="n">
        <v>33.8899993896484</v>
      </c>
      <c r="F4992" s="7" t="n">
        <v>2.48000001907349</v>
      </c>
      <c r="G4992" s="7" t="n">
        <v>28.3500003814697</v>
      </c>
    </row>
    <row r="4993" spans="1:7">
      <c r="A4993" t="s">
        <v>4</v>
      </c>
      <c r="B4993" s="4" t="s">
        <v>5</v>
      </c>
      <c r="C4993" s="4" t="s">
        <v>13</v>
      </c>
      <c r="D4993" s="4" t="s">
        <v>7</v>
      </c>
      <c r="E4993" s="4" t="s">
        <v>11</v>
      </c>
      <c r="F4993" s="4" t="s">
        <v>7</v>
      </c>
      <c r="G4993" s="4" t="s">
        <v>13</v>
      </c>
    </row>
    <row r="4994" spans="1:7">
      <c r="A4994" t="n">
        <v>53364</v>
      </c>
      <c r="B4994" s="66" t="n">
        <v>96</v>
      </c>
      <c r="C4994" s="7" t="n">
        <v>65534</v>
      </c>
      <c r="D4994" s="7" t="n">
        <v>0</v>
      </c>
      <c r="E4994" s="7" t="n">
        <v>1067030938</v>
      </c>
      <c r="F4994" s="7" t="n">
        <v>1</v>
      </c>
      <c r="G4994" s="7" t="n">
        <v>0</v>
      </c>
    </row>
    <row r="4995" spans="1:7">
      <c r="A4995" t="s">
        <v>4</v>
      </c>
      <c r="B4995" s="4" t="s">
        <v>5</v>
      </c>
      <c r="C4995" s="4" t="s">
        <v>13</v>
      </c>
      <c r="D4995" s="4" t="s">
        <v>7</v>
      </c>
    </row>
    <row r="4996" spans="1:7">
      <c r="A4996" t="n">
        <v>53375</v>
      </c>
      <c r="B4996" s="51" t="n">
        <v>56</v>
      </c>
      <c r="C4996" s="7" t="n">
        <v>65534</v>
      </c>
      <c r="D4996" s="7" t="n">
        <v>0</v>
      </c>
    </row>
    <row r="4997" spans="1:7">
      <c r="A4997" t="s">
        <v>4</v>
      </c>
      <c r="B4997" s="4" t="s">
        <v>5</v>
      </c>
    </row>
    <row r="4998" spans="1:7">
      <c r="A4998" t="n">
        <v>53379</v>
      </c>
      <c r="B4998" s="5" t="n">
        <v>1</v>
      </c>
    </row>
    <row r="4999" spans="1:7" s="3" customFormat="1" customHeight="0">
      <c r="A4999" s="3" t="s">
        <v>2</v>
      </c>
      <c r="B4999" s="3" t="s">
        <v>596</v>
      </c>
    </row>
    <row r="5000" spans="1:7">
      <c r="A5000" t="s">
        <v>4</v>
      </c>
      <c r="B5000" s="4" t="s">
        <v>5</v>
      </c>
      <c r="C5000" s="4" t="s">
        <v>13</v>
      </c>
      <c r="D5000" s="4" t="s">
        <v>7</v>
      </c>
    </row>
    <row r="5001" spans="1:7">
      <c r="A5001" t="n">
        <v>53380</v>
      </c>
      <c r="B5001" s="66" t="n">
        <v>96</v>
      </c>
      <c r="C5001" s="7" t="n">
        <v>65534</v>
      </c>
      <c r="D5001" s="7" t="n">
        <v>1</v>
      </c>
    </row>
    <row r="5002" spans="1:7">
      <c r="A5002" t="s">
        <v>4</v>
      </c>
      <c r="B5002" s="4" t="s">
        <v>5</v>
      </c>
      <c r="C5002" s="4" t="s">
        <v>13</v>
      </c>
      <c r="D5002" s="4" t="s">
        <v>7</v>
      </c>
      <c r="E5002" s="4" t="s">
        <v>17</v>
      </c>
      <c r="F5002" s="4" t="s">
        <v>17</v>
      </c>
      <c r="G5002" s="4" t="s">
        <v>17</v>
      </c>
    </row>
    <row r="5003" spans="1:7">
      <c r="A5003" t="n">
        <v>53384</v>
      </c>
      <c r="B5003" s="66" t="n">
        <v>96</v>
      </c>
      <c r="C5003" s="7" t="n">
        <v>65534</v>
      </c>
      <c r="D5003" s="7" t="n">
        <v>2</v>
      </c>
      <c r="E5003" s="7" t="n">
        <v>38.1399993896484</v>
      </c>
      <c r="F5003" s="7" t="n">
        <v>4</v>
      </c>
      <c r="G5003" s="7" t="n">
        <v>27.6900005340576</v>
      </c>
    </row>
    <row r="5004" spans="1:7">
      <c r="A5004" t="s">
        <v>4</v>
      </c>
      <c r="B5004" s="4" t="s">
        <v>5</v>
      </c>
      <c r="C5004" s="4" t="s">
        <v>13</v>
      </c>
      <c r="D5004" s="4" t="s">
        <v>7</v>
      </c>
      <c r="E5004" s="4" t="s">
        <v>17</v>
      </c>
      <c r="F5004" s="4" t="s">
        <v>17</v>
      </c>
      <c r="G5004" s="4" t="s">
        <v>17</v>
      </c>
    </row>
    <row r="5005" spans="1:7">
      <c r="A5005" t="n">
        <v>53400</v>
      </c>
      <c r="B5005" s="66" t="n">
        <v>96</v>
      </c>
      <c r="C5005" s="7" t="n">
        <v>65534</v>
      </c>
      <c r="D5005" s="7" t="n">
        <v>2</v>
      </c>
      <c r="E5005" s="7" t="n">
        <v>33.8800010681152</v>
      </c>
      <c r="F5005" s="7" t="n">
        <v>2.48000001907349</v>
      </c>
      <c r="G5005" s="7" t="n">
        <v>27.6000003814697</v>
      </c>
    </row>
    <row r="5006" spans="1:7">
      <c r="A5006" t="s">
        <v>4</v>
      </c>
      <c r="B5006" s="4" t="s">
        <v>5</v>
      </c>
      <c r="C5006" s="4" t="s">
        <v>13</v>
      </c>
      <c r="D5006" s="4" t="s">
        <v>7</v>
      </c>
      <c r="E5006" s="4" t="s">
        <v>11</v>
      </c>
      <c r="F5006" s="4" t="s">
        <v>7</v>
      </c>
      <c r="G5006" s="4" t="s">
        <v>13</v>
      </c>
    </row>
    <row r="5007" spans="1:7">
      <c r="A5007" t="n">
        <v>53416</v>
      </c>
      <c r="B5007" s="66" t="n">
        <v>96</v>
      </c>
      <c r="C5007" s="7" t="n">
        <v>65534</v>
      </c>
      <c r="D5007" s="7" t="n">
        <v>0</v>
      </c>
      <c r="E5007" s="7" t="n">
        <v>1067030938</v>
      </c>
      <c r="F5007" s="7" t="n">
        <v>1</v>
      </c>
      <c r="G5007" s="7" t="n">
        <v>0</v>
      </c>
    </row>
    <row r="5008" spans="1:7">
      <c r="A5008" t="s">
        <v>4</v>
      </c>
      <c r="B5008" s="4" t="s">
        <v>5</v>
      </c>
      <c r="C5008" s="4" t="s">
        <v>13</v>
      </c>
      <c r="D5008" s="4" t="s">
        <v>7</v>
      </c>
    </row>
    <row r="5009" spans="1:7">
      <c r="A5009" t="n">
        <v>53427</v>
      </c>
      <c r="B5009" s="51" t="n">
        <v>56</v>
      </c>
      <c r="C5009" s="7" t="n">
        <v>65534</v>
      </c>
      <c r="D5009" s="7" t="n">
        <v>0</v>
      </c>
    </row>
    <row r="5010" spans="1:7">
      <c r="A5010" t="s">
        <v>4</v>
      </c>
      <c r="B5010" s="4" t="s">
        <v>5</v>
      </c>
    </row>
    <row r="5011" spans="1:7">
      <c r="A5011" t="n">
        <v>53431</v>
      </c>
      <c r="B5011" s="5" t="n">
        <v>1</v>
      </c>
    </row>
    <row r="5012" spans="1:7" s="3" customFormat="1" customHeight="0">
      <c r="A5012" s="3" t="s">
        <v>2</v>
      </c>
      <c r="B5012" s="3" t="s">
        <v>597</v>
      </c>
    </row>
    <row r="5013" spans="1:7">
      <c r="A5013" t="s">
        <v>4</v>
      </c>
      <c r="B5013" s="4" t="s">
        <v>5</v>
      </c>
      <c r="C5013" s="4" t="s">
        <v>13</v>
      </c>
      <c r="D5013" s="4" t="s">
        <v>7</v>
      </c>
    </row>
    <row r="5014" spans="1:7">
      <c r="A5014" t="n">
        <v>53432</v>
      </c>
      <c r="B5014" s="66" t="n">
        <v>96</v>
      </c>
      <c r="C5014" s="7" t="n">
        <v>65534</v>
      </c>
      <c r="D5014" s="7" t="n">
        <v>1</v>
      </c>
    </row>
    <row r="5015" spans="1:7">
      <c r="A5015" t="s">
        <v>4</v>
      </c>
      <c r="B5015" s="4" t="s">
        <v>5</v>
      </c>
      <c r="C5015" s="4" t="s">
        <v>13</v>
      </c>
      <c r="D5015" s="4" t="s">
        <v>7</v>
      </c>
      <c r="E5015" s="4" t="s">
        <v>17</v>
      </c>
      <c r="F5015" s="4" t="s">
        <v>17</v>
      </c>
      <c r="G5015" s="4" t="s">
        <v>17</v>
      </c>
    </row>
    <row r="5016" spans="1:7">
      <c r="A5016" t="n">
        <v>53436</v>
      </c>
      <c r="B5016" s="66" t="n">
        <v>96</v>
      </c>
      <c r="C5016" s="7" t="n">
        <v>65534</v>
      </c>
      <c r="D5016" s="7" t="n">
        <v>2</v>
      </c>
      <c r="E5016" s="7" t="n">
        <v>38.0400009155273</v>
      </c>
      <c r="F5016" s="7" t="n">
        <v>4</v>
      </c>
      <c r="G5016" s="7" t="n">
        <v>27.8299999237061</v>
      </c>
    </row>
    <row r="5017" spans="1:7">
      <c r="A5017" t="s">
        <v>4</v>
      </c>
      <c r="B5017" s="4" t="s">
        <v>5</v>
      </c>
      <c r="C5017" s="4" t="s">
        <v>13</v>
      </c>
      <c r="D5017" s="4" t="s">
        <v>7</v>
      </c>
      <c r="E5017" s="4" t="s">
        <v>17</v>
      </c>
      <c r="F5017" s="4" t="s">
        <v>17</v>
      </c>
      <c r="G5017" s="4" t="s">
        <v>17</v>
      </c>
    </row>
    <row r="5018" spans="1:7">
      <c r="A5018" t="n">
        <v>53452</v>
      </c>
      <c r="B5018" s="66" t="n">
        <v>96</v>
      </c>
      <c r="C5018" s="7" t="n">
        <v>65534</v>
      </c>
      <c r="D5018" s="7" t="n">
        <v>2</v>
      </c>
      <c r="E5018" s="7" t="n">
        <v>33.8800010681152</v>
      </c>
      <c r="F5018" s="7" t="n">
        <v>2.49000000953674</v>
      </c>
      <c r="G5018" s="7" t="n">
        <v>27.9500007629395</v>
      </c>
    </row>
    <row r="5019" spans="1:7">
      <c r="A5019" t="s">
        <v>4</v>
      </c>
      <c r="B5019" s="4" t="s">
        <v>5</v>
      </c>
      <c r="C5019" s="4" t="s">
        <v>13</v>
      </c>
      <c r="D5019" s="4" t="s">
        <v>7</v>
      </c>
      <c r="E5019" s="4" t="s">
        <v>11</v>
      </c>
      <c r="F5019" s="4" t="s">
        <v>7</v>
      </c>
      <c r="G5019" s="4" t="s">
        <v>13</v>
      </c>
    </row>
    <row r="5020" spans="1:7">
      <c r="A5020" t="n">
        <v>53468</v>
      </c>
      <c r="B5020" s="66" t="n">
        <v>96</v>
      </c>
      <c r="C5020" s="7" t="n">
        <v>65534</v>
      </c>
      <c r="D5020" s="7" t="n">
        <v>0</v>
      </c>
      <c r="E5020" s="7" t="n">
        <v>1067030938</v>
      </c>
      <c r="F5020" s="7" t="n">
        <v>1</v>
      </c>
      <c r="G5020" s="7" t="n">
        <v>0</v>
      </c>
    </row>
    <row r="5021" spans="1:7">
      <c r="A5021" t="s">
        <v>4</v>
      </c>
      <c r="B5021" s="4" t="s">
        <v>5</v>
      </c>
      <c r="C5021" s="4" t="s">
        <v>13</v>
      </c>
      <c r="D5021" s="4" t="s">
        <v>7</v>
      </c>
    </row>
    <row r="5022" spans="1:7">
      <c r="A5022" t="n">
        <v>53479</v>
      </c>
      <c r="B5022" s="51" t="n">
        <v>56</v>
      </c>
      <c r="C5022" s="7" t="n">
        <v>65534</v>
      </c>
      <c r="D5022" s="7" t="n">
        <v>0</v>
      </c>
    </row>
    <row r="5023" spans="1:7">
      <c r="A5023" t="s">
        <v>4</v>
      </c>
      <c r="B5023" s="4" t="s">
        <v>5</v>
      </c>
    </row>
    <row r="5024" spans="1:7">
      <c r="A5024" t="n">
        <v>53483</v>
      </c>
      <c r="B5024" s="5" t="n">
        <v>1</v>
      </c>
    </row>
    <row r="5025" spans="1:7" s="3" customFormat="1" customHeight="0">
      <c r="A5025" s="3" t="s">
        <v>2</v>
      </c>
      <c r="B5025" s="3" t="s">
        <v>598</v>
      </c>
    </row>
    <row r="5026" spans="1:7">
      <c r="A5026" t="s">
        <v>4</v>
      </c>
      <c r="B5026" s="4" t="s">
        <v>5</v>
      </c>
      <c r="C5026" s="4" t="s">
        <v>13</v>
      </c>
      <c r="D5026" s="4" t="s">
        <v>7</v>
      </c>
    </row>
    <row r="5027" spans="1:7">
      <c r="A5027" t="n">
        <v>53484</v>
      </c>
      <c r="B5027" s="66" t="n">
        <v>96</v>
      </c>
      <c r="C5027" s="7" t="n">
        <v>65534</v>
      </c>
      <c r="D5027" s="7" t="n">
        <v>1</v>
      </c>
    </row>
    <row r="5028" spans="1:7">
      <c r="A5028" t="s">
        <v>4</v>
      </c>
      <c r="B5028" s="4" t="s">
        <v>5</v>
      </c>
      <c r="C5028" s="4" t="s">
        <v>13</v>
      </c>
      <c r="D5028" s="4" t="s">
        <v>7</v>
      </c>
      <c r="E5028" s="4" t="s">
        <v>17</v>
      </c>
      <c r="F5028" s="4" t="s">
        <v>17</v>
      </c>
      <c r="G5028" s="4" t="s">
        <v>17</v>
      </c>
    </row>
    <row r="5029" spans="1:7">
      <c r="A5029" t="n">
        <v>53488</v>
      </c>
      <c r="B5029" s="66" t="n">
        <v>96</v>
      </c>
      <c r="C5029" s="7" t="n">
        <v>65534</v>
      </c>
      <c r="D5029" s="7" t="n">
        <v>2</v>
      </c>
      <c r="E5029" s="7" t="n">
        <v>5.6399998664856</v>
      </c>
      <c r="F5029" s="7" t="n">
        <v>0</v>
      </c>
      <c r="G5029" s="7" t="n">
        <v>20.4200000762939</v>
      </c>
    </row>
    <row r="5030" spans="1:7">
      <c r="A5030" t="s">
        <v>4</v>
      </c>
      <c r="B5030" s="4" t="s">
        <v>5</v>
      </c>
      <c r="C5030" s="4" t="s">
        <v>13</v>
      </c>
      <c r="D5030" s="4" t="s">
        <v>7</v>
      </c>
      <c r="E5030" s="4" t="s">
        <v>17</v>
      </c>
      <c r="F5030" s="4" t="s">
        <v>17</v>
      </c>
      <c r="G5030" s="4" t="s">
        <v>17</v>
      </c>
    </row>
    <row r="5031" spans="1:7">
      <c r="A5031" t="n">
        <v>53504</v>
      </c>
      <c r="B5031" s="66" t="n">
        <v>96</v>
      </c>
      <c r="C5031" s="7" t="n">
        <v>65534</v>
      </c>
      <c r="D5031" s="7" t="n">
        <v>2</v>
      </c>
      <c r="E5031" s="7" t="n">
        <v>4.42000007629395</v>
      </c>
      <c r="F5031" s="7" t="n">
        <v>0.150000005960464</v>
      </c>
      <c r="G5031" s="7" t="n">
        <v>21.2800006866455</v>
      </c>
    </row>
    <row r="5032" spans="1:7">
      <c r="A5032" t="s">
        <v>4</v>
      </c>
      <c r="B5032" s="4" t="s">
        <v>5</v>
      </c>
      <c r="C5032" s="4" t="s">
        <v>13</v>
      </c>
      <c r="D5032" s="4" t="s">
        <v>7</v>
      </c>
      <c r="E5032" s="4" t="s">
        <v>11</v>
      </c>
      <c r="F5032" s="4" t="s">
        <v>7</v>
      </c>
      <c r="G5032" s="4" t="s">
        <v>13</v>
      </c>
    </row>
    <row r="5033" spans="1:7">
      <c r="A5033" t="n">
        <v>53520</v>
      </c>
      <c r="B5033" s="66" t="n">
        <v>96</v>
      </c>
      <c r="C5033" s="7" t="n">
        <v>65534</v>
      </c>
      <c r="D5033" s="7" t="n">
        <v>0</v>
      </c>
      <c r="E5033" s="7" t="n">
        <v>1063675494</v>
      </c>
      <c r="F5033" s="7" t="n">
        <v>1</v>
      </c>
      <c r="G5033" s="7" t="n">
        <v>0</v>
      </c>
    </row>
    <row r="5034" spans="1:7">
      <c r="A5034" t="s">
        <v>4</v>
      </c>
      <c r="B5034" s="4" t="s">
        <v>5</v>
      </c>
      <c r="C5034" s="4" t="s">
        <v>13</v>
      </c>
      <c r="D5034" s="4" t="s">
        <v>7</v>
      </c>
    </row>
    <row r="5035" spans="1:7">
      <c r="A5035" t="n">
        <v>53531</v>
      </c>
      <c r="B5035" s="51" t="n">
        <v>56</v>
      </c>
      <c r="C5035" s="7" t="n">
        <v>65534</v>
      </c>
      <c r="D5035" s="7" t="n">
        <v>0</v>
      </c>
    </row>
    <row r="5036" spans="1:7">
      <c r="A5036" t="s">
        <v>4</v>
      </c>
      <c r="B5036" s="4" t="s">
        <v>5</v>
      </c>
    </row>
    <row r="5037" spans="1:7">
      <c r="A5037" t="n">
        <v>53535</v>
      </c>
      <c r="B5037" s="5" t="n">
        <v>1</v>
      </c>
    </row>
    <row r="5038" spans="1:7" s="3" customFormat="1" customHeight="0">
      <c r="A5038" s="3" t="s">
        <v>2</v>
      </c>
      <c r="B5038" s="3" t="s">
        <v>599</v>
      </c>
    </row>
    <row r="5039" spans="1:7">
      <c r="A5039" t="s">
        <v>4</v>
      </c>
      <c r="B5039" s="4" t="s">
        <v>5</v>
      </c>
      <c r="C5039" s="4" t="s">
        <v>13</v>
      </c>
      <c r="D5039" s="4" t="s">
        <v>7</v>
      </c>
    </row>
    <row r="5040" spans="1:7">
      <c r="A5040" t="n">
        <v>53536</v>
      </c>
      <c r="B5040" s="66" t="n">
        <v>96</v>
      </c>
      <c r="C5040" s="7" t="n">
        <v>65534</v>
      </c>
      <c r="D5040" s="7" t="n">
        <v>1</v>
      </c>
    </row>
    <row r="5041" spans="1:7">
      <c r="A5041" t="s">
        <v>4</v>
      </c>
      <c r="B5041" s="4" t="s">
        <v>5</v>
      </c>
      <c r="C5041" s="4" t="s">
        <v>13</v>
      </c>
      <c r="D5041" s="4" t="s">
        <v>7</v>
      </c>
      <c r="E5041" s="4" t="s">
        <v>17</v>
      </c>
      <c r="F5041" s="4" t="s">
        <v>17</v>
      </c>
      <c r="G5041" s="4" t="s">
        <v>17</v>
      </c>
    </row>
    <row r="5042" spans="1:7">
      <c r="A5042" t="n">
        <v>53540</v>
      </c>
      <c r="B5042" s="66" t="n">
        <v>96</v>
      </c>
      <c r="C5042" s="7" t="n">
        <v>65534</v>
      </c>
      <c r="D5042" s="7" t="n">
        <v>2</v>
      </c>
      <c r="E5042" s="7" t="n">
        <v>5.25</v>
      </c>
      <c r="F5042" s="7" t="n">
        <v>0</v>
      </c>
      <c r="G5042" s="7" t="n">
        <v>19.9500007629395</v>
      </c>
    </row>
    <row r="5043" spans="1:7">
      <c r="A5043" t="s">
        <v>4</v>
      </c>
      <c r="B5043" s="4" t="s">
        <v>5</v>
      </c>
      <c r="C5043" s="4" t="s">
        <v>13</v>
      </c>
      <c r="D5043" s="4" t="s">
        <v>7</v>
      </c>
      <c r="E5043" s="4" t="s">
        <v>17</v>
      </c>
      <c r="F5043" s="4" t="s">
        <v>17</v>
      </c>
      <c r="G5043" s="4" t="s">
        <v>17</v>
      </c>
    </row>
    <row r="5044" spans="1:7">
      <c r="A5044" t="n">
        <v>53556</v>
      </c>
      <c r="B5044" s="66" t="n">
        <v>96</v>
      </c>
      <c r="C5044" s="7" t="n">
        <v>65534</v>
      </c>
      <c r="D5044" s="7" t="n">
        <v>2</v>
      </c>
      <c r="E5044" s="7" t="n">
        <v>4.78999996185303</v>
      </c>
      <c r="F5044" s="7" t="n">
        <v>0</v>
      </c>
      <c r="G5044" s="7" t="n">
        <v>20.2700004577637</v>
      </c>
    </row>
    <row r="5045" spans="1:7">
      <c r="A5045" t="s">
        <v>4</v>
      </c>
      <c r="B5045" s="4" t="s">
        <v>5</v>
      </c>
      <c r="C5045" s="4" t="s">
        <v>13</v>
      </c>
      <c r="D5045" s="4" t="s">
        <v>7</v>
      </c>
      <c r="E5045" s="4" t="s">
        <v>11</v>
      </c>
      <c r="F5045" s="4" t="s">
        <v>7</v>
      </c>
      <c r="G5045" s="4" t="s">
        <v>13</v>
      </c>
    </row>
    <row r="5046" spans="1:7">
      <c r="A5046" t="n">
        <v>53572</v>
      </c>
      <c r="B5046" s="66" t="n">
        <v>96</v>
      </c>
      <c r="C5046" s="7" t="n">
        <v>65534</v>
      </c>
      <c r="D5046" s="7" t="n">
        <v>0</v>
      </c>
      <c r="E5046" s="7" t="n">
        <v>1063675494</v>
      </c>
      <c r="F5046" s="7" t="n">
        <v>1</v>
      </c>
      <c r="G5046" s="7" t="n">
        <v>0</v>
      </c>
    </row>
    <row r="5047" spans="1:7">
      <c r="A5047" t="s">
        <v>4</v>
      </c>
      <c r="B5047" s="4" t="s">
        <v>5</v>
      </c>
      <c r="C5047" s="4" t="s">
        <v>13</v>
      </c>
      <c r="D5047" s="4" t="s">
        <v>7</v>
      </c>
    </row>
    <row r="5048" spans="1:7">
      <c r="A5048" t="n">
        <v>53583</v>
      </c>
      <c r="B5048" s="51" t="n">
        <v>56</v>
      </c>
      <c r="C5048" s="7" t="n">
        <v>65534</v>
      </c>
      <c r="D5048" s="7" t="n">
        <v>0</v>
      </c>
    </row>
    <row r="5049" spans="1:7">
      <c r="A5049" t="s">
        <v>4</v>
      </c>
      <c r="B5049" s="4" t="s">
        <v>5</v>
      </c>
    </row>
    <row r="5050" spans="1:7">
      <c r="A5050" t="n">
        <v>53587</v>
      </c>
      <c r="B5050" s="5" t="n">
        <v>1</v>
      </c>
    </row>
    <row r="5051" spans="1:7" s="3" customFormat="1" customHeight="0">
      <c r="A5051" s="3" t="s">
        <v>2</v>
      </c>
      <c r="B5051" s="3" t="s">
        <v>600</v>
      </c>
    </row>
    <row r="5052" spans="1:7">
      <c r="A5052" t="s">
        <v>4</v>
      </c>
      <c r="B5052" s="4" t="s">
        <v>5</v>
      </c>
      <c r="C5052" s="4" t="s">
        <v>13</v>
      </c>
      <c r="D5052" s="4" t="s">
        <v>7</v>
      </c>
    </row>
    <row r="5053" spans="1:7">
      <c r="A5053" t="n">
        <v>53588</v>
      </c>
      <c r="B5053" s="66" t="n">
        <v>96</v>
      </c>
      <c r="C5053" s="7" t="n">
        <v>65534</v>
      </c>
      <c r="D5053" s="7" t="n">
        <v>1</v>
      </c>
    </row>
    <row r="5054" spans="1:7">
      <c r="A5054" t="s">
        <v>4</v>
      </c>
      <c r="B5054" s="4" t="s">
        <v>5</v>
      </c>
      <c r="C5054" s="4" t="s">
        <v>13</v>
      </c>
      <c r="D5054" s="4" t="s">
        <v>7</v>
      </c>
      <c r="E5054" s="4" t="s">
        <v>17</v>
      </c>
      <c r="F5054" s="4" t="s">
        <v>17</v>
      </c>
      <c r="G5054" s="4" t="s">
        <v>17</v>
      </c>
    </row>
    <row r="5055" spans="1:7">
      <c r="A5055" t="n">
        <v>53592</v>
      </c>
      <c r="B5055" s="66" t="n">
        <v>96</v>
      </c>
      <c r="C5055" s="7" t="n">
        <v>65534</v>
      </c>
      <c r="D5055" s="7" t="n">
        <v>2</v>
      </c>
      <c r="E5055" s="7" t="n">
        <v>5.98999977111816</v>
      </c>
      <c r="F5055" s="7" t="n">
        <v>0</v>
      </c>
      <c r="G5055" s="7" t="n">
        <v>20.5499992370605</v>
      </c>
    </row>
    <row r="5056" spans="1:7">
      <c r="A5056" t="s">
        <v>4</v>
      </c>
      <c r="B5056" s="4" t="s">
        <v>5</v>
      </c>
      <c r="C5056" s="4" t="s">
        <v>13</v>
      </c>
      <c r="D5056" s="4" t="s">
        <v>7</v>
      </c>
      <c r="E5056" s="4" t="s">
        <v>17</v>
      </c>
      <c r="F5056" s="4" t="s">
        <v>17</v>
      </c>
      <c r="G5056" s="4" t="s">
        <v>17</v>
      </c>
    </row>
    <row r="5057" spans="1:7">
      <c r="A5057" t="n">
        <v>53608</v>
      </c>
      <c r="B5057" s="66" t="n">
        <v>96</v>
      </c>
      <c r="C5057" s="7" t="n">
        <v>65534</v>
      </c>
      <c r="D5057" s="7" t="n">
        <v>2</v>
      </c>
      <c r="E5057" s="7" t="n">
        <v>5.46000003814697</v>
      </c>
      <c r="F5057" s="7" t="n">
        <v>0</v>
      </c>
      <c r="G5057" s="7" t="n">
        <v>21.0799999237061</v>
      </c>
    </row>
    <row r="5058" spans="1:7">
      <c r="A5058" t="s">
        <v>4</v>
      </c>
      <c r="B5058" s="4" t="s">
        <v>5</v>
      </c>
      <c r="C5058" s="4" t="s">
        <v>13</v>
      </c>
      <c r="D5058" s="4" t="s">
        <v>7</v>
      </c>
      <c r="E5058" s="4" t="s">
        <v>11</v>
      </c>
      <c r="F5058" s="4" t="s">
        <v>7</v>
      </c>
      <c r="G5058" s="4" t="s">
        <v>13</v>
      </c>
    </row>
    <row r="5059" spans="1:7">
      <c r="A5059" t="n">
        <v>53624</v>
      </c>
      <c r="B5059" s="66" t="n">
        <v>96</v>
      </c>
      <c r="C5059" s="7" t="n">
        <v>65534</v>
      </c>
      <c r="D5059" s="7" t="n">
        <v>0</v>
      </c>
      <c r="E5059" s="7" t="n">
        <v>1063675494</v>
      </c>
      <c r="F5059" s="7" t="n">
        <v>1</v>
      </c>
      <c r="G5059" s="7" t="n">
        <v>0</v>
      </c>
    </row>
    <row r="5060" spans="1:7">
      <c r="A5060" t="s">
        <v>4</v>
      </c>
      <c r="B5060" s="4" t="s">
        <v>5</v>
      </c>
      <c r="C5060" s="4" t="s">
        <v>13</v>
      </c>
      <c r="D5060" s="4" t="s">
        <v>7</v>
      </c>
    </row>
    <row r="5061" spans="1:7">
      <c r="A5061" t="n">
        <v>53635</v>
      </c>
      <c r="B5061" s="51" t="n">
        <v>56</v>
      </c>
      <c r="C5061" s="7" t="n">
        <v>65534</v>
      </c>
      <c r="D5061" s="7" t="n">
        <v>0</v>
      </c>
    </row>
    <row r="5062" spans="1:7">
      <c r="A5062" t="s">
        <v>4</v>
      </c>
      <c r="B5062" s="4" t="s">
        <v>5</v>
      </c>
    </row>
    <row r="5063" spans="1:7">
      <c r="A5063" t="n">
        <v>53639</v>
      </c>
      <c r="B5063" s="5" t="n">
        <v>1</v>
      </c>
    </row>
    <row r="5064" spans="1:7" s="3" customFormat="1" customHeight="0">
      <c r="A5064" s="3" t="s">
        <v>2</v>
      </c>
      <c r="B5064" s="3" t="s">
        <v>601</v>
      </c>
    </row>
    <row r="5065" spans="1:7">
      <c r="A5065" t="s">
        <v>4</v>
      </c>
      <c r="B5065" s="4" t="s">
        <v>5</v>
      </c>
      <c r="C5065" s="4" t="s">
        <v>13</v>
      </c>
      <c r="D5065" s="4" t="s">
        <v>7</v>
      </c>
    </row>
    <row r="5066" spans="1:7">
      <c r="A5066" t="n">
        <v>53640</v>
      </c>
      <c r="B5066" s="66" t="n">
        <v>96</v>
      </c>
      <c r="C5066" s="7" t="n">
        <v>65534</v>
      </c>
      <c r="D5066" s="7" t="n">
        <v>1</v>
      </c>
    </row>
    <row r="5067" spans="1:7">
      <c r="A5067" t="s">
        <v>4</v>
      </c>
      <c r="B5067" s="4" t="s">
        <v>5</v>
      </c>
      <c r="C5067" s="4" t="s">
        <v>13</v>
      </c>
      <c r="D5067" s="4" t="s">
        <v>7</v>
      </c>
      <c r="E5067" s="4" t="s">
        <v>17</v>
      </c>
      <c r="F5067" s="4" t="s">
        <v>17</v>
      </c>
      <c r="G5067" s="4" t="s">
        <v>17</v>
      </c>
    </row>
    <row r="5068" spans="1:7">
      <c r="A5068" t="n">
        <v>53644</v>
      </c>
      <c r="B5068" s="66" t="n">
        <v>96</v>
      </c>
      <c r="C5068" s="7" t="n">
        <v>65534</v>
      </c>
      <c r="D5068" s="7" t="n">
        <v>2</v>
      </c>
      <c r="E5068" s="7" t="n">
        <v>6.17999982833862</v>
      </c>
      <c r="F5068" s="7" t="n">
        <v>0</v>
      </c>
      <c r="G5068" s="7" t="n">
        <v>20.2000007629395</v>
      </c>
    </row>
    <row r="5069" spans="1:7">
      <c r="A5069" t="s">
        <v>4</v>
      </c>
      <c r="B5069" s="4" t="s">
        <v>5</v>
      </c>
      <c r="C5069" s="4" t="s">
        <v>13</v>
      </c>
      <c r="D5069" s="4" t="s">
        <v>7</v>
      </c>
      <c r="E5069" s="4" t="s">
        <v>17</v>
      </c>
      <c r="F5069" s="4" t="s">
        <v>17</v>
      </c>
      <c r="G5069" s="4" t="s">
        <v>17</v>
      </c>
    </row>
    <row r="5070" spans="1:7">
      <c r="A5070" t="n">
        <v>53660</v>
      </c>
      <c r="B5070" s="66" t="n">
        <v>96</v>
      </c>
      <c r="C5070" s="7" t="n">
        <v>65534</v>
      </c>
      <c r="D5070" s="7" t="n">
        <v>2</v>
      </c>
      <c r="E5070" s="7" t="n">
        <v>5.84000015258789</v>
      </c>
      <c r="F5070" s="7" t="n">
        <v>0.00999999977648258</v>
      </c>
      <c r="G5070" s="7" t="n">
        <v>20.3600006103516</v>
      </c>
    </row>
    <row r="5071" spans="1:7">
      <c r="A5071" t="s">
        <v>4</v>
      </c>
      <c r="B5071" s="4" t="s">
        <v>5</v>
      </c>
      <c r="C5071" s="4" t="s">
        <v>13</v>
      </c>
      <c r="D5071" s="4" t="s">
        <v>7</v>
      </c>
      <c r="E5071" s="4" t="s">
        <v>11</v>
      </c>
      <c r="F5071" s="4" t="s">
        <v>7</v>
      </c>
      <c r="G5071" s="4" t="s">
        <v>13</v>
      </c>
    </row>
    <row r="5072" spans="1:7">
      <c r="A5072" t="n">
        <v>53676</v>
      </c>
      <c r="B5072" s="66" t="n">
        <v>96</v>
      </c>
      <c r="C5072" s="7" t="n">
        <v>65534</v>
      </c>
      <c r="D5072" s="7" t="n">
        <v>0</v>
      </c>
      <c r="E5072" s="7" t="n">
        <v>1063675494</v>
      </c>
      <c r="F5072" s="7" t="n">
        <v>1</v>
      </c>
      <c r="G5072" s="7" t="n">
        <v>0</v>
      </c>
    </row>
    <row r="5073" spans="1:7">
      <c r="A5073" t="s">
        <v>4</v>
      </c>
      <c r="B5073" s="4" t="s">
        <v>5</v>
      </c>
      <c r="C5073" s="4" t="s">
        <v>13</v>
      </c>
      <c r="D5073" s="4" t="s">
        <v>7</v>
      </c>
    </row>
    <row r="5074" spans="1:7">
      <c r="A5074" t="n">
        <v>53687</v>
      </c>
      <c r="B5074" s="51" t="n">
        <v>56</v>
      </c>
      <c r="C5074" s="7" t="n">
        <v>65534</v>
      </c>
      <c r="D5074" s="7" t="n">
        <v>0</v>
      </c>
    </row>
    <row r="5075" spans="1:7">
      <c r="A5075" t="s">
        <v>4</v>
      </c>
      <c r="B5075" s="4" t="s">
        <v>5</v>
      </c>
    </row>
    <row r="5076" spans="1:7">
      <c r="A5076" t="n">
        <v>53691</v>
      </c>
      <c r="B5076" s="5" t="n">
        <v>1</v>
      </c>
    </row>
    <row r="5077" spans="1:7" s="3" customFormat="1" customHeight="0">
      <c r="A5077" s="3" t="s">
        <v>2</v>
      </c>
      <c r="B5077" s="3" t="s">
        <v>602</v>
      </c>
    </row>
    <row r="5078" spans="1:7">
      <c r="A5078" t="s">
        <v>4</v>
      </c>
      <c r="B5078" s="4" t="s">
        <v>5</v>
      </c>
      <c r="C5078" s="4" t="s">
        <v>13</v>
      </c>
      <c r="D5078" s="4" t="s">
        <v>7</v>
      </c>
    </row>
    <row r="5079" spans="1:7">
      <c r="A5079" t="n">
        <v>53692</v>
      </c>
      <c r="B5079" s="66" t="n">
        <v>96</v>
      </c>
      <c r="C5079" s="7" t="n">
        <v>65534</v>
      </c>
      <c r="D5079" s="7" t="n">
        <v>1</v>
      </c>
    </row>
    <row r="5080" spans="1:7">
      <c r="A5080" t="s">
        <v>4</v>
      </c>
      <c r="B5080" s="4" t="s">
        <v>5</v>
      </c>
      <c r="C5080" s="4" t="s">
        <v>13</v>
      </c>
      <c r="D5080" s="4" t="s">
        <v>7</v>
      </c>
      <c r="E5080" s="4" t="s">
        <v>17</v>
      </c>
      <c r="F5080" s="4" t="s">
        <v>17</v>
      </c>
      <c r="G5080" s="4" t="s">
        <v>17</v>
      </c>
    </row>
    <row r="5081" spans="1:7">
      <c r="A5081" t="n">
        <v>53696</v>
      </c>
      <c r="B5081" s="66" t="n">
        <v>96</v>
      </c>
      <c r="C5081" s="7" t="n">
        <v>65534</v>
      </c>
      <c r="D5081" s="7" t="n">
        <v>2</v>
      </c>
      <c r="E5081" s="7" t="n">
        <v>5.80000019073486</v>
      </c>
      <c r="F5081" s="7" t="n">
        <v>0</v>
      </c>
      <c r="G5081" s="7" t="n">
        <v>19.6000003814697</v>
      </c>
    </row>
    <row r="5082" spans="1:7">
      <c r="A5082" t="s">
        <v>4</v>
      </c>
      <c r="B5082" s="4" t="s">
        <v>5</v>
      </c>
      <c r="C5082" s="4" t="s">
        <v>13</v>
      </c>
      <c r="D5082" s="4" t="s">
        <v>7</v>
      </c>
      <c r="E5082" s="4" t="s">
        <v>11</v>
      </c>
      <c r="F5082" s="4" t="s">
        <v>7</v>
      </c>
      <c r="G5082" s="4" t="s">
        <v>13</v>
      </c>
    </row>
    <row r="5083" spans="1:7">
      <c r="A5083" t="n">
        <v>53712</v>
      </c>
      <c r="B5083" s="66" t="n">
        <v>96</v>
      </c>
      <c r="C5083" s="7" t="n">
        <v>65534</v>
      </c>
      <c r="D5083" s="7" t="n">
        <v>0</v>
      </c>
      <c r="E5083" s="7" t="n">
        <v>1063675494</v>
      </c>
      <c r="F5083" s="7" t="n">
        <v>1</v>
      </c>
      <c r="G5083" s="7" t="n">
        <v>0</v>
      </c>
    </row>
    <row r="5084" spans="1:7">
      <c r="A5084" t="s">
        <v>4</v>
      </c>
      <c r="B5084" s="4" t="s">
        <v>5</v>
      </c>
      <c r="C5084" s="4" t="s">
        <v>13</v>
      </c>
      <c r="D5084" s="4" t="s">
        <v>7</v>
      </c>
    </row>
    <row r="5085" spans="1:7">
      <c r="A5085" t="n">
        <v>53723</v>
      </c>
      <c r="B5085" s="51" t="n">
        <v>56</v>
      </c>
      <c r="C5085" s="7" t="n">
        <v>65534</v>
      </c>
      <c r="D5085" s="7" t="n">
        <v>0</v>
      </c>
    </row>
    <row r="5086" spans="1:7">
      <c r="A5086" t="s">
        <v>4</v>
      </c>
      <c r="B5086" s="4" t="s">
        <v>5</v>
      </c>
      <c r="C5086" s="4" t="s">
        <v>13</v>
      </c>
      <c r="D5086" s="4" t="s">
        <v>17</v>
      </c>
      <c r="E5086" s="4" t="s">
        <v>17</v>
      </c>
      <c r="F5086" s="4" t="s">
        <v>7</v>
      </c>
    </row>
    <row r="5087" spans="1:7">
      <c r="A5087" t="n">
        <v>53727</v>
      </c>
      <c r="B5087" s="67" t="n">
        <v>52</v>
      </c>
      <c r="C5087" s="7" t="n">
        <v>65534</v>
      </c>
      <c r="D5087" s="7" t="n">
        <v>309.399993896484</v>
      </c>
      <c r="E5087" s="7" t="n">
        <v>10</v>
      </c>
      <c r="F5087" s="7" t="n">
        <v>0</v>
      </c>
    </row>
    <row r="5088" spans="1:7">
      <c r="A5088" t="s">
        <v>4</v>
      </c>
      <c r="B5088" s="4" t="s">
        <v>5</v>
      </c>
      <c r="C5088" s="4" t="s">
        <v>13</v>
      </c>
    </row>
    <row r="5089" spans="1:7">
      <c r="A5089" t="n">
        <v>53739</v>
      </c>
      <c r="B5089" s="22" t="n">
        <v>54</v>
      </c>
      <c r="C5089" s="7" t="n">
        <v>65534</v>
      </c>
    </row>
    <row r="5090" spans="1:7">
      <c r="A5090" t="s">
        <v>4</v>
      </c>
      <c r="B5090" s="4" t="s">
        <v>5</v>
      </c>
    </row>
    <row r="5091" spans="1:7">
      <c r="A5091" t="n">
        <v>53742</v>
      </c>
      <c r="B5091" s="5" t="n">
        <v>1</v>
      </c>
    </row>
    <row r="5092" spans="1:7" s="3" customFormat="1" customHeight="0">
      <c r="A5092" s="3" t="s">
        <v>2</v>
      </c>
      <c r="B5092" s="3" t="s">
        <v>603</v>
      </c>
    </row>
    <row r="5093" spans="1:7">
      <c r="A5093" t="s">
        <v>4</v>
      </c>
      <c r="B5093" s="4" t="s">
        <v>5</v>
      </c>
      <c r="C5093" s="4" t="s">
        <v>7</v>
      </c>
      <c r="D5093" s="4" t="s">
        <v>7</v>
      </c>
      <c r="E5093" s="4" t="s">
        <v>7</v>
      </c>
      <c r="F5093" s="4" t="s">
        <v>17</v>
      </c>
      <c r="G5093" s="4" t="s">
        <v>17</v>
      </c>
      <c r="H5093" s="4" t="s">
        <v>17</v>
      </c>
      <c r="I5093" s="4" t="s">
        <v>17</v>
      </c>
      <c r="J5093" s="4" t="s">
        <v>17</v>
      </c>
    </row>
    <row r="5094" spans="1:7">
      <c r="A5094" t="n">
        <v>53744</v>
      </c>
      <c r="B5094" s="68" t="n">
        <v>76</v>
      </c>
      <c r="C5094" s="7" t="n">
        <v>0</v>
      </c>
      <c r="D5094" s="7" t="n">
        <v>3</v>
      </c>
      <c r="E5094" s="7" t="n">
        <v>2</v>
      </c>
      <c r="F5094" s="7" t="n">
        <v>1</v>
      </c>
      <c r="G5094" s="7" t="n">
        <v>1</v>
      </c>
      <c r="H5094" s="7" t="n">
        <v>1</v>
      </c>
      <c r="I5094" s="7" t="n">
        <v>1</v>
      </c>
      <c r="J5094" s="7" t="n">
        <v>2000</v>
      </c>
    </row>
    <row r="5095" spans="1:7">
      <c r="A5095" t="s">
        <v>4</v>
      </c>
      <c r="B5095" s="4" t="s">
        <v>5</v>
      </c>
      <c r="C5095" s="4" t="s">
        <v>7</v>
      </c>
      <c r="D5095" s="4" t="s">
        <v>7</v>
      </c>
      <c r="E5095" s="4" t="s">
        <v>7</v>
      </c>
      <c r="F5095" s="4" t="s">
        <v>17</v>
      </c>
      <c r="G5095" s="4" t="s">
        <v>17</v>
      </c>
      <c r="H5095" s="4" t="s">
        <v>17</v>
      </c>
      <c r="I5095" s="4" t="s">
        <v>17</v>
      </c>
      <c r="J5095" s="4" t="s">
        <v>17</v>
      </c>
    </row>
    <row r="5096" spans="1:7">
      <c r="A5096" t="n">
        <v>53768</v>
      </c>
      <c r="B5096" s="68" t="n">
        <v>76</v>
      </c>
      <c r="C5096" s="7" t="n">
        <v>0</v>
      </c>
      <c r="D5096" s="7" t="n">
        <v>0</v>
      </c>
      <c r="E5096" s="7" t="n">
        <v>2</v>
      </c>
      <c r="F5096" s="7" t="n">
        <v>64</v>
      </c>
      <c r="G5096" s="7" t="n">
        <v>0</v>
      </c>
      <c r="H5096" s="7" t="n">
        <v>2000</v>
      </c>
      <c r="I5096" s="7" t="n">
        <v>0</v>
      </c>
      <c r="J5096" s="7" t="n">
        <v>0</v>
      </c>
    </row>
    <row r="5097" spans="1:7">
      <c r="A5097" t="s">
        <v>4</v>
      </c>
      <c r="B5097" s="4" t="s">
        <v>5</v>
      </c>
      <c r="C5097" s="4" t="s">
        <v>7</v>
      </c>
      <c r="D5097" s="4" t="s">
        <v>7</v>
      </c>
    </row>
    <row r="5098" spans="1:7">
      <c r="A5098" t="n">
        <v>53792</v>
      </c>
      <c r="B5098" s="69" t="n">
        <v>77</v>
      </c>
      <c r="C5098" s="7" t="n">
        <v>0</v>
      </c>
      <c r="D5098" s="7" t="n">
        <v>3</v>
      </c>
    </row>
    <row r="5099" spans="1:7">
      <c r="A5099" t="s">
        <v>4</v>
      </c>
      <c r="B5099" s="4" t="s">
        <v>5</v>
      </c>
      <c r="C5099" s="4" t="s">
        <v>7</v>
      </c>
      <c r="D5099" s="4" t="s">
        <v>7</v>
      </c>
    </row>
    <row r="5100" spans="1:7">
      <c r="A5100" t="n">
        <v>53795</v>
      </c>
      <c r="B5100" s="69" t="n">
        <v>77</v>
      </c>
      <c r="C5100" s="7" t="n">
        <v>0</v>
      </c>
      <c r="D5100" s="7" t="n">
        <v>0</v>
      </c>
    </row>
    <row r="5101" spans="1:7">
      <c r="A5101" t="s">
        <v>4</v>
      </c>
      <c r="B5101" s="4" t="s">
        <v>5</v>
      </c>
      <c r="C5101" s="4" t="s">
        <v>13</v>
      </c>
    </row>
    <row r="5102" spans="1:7">
      <c r="A5102" t="n">
        <v>53798</v>
      </c>
      <c r="B5102" s="32" t="n">
        <v>16</v>
      </c>
      <c r="C5102" s="7" t="n">
        <v>2000</v>
      </c>
    </row>
    <row r="5103" spans="1:7">
      <c r="A5103" t="s">
        <v>4</v>
      </c>
      <c r="B5103" s="4" t="s">
        <v>5</v>
      </c>
      <c r="C5103" s="4" t="s">
        <v>7</v>
      </c>
      <c r="D5103" s="4" t="s">
        <v>7</v>
      </c>
      <c r="E5103" s="4" t="s">
        <v>7</v>
      </c>
      <c r="F5103" s="4" t="s">
        <v>17</v>
      </c>
      <c r="G5103" s="4" t="s">
        <v>17</v>
      </c>
      <c r="H5103" s="4" t="s">
        <v>17</v>
      </c>
      <c r="I5103" s="4" t="s">
        <v>17</v>
      </c>
      <c r="J5103" s="4" t="s">
        <v>17</v>
      </c>
    </row>
    <row r="5104" spans="1:7">
      <c r="A5104" t="n">
        <v>53801</v>
      </c>
      <c r="B5104" s="68" t="n">
        <v>76</v>
      </c>
      <c r="C5104" s="7" t="n">
        <v>0</v>
      </c>
      <c r="D5104" s="7" t="n">
        <v>3</v>
      </c>
      <c r="E5104" s="7" t="n">
        <v>1</v>
      </c>
      <c r="F5104" s="7" t="n">
        <v>1</v>
      </c>
      <c r="G5104" s="7" t="n">
        <v>1</v>
      </c>
      <c r="H5104" s="7" t="n">
        <v>1</v>
      </c>
      <c r="I5104" s="7" t="n">
        <v>0</v>
      </c>
      <c r="J5104" s="7" t="n">
        <v>2000</v>
      </c>
    </row>
    <row r="5105" spans="1:10">
      <c r="A5105" t="s">
        <v>4</v>
      </c>
      <c r="B5105" s="4" t="s">
        <v>5</v>
      </c>
      <c r="C5105" s="4" t="s">
        <v>7</v>
      </c>
      <c r="D5105" s="4" t="s">
        <v>7</v>
      </c>
      <c r="E5105" s="4" t="s">
        <v>7</v>
      </c>
      <c r="F5105" s="4" t="s">
        <v>17</v>
      </c>
      <c r="G5105" s="4" t="s">
        <v>17</v>
      </c>
      <c r="H5105" s="4" t="s">
        <v>17</v>
      </c>
      <c r="I5105" s="4" t="s">
        <v>17</v>
      </c>
      <c r="J5105" s="4" t="s">
        <v>17</v>
      </c>
    </row>
    <row r="5106" spans="1:10">
      <c r="A5106" t="n">
        <v>53825</v>
      </c>
      <c r="B5106" s="68" t="n">
        <v>76</v>
      </c>
      <c r="C5106" s="7" t="n">
        <v>0</v>
      </c>
      <c r="D5106" s="7" t="n">
        <v>0</v>
      </c>
      <c r="E5106" s="7" t="n">
        <v>1</v>
      </c>
      <c r="F5106" s="7" t="n">
        <v>128</v>
      </c>
      <c r="G5106" s="7" t="n">
        <v>0</v>
      </c>
      <c r="H5106" s="7" t="n">
        <v>2000</v>
      </c>
      <c r="I5106" s="7" t="n">
        <v>0</v>
      </c>
      <c r="J5106" s="7" t="n">
        <v>0</v>
      </c>
    </row>
    <row r="5107" spans="1:10">
      <c r="A5107" t="s">
        <v>4</v>
      </c>
      <c r="B5107" s="4" t="s">
        <v>5</v>
      </c>
      <c r="C5107" s="4" t="s">
        <v>7</v>
      </c>
      <c r="D5107" s="4" t="s">
        <v>7</v>
      </c>
    </row>
    <row r="5108" spans="1:10">
      <c r="A5108" t="n">
        <v>53849</v>
      </c>
      <c r="B5108" s="69" t="n">
        <v>77</v>
      </c>
      <c r="C5108" s="7" t="n">
        <v>0</v>
      </c>
      <c r="D5108" s="7" t="n">
        <v>3</v>
      </c>
    </row>
    <row r="5109" spans="1:10">
      <c r="A5109" t="s">
        <v>4</v>
      </c>
      <c r="B5109" s="4" t="s">
        <v>5</v>
      </c>
      <c r="C5109" s="4" t="s">
        <v>7</v>
      </c>
      <c r="D5109" s="4" t="s">
        <v>7</v>
      </c>
    </row>
    <row r="5110" spans="1:10">
      <c r="A5110" t="n">
        <v>53852</v>
      </c>
      <c r="B5110" s="69" t="n">
        <v>77</v>
      </c>
      <c r="C5110" s="7" t="n">
        <v>0</v>
      </c>
      <c r="D5110" s="7" t="n">
        <v>0</v>
      </c>
    </row>
    <row r="5111" spans="1:10">
      <c r="A5111" t="s">
        <v>4</v>
      </c>
      <c r="B5111" s="4" t="s">
        <v>5</v>
      </c>
      <c r="C5111" s="4" t="s">
        <v>13</v>
      </c>
    </row>
    <row r="5112" spans="1:10">
      <c r="A5112" t="n">
        <v>53855</v>
      </c>
      <c r="B5112" s="32" t="n">
        <v>16</v>
      </c>
      <c r="C5112" s="7" t="n">
        <v>1000</v>
      </c>
    </row>
    <row r="5113" spans="1:10">
      <c r="A5113" t="s">
        <v>4</v>
      </c>
      <c r="B5113" s="4" t="s">
        <v>5</v>
      </c>
    </row>
    <row r="5114" spans="1:10">
      <c r="A5114" t="n">
        <v>53858</v>
      </c>
      <c r="B5114" s="5" t="n">
        <v>1</v>
      </c>
    </row>
    <row r="5115" spans="1:10" s="3" customFormat="1" customHeight="0">
      <c r="A5115" s="3" t="s">
        <v>2</v>
      </c>
      <c r="B5115" s="3" t="s">
        <v>604</v>
      </c>
    </row>
    <row r="5116" spans="1:10">
      <c r="A5116" t="s">
        <v>4</v>
      </c>
      <c r="B5116" s="4" t="s">
        <v>5</v>
      </c>
      <c r="C5116" s="4" t="s">
        <v>7</v>
      </c>
      <c r="D5116" s="4" t="s">
        <v>7</v>
      </c>
      <c r="E5116" s="4" t="s">
        <v>7</v>
      </c>
      <c r="F5116" s="4" t="s">
        <v>7</v>
      </c>
    </row>
    <row r="5117" spans="1:10">
      <c r="A5117" t="n">
        <v>53860</v>
      </c>
      <c r="B5117" s="9" t="n">
        <v>14</v>
      </c>
      <c r="C5117" s="7" t="n">
        <v>2</v>
      </c>
      <c r="D5117" s="7" t="n">
        <v>0</v>
      </c>
      <c r="E5117" s="7" t="n">
        <v>0</v>
      </c>
      <c r="F5117" s="7" t="n">
        <v>0</v>
      </c>
    </row>
    <row r="5118" spans="1:10">
      <c r="A5118" t="s">
        <v>4</v>
      </c>
      <c r="B5118" s="4" t="s">
        <v>5</v>
      </c>
      <c r="C5118" s="4" t="s">
        <v>7</v>
      </c>
      <c r="D5118" s="46" t="s">
        <v>182</v>
      </c>
      <c r="E5118" s="4" t="s">
        <v>5</v>
      </c>
      <c r="F5118" s="4" t="s">
        <v>7</v>
      </c>
      <c r="G5118" s="4" t="s">
        <v>13</v>
      </c>
      <c r="H5118" s="46" t="s">
        <v>183</v>
      </c>
      <c r="I5118" s="4" t="s">
        <v>7</v>
      </c>
      <c r="J5118" s="4" t="s">
        <v>11</v>
      </c>
      <c r="K5118" s="4" t="s">
        <v>7</v>
      </c>
      <c r="L5118" s="4" t="s">
        <v>7</v>
      </c>
      <c r="M5118" s="46" t="s">
        <v>182</v>
      </c>
      <c r="N5118" s="4" t="s">
        <v>5</v>
      </c>
      <c r="O5118" s="4" t="s">
        <v>7</v>
      </c>
      <c r="P5118" s="4" t="s">
        <v>13</v>
      </c>
      <c r="Q5118" s="46" t="s">
        <v>183</v>
      </c>
      <c r="R5118" s="4" t="s">
        <v>7</v>
      </c>
      <c r="S5118" s="4" t="s">
        <v>11</v>
      </c>
      <c r="T5118" s="4" t="s">
        <v>7</v>
      </c>
      <c r="U5118" s="4" t="s">
        <v>7</v>
      </c>
      <c r="V5118" s="4" t="s">
        <v>7</v>
      </c>
      <c r="W5118" s="4" t="s">
        <v>12</v>
      </c>
    </row>
    <row r="5119" spans="1:10">
      <c r="A5119" t="n">
        <v>53865</v>
      </c>
      <c r="B5119" s="10" t="n">
        <v>5</v>
      </c>
      <c r="C5119" s="7" t="n">
        <v>28</v>
      </c>
      <c r="D5119" s="46" t="s">
        <v>3</v>
      </c>
      <c r="E5119" s="8" t="n">
        <v>162</v>
      </c>
      <c r="F5119" s="7" t="n">
        <v>3</v>
      </c>
      <c r="G5119" s="7" t="n">
        <v>4203</v>
      </c>
      <c r="H5119" s="46" t="s">
        <v>3</v>
      </c>
      <c r="I5119" s="7" t="n">
        <v>0</v>
      </c>
      <c r="J5119" s="7" t="n">
        <v>1</v>
      </c>
      <c r="K5119" s="7" t="n">
        <v>2</v>
      </c>
      <c r="L5119" s="7" t="n">
        <v>28</v>
      </c>
      <c r="M5119" s="46" t="s">
        <v>3</v>
      </c>
      <c r="N5119" s="8" t="n">
        <v>162</v>
      </c>
      <c r="O5119" s="7" t="n">
        <v>3</v>
      </c>
      <c r="P5119" s="7" t="n">
        <v>4203</v>
      </c>
      <c r="Q5119" s="46" t="s">
        <v>3</v>
      </c>
      <c r="R5119" s="7" t="n">
        <v>0</v>
      </c>
      <c r="S5119" s="7" t="n">
        <v>2</v>
      </c>
      <c r="T5119" s="7" t="n">
        <v>2</v>
      </c>
      <c r="U5119" s="7" t="n">
        <v>11</v>
      </c>
      <c r="V5119" s="7" t="n">
        <v>1</v>
      </c>
      <c r="W5119" s="11" t="n">
        <f t="normal" ca="1">A5123</f>
        <v>0</v>
      </c>
    </row>
    <row r="5120" spans="1:10">
      <c r="A5120" t="s">
        <v>4</v>
      </c>
      <c r="B5120" s="4" t="s">
        <v>5</v>
      </c>
      <c r="C5120" s="4" t="s">
        <v>7</v>
      </c>
      <c r="D5120" s="4" t="s">
        <v>13</v>
      </c>
      <c r="E5120" s="4" t="s">
        <v>17</v>
      </c>
    </row>
    <row r="5121" spans="1:23">
      <c r="A5121" t="n">
        <v>53894</v>
      </c>
      <c r="B5121" s="23" t="n">
        <v>58</v>
      </c>
      <c r="C5121" s="7" t="n">
        <v>0</v>
      </c>
      <c r="D5121" s="7" t="n">
        <v>0</v>
      </c>
      <c r="E5121" s="7" t="n">
        <v>1</v>
      </c>
    </row>
    <row r="5122" spans="1:23">
      <c r="A5122" t="s">
        <v>4</v>
      </c>
      <c r="B5122" s="4" t="s">
        <v>5</v>
      </c>
      <c r="C5122" s="4" t="s">
        <v>7</v>
      </c>
      <c r="D5122" s="46" t="s">
        <v>182</v>
      </c>
      <c r="E5122" s="4" t="s">
        <v>5</v>
      </c>
      <c r="F5122" s="4" t="s">
        <v>7</v>
      </c>
      <c r="G5122" s="4" t="s">
        <v>13</v>
      </c>
      <c r="H5122" s="46" t="s">
        <v>183</v>
      </c>
      <c r="I5122" s="4" t="s">
        <v>7</v>
      </c>
      <c r="J5122" s="4" t="s">
        <v>11</v>
      </c>
      <c r="K5122" s="4" t="s">
        <v>7</v>
      </c>
      <c r="L5122" s="4" t="s">
        <v>7</v>
      </c>
      <c r="M5122" s="46" t="s">
        <v>182</v>
      </c>
      <c r="N5122" s="4" t="s">
        <v>5</v>
      </c>
      <c r="O5122" s="4" t="s">
        <v>7</v>
      </c>
      <c r="P5122" s="4" t="s">
        <v>13</v>
      </c>
      <c r="Q5122" s="46" t="s">
        <v>183</v>
      </c>
      <c r="R5122" s="4" t="s">
        <v>7</v>
      </c>
      <c r="S5122" s="4" t="s">
        <v>11</v>
      </c>
      <c r="T5122" s="4" t="s">
        <v>7</v>
      </c>
      <c r="U5122" s="4" t="s">
        <v>7</v>
      </c>
      <c r="V5122" s="4" t="s">
        <v>7</v>
      </c>
      <c r="W5122" s="4" t="s">
        <v>12</v>
      </c>
    </row>
    <row r="5123" spans="1:23">
      <c r="A5123" t="n">
        <v>53902</v>
      </c>
      <c r="B5123" s="10" t="n">
        <v>5</v>
      </c>
      <c r="C5123" s="7" t="n">
        <v>28</v>
      </c>
      <c r="D5123" s="46" t="s">
        <v>3</v>
      </c>
      <c r="E5123" s="8" t="n">
        <v>162</v>
      </c>
      <c r="F5123" s="7" t="n">
        <v>3</v>
      </c>
      <c r="G5123" s="7" t="n">
        <v>4203</v>
      </c>
      <c r="H5123" s="46" t="s">
        <v>3</v>
      </c>
      <c r="I5123" s="7" t="n">
        <v>0</v>
      </c>
      <c r="J5123" s="7" t="n">
        <v>1</v>
      </c>
      <c r="K5123" s="7" t="n">
        <v>3</v>
      </c>
      <c r="L5123" s="7" t="n">
        <v>28</v>
      </c>
      <c r="M5123" s="46" t="s">
        <v>3</v>
      </c>
      <c r="N5123" s="8" t="n">
        <v>162</v>
      </c>
      <c r="O5123" s="7" t="n">
        <v>3</v>
      </c>
      <c r="P5123" s="7" t="n">
        <v>4203</v>
      </c>
      <c r="Q5123" s="46" t="s">
        <v>3</v>
      </c>
      <c r="R5123" s="7" t="n">
        <v>0</v>
      </c>
      <c r="S5123" s="7" t="n">
        <v>2</v>
      </c>
      <c r="T5123" s="7" t="n">
        <v>3</v>
      </c>
      <c r="U5123" s="7" t="n">
        <v>9</v>
      </c>
      <c r="V5123" s="7" t="n">
        <v>1</v>
      </c>
      <c r="W5123" s="11" t="n">
        <f t="normal" ca="1">A5133</f>
        <v>0</v>
      </c>
    </row>
    <row r="5124" spans="1:23">
      <c r="A5124" t="s">
        <v>4</v>
      </c>
      <c r="B5124" s="4" t="s">
        <v>5</v>
      </c>
      <c r="C5124" s="4" t="s">
        <v>7</v>
      </c>
      <c r="D5124" s="46" t="s">
        <v>182</v>
      </c>
      <c r="E5124" s="4" t="s">
        <v>5</v>
      </c>
      <c r="F5124" s="4" t="s">
        <v>13</v>
      </c>
      <c r="G5124" s="4" t="s">
        <v>7</v>
      </c>
      <c r="H5124" s="4" t="s">
        <v>7</v>
      </c>
      <c r="I5124" s="4" t="s">
        <v>8</v>
      </c>
      <c r="J5124" s="46" t="s">
        <v>183</v>
      </c>
      <c r="K5124" s="4" t="s">
        <v>7</v>
      </c>
      <c r="L5124" s="4" t="s">
        <v>7</v>
      </c>
      <c r="M5124" s="46" t="s">
        <v>182</v>
      </c>
      <c r="N5124" s="4" t="s">
        <v>5</v>
      </c>
      <c r="O5124" s="4" t="s">
        <v>7</v>
      </c>
      <c r="P5124" s="46" t="s">
        <v>183</v>
      </c>
      <c r="Q5124" s="4" t="s">
        <v>7</v>
      </c>
      <c r="R5124" s="4" t="s">
        <v>11</v>
      </c>
      <c r="S5124" s="4" t="s">
        <v>7</v>
      </c>
      <c r="T5124" s="4" t="s">
        <v>7</v>
      </c>
      <c r="U5124" s="4" t="s">
        <v>7</v>
      </c>
      <c r="V5124" s="46" t="s">
        <v>182</v>
      </c>
      <c r="W5124" s="4" t="s">
        <v>5</v>
      </c>
      <c r="X5124" s="4" t="s">
        <v>7</v>
      </c>
      <c r="Y5124" s="46" t="s">
        <v>183</v>
      </c>
      <c r="Z5124" s="4" t="s">
        <v>7</v>
      </c>
      <c r="AA5124" s="4" t="s">
        <v>11</v>
      </c>
      <c r="AB5124" s="4" t="s">
        <v>7</v>
      </c>
      <c r="AC5124" s="4" t="s">
        <v>7</v>
      </c>
      <c r="AD5124" s="4" t="s">
        <v>7</v>
      </c>
      <c r="AE5124" s="4" t="s">
        <v>12</v>
      </c>
    </row>
    <row r="5125" spans="1:23">
      <c r="A5125" t="n">
        <v>53931</v>
      </c>
      <c r="B5125" s="10" t="n">
        <v>5</v>
      </c>
      <c r="C5125" s="7" t="n">
        <v>28</v>
      </c>
      <c r="D5125" s="46" t="s">
        <v>3</v>
      </c>
      <c r="E5125" s="45" t="n">
        <v>47</v>
      </c>
      <c r="F5125" s="7" t="n">
        <v>61456</v>
      </c>
      <c r="G5125" s="7" t="n">
        <v>2</v>
      </c>
      <c r="H5125" s="7" t="n">
        <v>0</v>
      </c>
      <c r="I5125" s="7" t="s">
        <v>536</v>
      </c>
      <c r="J5125" s="46" t="s">
        <v>3</v>
      </c>
      <c r="K5125" s="7" t="n">
        <v>8</v>
      </c>
      <c r="L5125" s="7" t="n">
        <v>28</v>
      </c>
      <c r="M5125" s="46" t="s">
        <v>3</v>
      </c>
      <c r="N5125" s="13" t="n">
        <v>74</v>
      </c>
      <c r="O5125" s="7" t="n">
        <v>65</v>
      </c>
      <c r="P5125" s="46" t="s">
        <v>3</v>
      </c>
      <c r="Q5125" s="7" t="n">
        <v>0</v>
      </c>
      <c r="R5125" s="7" t="n">
        <v>1</v>
      </c>
      <c r="S5125" s="7" t="n">
        <v>3</v>
      </c>
      <c r="T5125" s="7" t="n">
        <v>9</v>
      </c>
      <c r="U5125" s="7" t="n">
        <v>28</v>
      </c>
      <c r="V5125" s="46" t="s">
        <v>3</v>
      </c>
      <c r="W5125" s="13" t="n">
        <v>74</v>
      </c>
      <c r="X5125" s="7" t="n">
        <v>65</v>
      </c>
      <c r="Y5125" s="46" t="s">
        <v>3</v>
      </c>
      <c r="Z5125" s="7" t="n">
        <v>0</v>
      </c>
      <c r="AA5125" s="7" t="n">
        <v>2</v>
      </c>
      <c r="AB5125" s="7" t="n">
        <v>3</v>
      </c>
      <c r="AC5125" s="7" t="n">
        <v>9</v>
      </c>
      <c r="AD5125" s="7" t="n">
        <v>1</v>
      </c>
      <c r="AE5125" s="11" t="n">
        <f t="normal" ca="1">A5129</f>
        <v>0</v>
      </c>
    </row>
    <row r="5126" spans="1:23">
      <c r="A5126" t="s">
        <v>4</v>
      </c>
      <c r="B5126" s="4" t="s">
        <v>5</v>
      </c>
      <c r="C5126" s="4" t="s">
        <v>13</v>
      </c>
      <c r="D5126" s="4" t="s">
        <v>7</v>
      </c>
      <c r="E5126" s="4" t="s">
        <v>7</v>
      </c>
      <c r="F5126" s="4" t="s">
        <v>8</v>
      </c>
    </row>
    <row r="5127" spans="1:23">
      <c r="A5127" t="n">
        <v>53979</v>
      </c>
      <c r="B5127" s="45" t="n">
        <v>47</v>
      </c>
      <c r="C5127" s="7" t="n">
        <v>61456</v>
      </c>
      <c r="D5127" s="7" t="n">
        <v>0</v>
      </c>
      <c r="E5127" s="7" t="n">
        <v>0</v>
      </c>
      <c r="F5127" s="7" t="s">
        <v>388</v>
      </c>
    </row>
    <row r="5128" spans="1:23">
      <c r="A5128" t="s">
        <v>4</v>
      </c>
      <c r="B5128" s="4" t="s">
        <v>5</v>
      </c>
      <c r="C5128" s="4" t="s">
        <v>7</v>
      </c>
      <c r="D5128" s="4" t="s">
        <v>13</v>
      </c>
      <c r="E5128" s="4" t="s">
        <v>17</v>
      </c>
    </row>
    <row r="5129" spans="1:23">
      <c r="A5129" t="n">
        <v>53992</v>
      </c>
      <c r="B5129" s="23" t="n">
        <v>58</v>
      </c>
      <c r="C5129" s="7" t="n">
        <v>0</v>
      </c>
      <c r="D5129" s="7" t="n">
        <v>300</v>
      </c>
      <c r="E5129" s="7" t="n">
        <v>1</v>
      </c>
    </row>
    <row r="5130" spans="1:23">
      <c r="A5130" t="s">
        <v>4</v>
      </c>
      <c r="B5130" s="4" t="s">
        <v>5</v>
      </c>
      <c r="C5130" s="4" t="s">
        <v>7</v>
      </c>
      <c r="D5130" s="4" t="s">
        <v>13</v>
      </c>
    </row>
    <row r="5131" spans="1:23">
      <c r="A5131" t="n">
        <v>54000</v>
      </c>
      <c r="B5131" s="23" t="n">
        <v>58</v>
      </c>
      <c r="C5131" s="7" t="n">
        <v>255</v>
      </c>
      <c r="D5131" s="7" t="n">
        <v>0</v>
      </c>
    </row>
    <row r="5132" spans="1:23">
      <c r="A5132" t="s">
        <v>4</v>
      </c>
      <c r="B5132" s="4" t="s">
        <v>5</v>
      </c>
      <c r="C5132" s="4" t="s">
        <v>7</v>
      </c>
      <c r="D5132" s="4" t="s">
        <v>7</v>
      </c>
      <c r="E5132" s="4" t="s">
        <v>7</v>
      </c>
      <c r="F5132" s="4" t="s">
        <v>7</v>
      </c>
    </row>
    <row r="5133" spans="1:23">
      <c r="A5133" t="n">
        <v>54004</v>
      </c>
      <c r="B5133" s="9" t="n">
        <v>14</v>
      </c>
      <c r="C5133" s="7" t="n">
        <v>0</v>
      </c>
      <c r="D5133" s="7" t="n">
        <v>0</v>
      </c>
      <c r="E5133" s="7" t="n">
        <v>0</v>
      </c>
      <c r="F5133" s="7" t="n">
        <v>64</v>
      </c>
    </row>
    <row r="5134" spans="1:23">
      <c r="A5134" t="s">
        <v>4</v>
      </c>
      <c r="B5134" s="4" t="s">
        <v>5</v>
      </c>
      <c r="C5134" s="4" t="s">
        <v>7</v>
      </c>
      <c r="D5134" s="4" t="s">
        <v>13</v>
      </c>
    </row>
    <row r="5135" spans="1:23">
      <c r="A5135" t="n">
        <v>54009</v>
      </c>
      <c r="B5135" s="24" t="n">
        <v>22</v>
      </c>
      <c r="C5135" s="7" t="n">
        <v>0</v>
      </c>
      <c r="D5135" s="7" t="n">
        <v>4203</v>
      </c>
    </row>
    <row r="5136" spans="1:23">
      <c r="A5136" t="s">
        <v>4</v>
      </c>
      <c r="B5136" s="4" t="s">
        <v>5</v>
      </c>
      <c r="C5136" s="4" t="s">
        <v>7</v>
      </c>
      <c r="D5136" s="4" t="s">
        <v>13</v>
      </c>
    </row>
    <row r="5137" spans="1:31">
      <c r="A5137" t="n">
        <v>54013</v>
      </c>
      <c r="B5137" s="23" t="n">
        <v>58</v>
      </c>
      <c r="C5137" s="7" t="n">
        <v>5</v>
      </c>
      <c r="D5137" s="7" t="n">
        <v>300</v>
      </c>
    </row>
    <row r="5138" spans="1:31">
      <c r="A5138" t="s">
        <v>4</v>
      </c>
      <c r="B5138" s="4" t="s">
        <v>5</v>
      </c>
      <c r="C5138" s="4" t="s">
        <v>17</v>
      </c>
      <c r="D5138" s="4" t="s">
        <v>13</v>
      </c>
    </row>
    <row r="5139" spans="1:31">
      <c r="A5139" t="n">
        <v>54017</v>
      </c>
      <c r="B5139" s="54" t="n">
        <v>103</v>
      </c>
      <c r="C5139" s="7" t="n">
        <v>0</v>
      </c>
      <c r="D5139" s="7" t="n">
        <v>300</v>
      </c>
    </row>
    <row r="5140" spans="1:31">
      <c r="A5140" t="s">
        <v>4</v>
      </c>
      <c r="B5140" s="4" t="s">
        <v>5</v>
      </c>
      <c r="C5140" s="4" t="s">
        <v>7</v>
      </c>
    </row>
    <row r="5141" spans="1:31">
      <c r="A5141" t="n">
        <v>54024</v>
      </c>
      <c r="B5141" s="49" t="n">
        <v>64</v>
      </c>
      <c r="C5141" s="7" t="n">
        <v>7</v>
      </c>
    </row>
    <row r="5142" spans="1:31">
      <c r="A5142" t="s">
        <v>4</v>
      </c>
      <c r="B5142" s="4" t="s">
        <v>5</v>
      </c>
      <c r="C5142" s="4" t="s">
        <v>7</v>
      </c>
      <c r="D5142" s="4" t="s">
        <v>13</v>
      </c>
    </row>
    <row r="5143" spans="1:31">
      <c r="A5143" t="n">
        <v>54026</v>
      </c>
      <c r="B5143" s="55" t="n">
        <v>72</v>
      </c>
      <c r="C5143" s="7" t="n">
        <v>5</v>
      </c>
      <c r="D5143" s="7" t="n">
        <v>0</v>
      </c>
    </row>
    <row r="5144" spans="1:31">
      <c r="A5144" t="s">
        <v>4</v>
      </c>
      <c r="B5144" s="4" t="s">
        <v>5</v>
      </c>
      <c r="C5144" s="4" t="s">
        <v>7</v>
      </c>
      <c r="D5144" s="46" t="s">
        <v>182</v>
      </c>
      <c r="E5144" s="4" t="s">
        <v>5</v>
      </c>
      <c r="F5144" s="4" t="s">
        <v>7</v>
      </c>
      <c r="G5144" s="4" t="s">
        <v>13</v>
      </c>
      <c r="H5144" s="46" t="s">
        <v>183</v>
      </c>
      <c r="I5144" s="4" t="s">
        <v>7</v>
      </c>
      <c r="J5144" s="4" t="s">
        <v>11</v>
      </c>
      <c r="K5144" s="4" t="s">
        <v>7</v>
      </c>
      <c r="L5144" s="4" t="s">
        <v>7</v>
      </c>
      <c r="M5144" s="4" t="s">
        <v>12</v>
      </c>
    </row>
    <row r="5145" spans="1:31">
      <c r="A5145" t="n">
        <v>54030</v>
      </c>
      <c r="B5145" s="10" t="n">
        <v>5</v>
      </c>
      <c r="C5145" s="7" t="n">
        <v>28</v>
      </c>
      <c r="D5145" s="46" t="s">
        <v>3</v>
      </c>
      <c r="E5145" s="8" t="n">
        <v>162</v>
      </c>
      <c r="F5145" s="7" t="n">
        <v>4</v>
      </c>
      <c r="G5145" s="7" t="n">
        <v>4203</v>
      </c>
      <c r="H5145" s="46" t="s">
        <v>3</v>
      </c>
      <c r="I5145" s="7" t="n">
        <v>0</v>
      </c>
      <c r="J5145" s="7" t="n">
        <v>1</v>
      </c>
      <c r="K5145" s="7" t="n">
        <v>2</v>
      </c>
      <c r="L5145" s="7" t="n">
        <v>1</v>
      </c>
      <c r="M5145" s="11" t="n">
        <f t="normal" ca="1">A5151</f>
        <v>0</v>
      </c>
    </row>
    <row r="5146" spans="1:31">
      <c r="A5146" t="s">
        <v>4</v>
      </c>
      <c r="B5146" s="4" t="s">
        <v>5</v>
      </c>
      <c r="C5146" s="4" t="s">
        <v>7</v>
      </c>
      <c r="D5146" s="4" t="s">
        <v>8</v>
      </c>
    </row>
    <row r="5147" spans="1:31">
      <c r="A5147" t="n">
        <v>54047</v>
      </c>
      <c r="B5147" s="6" t="n">
        <v>2</v>
      </c>
      <c r="C5147" s="7" t="n">
        <v>10</v>
      </c>
      <c r="D5147" s="7" t="s">
        <v>537</v>
      </c>
    </row>
    <row r="5148" spans="1:31">
      <c r="A5148" t="s">
        <v>4</v>
      </c>
      <c r="B5148" s="4" t="s">
        <v>5</v>
      </c>
      <c r="C5148" s="4" t="s">
        <v>13</v>
      </c>
    </row>
    <row r="5149" spans="1:31">
      <c r="A5149" t="n">
        <v>54064</v>
      </c>
      <c r="B5149" s="32" t="n">
        <v>16</v>
      </c>
      <c r="C5149" s="7" t="n">
        <v>0</v>
      </c>
    </row>
    <row r="5150" spans="1:31">
      <c r="A5150" t="s">
        <v>4</v>
      </c>
      <c r="B5150" s="4" t="s">
        <v>5</v>
      </c>
      <c r="C5150" s="4" t="s">
        <v>7</v>
      </c>
      <c r="D5150" s="4" t="s">
        <v>13</v>
      </c>
      <c r="E5150" s="4" t="s">
        <v>7</v>
      </c>
      <c r="F5150" s="4" t="s">
        <v>12</v>
      </c>
    </row>
    <row r="5151" spans="1:31">
      <c r="A5151" t="n">
        <v>54067</v>
      </c>
      <c r="B5151" s="10" t="n">
        <v>5</v>
      </c>
      <c r="C5151" s="7" t="n">
        <v>30</v>
      </c>
      <c r="D5151" s="7" t="n">
        <v>6471</v>
      </c>
      <c r="E5151" s="7" t="n">
        <v>1</v>
      </c>
      <c r="F5151" s="11" t="n">
        <f t="normal" ca="1">A5155</f>
        <v>0</v>
      </c>
    </row>
    <row r="5152" spans="1:31">
      <c r="A5152" t="s">
        <v>4</v>
      </c>
      <c r="B5152" s="4" t="s">
        <v>5</v>
      </c>
      <c r="C5152" s="4" t="s">
        <v>13</v>
      </c>
      <c r="D5152" s="4" t="s">
        <v>8</v>
      </c>
      <c r="E5152" s="4" t="s">
        <v>8</v>
      </c>
      <c r="F5152" s="4" t="s">
        <v>8</v>
      </c>
      <c r="G5152" s="4" t="s">
        <v>7</v>
      </c>
      <c r="H5152" s="4" t="s">
        <v>11</v>
      </c>
      <c r="I5152" s="4" t="s">
        <v>17</v>
      </c>
      <c r="J5152" s="4" t="s">
        <v>17</v>
      </c>
      <c r="K5152" s="4" t="s">
        <v>17</v>
      </c>
      <c r="L5152" s="4" t="s">
        <v>17</v>
      </c>
      <c r="M5152" s="4" t="s">
        <v>17</v>
      </c>
      <c r="N5152" s="4" t="s">
        <v>17</v>
      </c>
      <c r="O5152" s="4" t="s">
        <v>17</v>
      </c>
      <c r="P5152" s="4" t="s">
        <v>8</v>
      </c>
      <c r="Q5152" s="4" t="s">
        <v>8</v>
      </c>
      <c r="R5152" s="4" t="s">
        <v>11</v>
      </c>
      <c r="S5152" s="4" t="s">
        <v>7</v>
      </c>
      <c r="T5152" s="4" t="s">
        <v>11</v>
      </c>
      <c r="U5152" s="4" t="s">
        <v>11</v>
      </c>
      <c r="V5152" s="4" t="s">
        <v>13</v>
      </c>
    </row>
    <row r="5153" spans="1:22">
      <c r="A5153" t="n">
        <v>54076</v>
      </c>
      <c r="B5153" s="57" t="n">
        <v>19</v>
      </c>
      <c r="C5153" s="7" t="n">
        <v>32</v>
      </c>
      <c r="D5153" s="7" t="s">
        <v>605</v>
      </c>
      <c r="E5153" s="7" t="s">
        <v>606</v>
      </c>
      <c r="F5153" s="7" t="s">
        <v>20</v>
      </c>
      <c r="G5153" s="7" t="n">
        <v>0</v>
      </c>
      <c r="H5153" s="7" t="n">
        <v>1</v>
      </c>
      <c r="I5153" s="7" t="n">
        <v>0</v>
      </c>
      <c r="J5153" s="7" t="n">
        <v>0</v>
      </c>
      <c r="K5153" s="7" t="n">
        <v>0</v>
      </c>
      <c r="L5153" s="7" t="n">
        <v>0</v>
      </c>
      <c r="M5153" s="7" t="n">
        <v>1</v>
      </c>
      <c r="N5153" s="7" t="n">
        <v>1.60000002384186</v>
      </c>
      <c r="O5153" s="7" t="n">
        <v>0.0900000035762787</v>
      </c>
      <c r="P5153" s="7" t="s">
        <v>20</v>
      </c>
      <c r="Q5153" s="7" t="s">
        <v>20</v>
      </c>
      <c r="R5153" s="7" t="n">
        <v>-1</v>
      </c>
      <c r="S5153" s="7" t="n">
        <v>0</v>
      </c>
      <c r="T5153" s="7" t="n">
        <v>0</v>
      </c>
      <c r="U5153" s="7" t="n">
        <v>0</v>
      </c>
      <c r="V5153" s="7" t="n">
        <v>0</v>
      </c>
    </row>
    <row r="5154" spans="1:22">
      <c r="A5154" t="s">
        <v>4</v>
      </c>
      <c r="B5154" s="4" t="s">
        <v>5</v>
      </c>
      <c r="C5154" s="4" t="s">
        <v>13</v>
      </c>
      <c r="D5154" s="4" t="s">
        <v>8</v>
      </c>
      <c r="E5154" s="4" t="s">
        <v>8</v>
      </c>
      <c r="F5154" s="4" t="s">
        <v>8</v>
      </c>
      <c r="G5154" s="4" t="s">
        <v>7</v>
      </c>
      <c r="H5154" s="4" t="s">
        <v>11</v>
      </c>
      <c r="I5154" s="4" t="s">
        <v>17</v>
      </c>
      <c r="J5154" s="4" t="s">
        <v>17</v>
      </c>
      <c r="K5154" s="4" t="s">
        <v>17</v>
      </c>
      <c r="L5154" s="4" t="s">
        <v>17</v>
      </c>
      <c r="M5154" s="4" t="s">
        <v>17</v>
      </c>
      <c r="N5154" s="4" t="s">
        <v>17</v>
      </c>
      <c r="O5154" s="4" t="s">
        <v>17</v>
      </c>
      <c r="P5154" s="4" t="s">
        <v>8</v>
      </c>
      <c r="Q5154" s="4" t="s">
        <v>8</v>
      </c>
      <c r="R5154" s="4" t="s">
        <v>11</v>
      </c>
      <c r="S5154" s="4" t="s">
        <v>7</v>
      </c>
      <c r="T5154" s="4" t="s">
        <v>11</v>
      </c>
      <c r="U5154" s="4" t="s">
        <v>11</v>
      </c>
      <c r="V5154" s="4" t="s">
        <v>13</v>
      </c>
    </row>
    <row r="5155" spans="1:22">
      <c r="A5155" t="n">
        <v>54152</v>
      </c>
      <c r="B5155" s="57" t="n">
        <v>19</v>
      </c>
      <c r="C5155" s="7" t="n">
        <v>7032</v>
      </c>
      <c r="D5155" s="7" t="s">
        <v>539</v>
      </c>
      <c r="E5155" s="7" t="s">
        <v>540</v>
      </c>
      <c r="F5155" s="7" t="s">
        <v>20</v>
      </c>
      <c r="G5155" s="7" t="n">
        <v>0</v>
      </c>
      <c r="H5155" s="7" t="n">
        <v>1</v>
      </c>
      <c r="I5155" s="7" t="n">
        <v>0</v>
      </c>
      <c r="J5155" s="7" t="n">
        <v>0</v>
      </c>
      <c r="K5155" s="7" t="n">
        <v>0</v>
      </c>
      <c r="L5155" s="7" t="n">
        <v>0</v>
      </c>
      <c r="M5155" s="7" t="n">
        <v>1</v>
      </c>
      <c r="N5155" s="7" t="n">
        <v>1.60000002384186</v>
      </c>
      <c r="O5155" s="7" t="n">
        <v>0.0900000035762787</v>
      </c>
      <c r="P5155" s="7" t="s">
        <v>20</v>
      </c>
      <c r="Q5155" s="7" t="s">
        <v>20</v>
      </c>
      <c r="R5155" s="7" t="n">
        <v>-1</v>
      </c>
      <c r="S5155" s="7" t="n">
        <v>0</v>
      </c>
      <c r="T5155" s="7" t="n">
        <v>0</v>
      </c>
      <c r="U5155" s="7" t="n">
        <v>0</v>
      </c>
      <c r="V5155" s="7" t="n">
        <v>0</v>
      </c>
    </row>
    <row r="5156" spans="1:22">
      <c r="A5156" t="s">
        <v>4</v>
      </c>
      <c r="B5156" s="4" t="s">
        <v>5</v>
      </c>
      <c r="C5156" s="4" t="s">
        <v>13</v>
      </c>
      <c r="D5156" s="4" t="s">
        <v>7</v>
      </c>
      <c r="E5156" s="4" t="s">
        <v>7</v>
      </c>
      <c r="F5156" s="4" t="s">
        <v>8</v>
      </c>
    </row>
    <row r="5157" spans="1:22">
      <c r="A5157" t="n">
        <v>54222</v>
      </c>
      <c r="B5157" s="40" t="n">
        <v>20</v>
      </c>
      <c r="C5157" s="7" t="n">
        <v>0</v>
      </c>
      <c r="D5157" s="7" t="n">
        <v>3</v>
      </c>
      <c r="E5157" s="7" t="n">
        <v>10</v>
      </c>
      <c r="F5157" s="7" t="s">
        <v>541</v>
      </c>
    </row>
    <row r="5158" spans="1:22">
      <c r="A5158" t="s">
        <v>4</v>
      </c>
      <c r="B5158" s="4" t="s">
        <v>5</v>
      </c>
      <c r="C5158" s="4" t="s">
        <v>13</v>
      </c>
    </row>
    <row r="5159" spans="1:22">
      <c r="A5159" t="n">
        <v>54240</v>
      </c>
      <c r="B5159" s="32" t="n">
        <v>16</v>
      </c>
      <c r="C5159" s="7" t="n">
        <v>0</v>
      </c>
    </row>
    <row r="5160" spans="1:22">
      <c r="A5160" t="s">
        <v>4</v>
      </c>
      <c r="B5160" s="4" t="s">
        <v>5</v>
      </c>
      <c r="C5160" s="4" t="s">
        <v>13</v>
      </c>
      <c r="D5160" s="4" t="s">
        <v>7</v>
      </c>
      <c r="E5160" s="4" t="s">
        <v>7</v>
      </c>
      <c r="F5160" s="4" t="s">
        <v>8</v>
      </c>
    </row>
    <row r="5161" spans="1:22">
      <c r="A5161" t="n">
        <v>54243</v>
      </c>
      <c r="B5161" s="40" t="n">
        <v>20</v>
      </c>
      <c r="C5161" s="7" t="n">
        <v>7032</v>
      </c>
      <c r="D5161" s="7" t="n">
        <v>3</v>
      </c>
      <c r="E5161" s="7" t="n">
        <v>10</v>
      </c>
      <c r="F5161" s="7" t="s">
        <v>541</v>
      </c>
    </row>
    <row r="5162" spans="1:22">
      <c r="A5162" t="s">
        <v>4</v>
      </c>
      <c r="B5162" s="4" t="s">
        <v>5</v>
      </c>
      <c r="C5162" s="4" t="s">
        <v>13</v>
      </c>
    </row>
    <row r="5163" spans="1:22">
      <c r="A5163" t="n">
        <v>54261</v>
      </c>
      <c r="B5163" s="32" t="n">
        <v>16</v>
      </c>
      <c r="C5163" s="7" t="n">
        <v>0</v>
      </c>
    </row>
    <row r="5164" spans="1:22">
      <c r="A5164" t="s">
        <v>4</v>
      </c>
      <c r="B5164" s="4" t="s">
        <v>5</v>
      </c>
      <c r="C5164" s="4" t="s">
        <v>13</v>
      </c>
      <c r="D5164" s="4" t="s">
        <v>7</v>
      </c>
      <c r="E5164" s="4" t="s">
        <v>7</v>
      </c>
      <c r="F5164" s="4" t="s">
        <v>8</v>
      </c>
    </row>
    <row r="5165" spans="1:22">
      <c r="A5165" t="n">
        <v>54264</v>
      </c>
      <c r="B5165" s="40" t="n">
        <v>20</v>
      </c>
      <c r="C5165" s="7" t="n">
        <v>61489</v>
      </c>
      <c r="D5165" s="7" t="n">
        <v>3</v>
      </c>
      <c r="E5165" s="7" t="n">
        <v>10</v>
      </c>
      <c r="F5165" s="7" t="s">
        <v>541</v>
      </c>
    </row>
    <row r="5166" spans="1:22">
      <c r="A5166" t="s">
        <v>4</v>
      </c>
      <c r="B5166" s="4" t="s">
        <v>5</v>
      </c>
      <c r="C5166" s="4" t="s">
        <v>13</v>
      </c>
    </row>
    <row r="5167" spans="1:22">
      <c r="A5167" t="n">
        <v>54282</v>
      </c>
      <c r="B5167" s="32" t="n">
        <v>16</v>
      </c>
      <c r="C5167" s="7" t="n">
        <v>0</v>
      </c>
    </row>
    <row r="5168" spans="1:22">
      <c r="A5168" t="s">
        <v>4</v>
      </c>
      <c r="B5168" s="4" t="s">
        <v>5</v>
      </c>
      <c r="C5168" s="4" t="s">
        <v>13</v>
      </c>
      <c r="D5168" s="4" t="s">
        <v>7</v>
      </c>
      <c r="E5168" s="4" t="s">
        <v>7</v>
      </c>
      <c r="F5168" s="4" t="s">
        <v>8</v>
      </c>
    </row>
    <row r="5169" spans="1:22">
      <c r="A5169" t="n">
        <v>54285</v>
      </c>
      <c r="B5169" s="40" t="n">
        <v>20</v>
      </c>
      <c r="C5169" s="7" t="n">
        <v>61490</v>
      </c>
      <c r="D5169" s="7" t="n">
        <v>3</v>
      </c>
      <c r="E5169" s="7" t="n">
        <v>10</v>
      </c>
      <c r="F5169" s="7" t="s">
        <v>541</v>
      </c>
    </row>
    <row r="5170" spans="1:22">
      <c r="A5170" t="s">
        <v>4</v>
      </c>
      <c r="B5170" s="4" t="s">
        <v>5</v>
      </c>
      <c r="C5170" s="4" t="s">
        <v>13</v>
      </c>
    </row>
    <row r="5171" spans="1:22">
      <c r="A5171" t="n">
        <v>54303</v>
      </c>
      <c r="B5171" s="32" t="n">
        <v>16</v>
      </c>
      <c r="C5171" s="7" t="n">
        <v>0</v>
      </c>
    </row>
    <row r="5172" spans="1:22">
      <c r="A5172" t="s">
        <v>4</v>
      </c>
      <c r="B5172" s="4" t="s">
        <v>5</v>
      </c>
      <c r="C5172" s="4" t="s">
        <v>13</v>
      </c>
      <c r="D5172" s="4" t="s">
        <v>7</v>
      </c>
      <c r="E5172" s="4" t="s">
        <v>7</v>
      </c>
      <c r="F5172" s="4" t="s">
        <v>8</v>
      </c>
    </row>
    <row r="5173" spans="1:22">
      <c r="A5173" t="n">
        <v>54306</v>
      </c>
      <c r="B5173" s="40" t="n">
        <v>20</v>
      </c>
      <c r="C5173" s="7" t="n">
        <v>61488</v>
      </c>
      <c r="D5173" s="7" t="n">
        <v>3</v>
      </c>
      <c r="E5173" s="7" t="n">
        <v>10</v>
      </c>
      <c r="F5173" s="7" t="s">
        <v>541</v>
      </c>
    </row>
    <row r="5174" spans="1:22">
      <c r="A5174" t="s">
        <v>4</v>
      </c>
      <c r="B5174" s="4" t="s">
        <v>5</v>
      </c>
      <c r="C5174" s="4" t="s">
        <v>13</v>
      </c>
    </row>
    <row r="5175" spans="1:22">
      <c r="A5175" t="n">
        <v>54324</v>
      </c>
      <c r="B5175" s="32" t="n">
        <v>16</v>
      </c>
      <c r="C5175" s="7" t="n">
        <v>0</v>
      </c>
    </row>
    <row r="5176" spans="1:22">
      <c r="A5176" t="s">
        <v>4</v>
      </c>
      <c r="B5176" s="4" t="s">
        <v>5</v>
      </c>
      <c r="C5176" s="4" t="s">
        <v>13</v>
      </c>
      <c r="D5176" s="4" t="s">
        <v>7</v>
      </c>
      <c r="E5176" s="4" t="s">
        <v>7</v>
      </c>
      <c r="F5176" s="4" t="s">
        <v>8</v>
      </c>
    </row>
    <row r="5177" spans="1:22">
      <c r="A5177" t="n">
        <v>54327</v>
      </c>
      <c r="B5177" s="40" t="n">
        <v>20</v>
      </c>
      <c r="C5177" s="7" t="n">
        <v>32</v>
      </c>
      <c r="D5177" s="7" t="n">
        <v>3</v>
      </c>
      <c r="E5177" s="7" t="n">
        <v>10</v>
      </c>
      <c r="F5177" s="7" t="s">
        <v>541</v>
      </c>
    </row>
    <row r="5178" spans="1:22">
      <c r="A5178" t="s">
        <v>4</v>
      </c>
      <c r="B5178" s="4" t="s">
        <v>5</v>
      </c>
      <c r="C5178" s="4" t="s">
        <v>13</v>
      </c>
    </row>
    <row r="5179" spans="1:22">
      <c r="A5179" t="n">
        <v>54345</v>
      </c>
      <c r="B5179" s="32" t="n">
        <v>16</v>
      </c>
      <c r="C5179" s="7" t="n">
        <v>0</v>
      </c>
    </row>
    <row r="5180" spans="1:22">
      <c r="A5180" t="s">
        <v>4</v>
      </c>
      <c r="B5180" s="4" t="s">
        <v>5</v>
      </c>
      <c r="C5180" s="4" t="s">
        <v>13</v>
      </c>
      <c r="D5180" s="4" t="s">
        <v>7</v>
      </c>
      <c r="E5180" s="4" t="s">
        <v>7</v>
      </c>
      <c r="F5180" s="4" t="s">
        <v>8</v>
      </c>
    </row>
    <row r="5181" spans="1:22">
      <c r="A5181" t="n">
        <v>54348</v>
      </c>
      <c r="B5181" s="40" t="n">
        <v>20</v>
      </c>
      <c r="C5181" s="7" t="n">
        <v>1000</v>
      </c>
      <c r="D5181" s="7" t="n">
        <v>3</v>
      </c>
      <c r="E5181" s="7" t="n">
        <v>10</v>
      </c>
      <c r="F5181" s="7" t="s">
        <v>541</v>
      </c>
    </row>
    <row r="5182" spans="1:22">
      <c r="A5182" t="s">
        <v>4</v>
      </c>
      <c r="B5182" s="4" t="s">
        <v>5</v>
      </c>
      <c r="C5182" s="4" t="s">
        <v>13</v>
      </c>
    </row>
    <row r="5183" spans="1:22">
      <c r="A5183" t="n">
        <v>54366</v>
      </c>
      <c r="B5183" s="32" t="n">
        <v>16</v>
      </c>
      <c r="C5183" s="7" t="n">
        <v>0</v>
      </c>
    </row>
    <row r="5184" spans="1:22">
      <c r="A5184" t="s">
        <v>4</v>
      </c>
      <c r="B5184" s="4" t="s">
        <v>5</v>
      </c>
      <c r="C5184" s="4" t="s">
        <v>7</v>
      </c>
      <c r="D5184" s="4" t="s">
        <v>8</v>
      </c>
      <c r="E5184" s="4" t="s">
        <v>13</v>
      </c>
    </row>
    <row r="5185" spans="1:6">
      <c r="A5185" t="n">
        <v>54369</v>
      </c>
      <c r="B5185" s="18" t="n">
        <v>94</v>
      </c>
      <c r="C5185" s="7" t="n">
        <v>0</v>
      </c>
      <c r="D5185" s="7" t="s">
        <v>24</v>
      </c>
      <c r="E5185" s="7" t="n">
        <v>1</v>
      </c>
    </row>
    <row r="5186" spans="1:6">
      <c r="A5186" t="s">
        <v>4</v>
      </c>
      <c r="B5186" s="4" t="s">
        <v>5</v>
      </c>
      <c r="C5186" s="4" t="s">
        <v>7</v>
      </c>
      <c r="D5186" s="4" t="s">
        <v>8</v>
      </c>
      <c r="E5186" s="4" t="s">
        <v>13</v>
      </c>
    </row>
    <row r="5187" spans="1:6">
      <c r="A5187" t="n">
        <v>54384</v>
      </c>
      <c r="B5187" s="18" t="n">
        <v>94</v>
      </c>
      <c r="C5187" s="7" t="n">
        <v>0</v>
      </c>
      <c r="D5187" s="7" t="s">
        <v>24</v>
      </c>
      <c r="E5187" s="7" t="n">
        <v>2</v>
      </c>
    </row>
    <row r="5188" spans="1:6">
      <c r="A5188" t="s">
        <v>4</v>
      </c>
      <c r="B5188" s="4" t="s">
        <v>5</v>
      </c>
      <c r="C5188" s="4" t="s">
        <v>7</v>
      </c>
      <c r="D5188" s="4" t="s">
        <v>8</v>
      </c>
      <c r="E5188" s="4" t="s">
        <v>13</v>
      </c>
    </row>
    <row r="5189" spans="1:6">
      <c r="A5189" t="n">
        <v>54399</v>
      </c>
      <c r="B5189" s="18" t="n">
        <v>94</v>
      </c>
      <c r="C5189" s="7" t="n">
        <v>1</v>
      </c>
      <c r="D5189" s="7" t="s">
        <v>24</v>
      </c>
      <c r="E5189" s="7" t="n">
        <v>4</v>
      </c>
    </row>
    <row r="5190" spans="1:6">
      <c r="A5190" t="s">
        <v>4</v>
      </c>
      <c r="B5190" s="4" t="s">
        <v>5</v>
      </c>
      <c r="C5190" s="4" t="s">
        <v>7</v>
      </c>
      <c r="D5190" s="4" t="s">
        <v>8</v>
      </c>
    </row>
    <row r="5191" spans="1:6">
      <c r="A5191" t="n">
        <v>54414</v>
      </c>
      <c r="B5191" s="18" t="n">
        <v>94</v>
      </c>
      <c r="C5191" s="7" t="n">
        <v>5</v>
      </c>
      <c r="D5191" s="7" t="s">
        <v>24</v>
      </c>
    </row>
    <row r="5192" spans="1:6">
      <c r="A5192" t="s">
        <v>4</v>
      </c>
      <c r="B5192" s="4" t="s">
        <v>5</v>
      </c>
      <c r="C5192" s="4" t="s">
        <v>7</v>
      </c>
      <c r="D5192" s="4" t="s">
        <v>8</v>
      </c>
      <c r="E5192" s="4" t="s">
        <v>17</v>
      </c>
      <c r="F5192" s="4" t="s">
        <v>17</v>
      </c>
      <c r="G5192" s="4" t="s">
        <v>17</v>
      </c>
    </row>
    <row r="5193" spans="1:6">
      <c r="A5193" t="n">
        <v>54427</v>
      </c>
      <c r="B5193" s="18" t="n">
        <v>94</v>
      </c>
      <c r="C5193" s="7" t="n">
        <v>2</v>
      </c>
      <c r="D5193" s="7" t="s">
        <v>24</v>
      </c>
      <c r="E5193" s="7" t="n">
        <v>-43.1599998474121</v>
      </c>
      <c r="F5193" s="7" t="n">
        <v>-6</v>
      </c>
      <c r="G5193" s="7" t="n">
        <v>45.0200004577637</v>
      </c>
    </row>
    <row r="5194" spans="1:6">
      <c r="A5194" t="s">
        <v>4</v>
      </c>
      <c r="B5194" s="4" t="s">
        <v>5</v>
      </c>
      <c r="C5194" s="4" t="s">
        <v>7</v>
      </c>
      <c r="D5194" s="4" t="s">
        <v>8</v>
      </c>
      <c r="E5194" s="4" t="s">
        <v>17</v>
      </c>
      <c r="F5194" s="4" t="s">
        <v>17</v>
      </c>
      <c r="G5194" s="4" t="s">
        <v>17</v>
      </c>
    </row>
    <row r="5195" spans="1:6">
      <c r="A5195" t="n">
        <v>54452</v>
      </c>
      <c r="B5195" s="18" t="n">
        <v>94</v>
      </c>
      <c r="C5195" s="7" t="n">
        <v>3</v>
      </c>
      <c r="D5195" s="7" t="s">
        <v>24</v>
      </c>
      <c r="E5195" s="7" t="n">
        <v>0</v>
      </c>
      <c r="F5195" s="7" t="n">
        <v>300</v>
      </c>
      <c r="G5195" s="7" t="n">
        <v>0</v>
      </c>
    </row>
    <row r="5196" spans="1:6">
      <c r="A5196" t="s">
        <v>4</v>
      </c>
      <c r="B5196" s="4" t="s">
        <v>5</v>
      </c>
      <c r="C5196" s="4" t="s">
        <v>13</v>
      </c>
      <c r="D5196" s="4" t="s">
        <v>17</v>
      </c>
      <c r="E5196" s="4" t="s">
        <v>17</v>
      </c>
      <c r="F5196" s="4" t="s">
        <v>17</v>
      </c>
      <c r="G5196" s="4" t="s">
        <v>17</v>
      </c>
    </row>
    <row r="5197" spans="1:6">
      <c r="A5197" t="n">
        <v>54477</v>
      </c>
      <c r="B5197" s="36" t="n">
        <v>46</v>
      </c>
      <c r="C5197" s="7" t="n">
        <v>61456</v>
      </c>
      <c r="D5197" s="7" t="n">
        <v>-39.5400009155273</v>
      </c>
      <c r="E5197" s="7" t="n">
        <v>-4.65000009536743</v>
      </c>
      <c r="F5197" s="7" t="n">
        <v>46.2599983215332</v>
      </c>
      <c r="G5197" s="7" t="n">
        <v>288.200012207031</v>
      </c>
    </row>
    <row r="5198" spans="1:6">
      <c r="A5198" t="s">
        <v>4</v>
      </c>
      <c r="B5198" s="4" t="s">
        <v>5</v>
      </c>
      <c r="C5198" s="4" t="s">
        <v>13</v>
      </c>
      <c r="D5198" s="4" t="s">
        <v>17</v>
      </c>
      <c r="E5198" s="4" t="s">
        <v>17</v>
      </c>
      <c r="F5198" s="4" t="s">
        <v>17</v>
      </c>
      <c r="G5198" s="4" t="s">
        <v>17</v>
      </c>
    </row>
    <row r="5199" spans="1:6">
      <c r="A5199" t="n">
        <v>54496</v>
      </c>
      <c r="B5199" s="36" t="n">
        <v>46</v>
      </c>
      <c r="C5199" s="7" t="n">
        <v>32</v>
      </c>
      <c r="D5199" s="7" t="n">
        <v>-40.8600006103516</v>
      </c>
      <c r="E5199" s="7" t="n">
        <v>-4.65000009536743</v>
      </c>
      <c r="F5199" s="7" t="n">
        <v>46.6500015258789</v>
      </c>
      <c r="G5199" s="7" t="n">
        <v>99.6999969482422</v>
      </c>
    </row>
    <row r="5200" spans="1:6">
      <c r="A5200" t="s">
        <v>4</v>
      </c>
      <c r="B5200" s="4" t="s">
        <v>5</v>
      </c>
      <c r="C5200" s="4" t="s">
        <v>7</v>
      </c>
      <c r="D5200" s="4" t="s">
        <v>7</v>
      </c>
      <c r="E5200" s="4" t="s">
        <v>17</v>
      </c>
      <c r="F5200" s="4" t="s">
        <v>17</v>
      </c>
      <c r="G5200" s="4" t="s">
        <v>17</v>
      </c>
      <c r="H5200" s="4" t="s">
        <v>13</v>
      </c>
    </row>
    <row r="5201" spans="1:8">
      <c r="A5201" t="n">
        <v>54515</v>
      </c>
      <c r="B5201" s="25" t="n">
        <v>45</v>
      </c>
      <c r="C5201" s="7" t="n">
        <v>2</v>
      </c>
      <c r="D5201" s="7" t="n">
        <v>3</v>
      </c>
      <c r="E5201" s="7" t="n">
        <v>-39.7900009155273</v>
      </c>
      <c r="F5201" s="7" t="n">
        <v>-3.29999995231628</v>
      </c>
      <c r="G5201" s="7" t="n">
        <v>46.5200004577637</v>
      </c>
      <c r="H5201" s="7" t="n">
        <v>0</v>
      </c>
    </row>
    <row r="5202" spans="1:8">
      <c r="A5202" t="s">
        <v>4</v>
      </c>
      <c r="B5202" s="4" t="s">
        <v>5</v>
      </c>
      <c r="C5202" s="4" t="s">
        <v>7</v>
      </c>
      <c r="D5202" s="4" t="s">
        <v>7</v>
      </c>
      <c r="E5202" s="4" t="s">
        <v>17</v>
      </c>
      <c r="F5202" s="4" t="s">
        <v>17</v>
      </c>
      <c r="G5202" s="4" t="s">
        <v>17</v>
      </c>
      <c r="H5202" s="4" t="s">
        <v>13</v>
      </c>
      <c r="I5202" s="4" t="s">
        <v>7</v>
      </c>
    </row>
    <row r="5203" spans="1:8">
      <c r="A5203" t="n">
        <v>54532</v>
      </c>
      <c r="B5203" s="25" t="n">
        <v>45</v>
      </c>
      <c r="C5203" s="7" t="n">
        <v>4</v>
      </c>
      <c r="D5203" s="7" t="n">
        <v>3</v>
      </c>
      <c r="E5203" s="7" t="n">
        <v>7.26999998092651</v>
      </c>
      <c r="F5203" s="7" t="n">
        <v>73.9100036621094</v>
      </c>
      <c r="G5203" s="7" t="n">
        <v>0</v>
      </c>
      <c r="H5203" s="7" t="n">
        <v>0</v>
      </c>
      <c r="I5203" s="7" t="n">
        <v>0</v>
      </c>
    </row>
    <row r="5204" spans="1:8">
      <c r="A5204" t="s">
        <v>4</v>
      </c>
      <c r="B5204" s="4" t="s">
        <v>5</v>
      </c>
      <c r="C5204" s="4" t="s">
        <v>7</v>
      </c>
      <c r="D5204" s="4" t="s">
        <v>7</v>
      </c>
      <c r="E5204" s="4" t="s">
        <v>17</v>
      </c>
      <c r="F5204" s="4" t="s">
        <v>13</v>
      </c>
    </row>
    <row r="5205" spans="1:8">
      <c r="A5205" t="n">
        <v>54550</v>
      </c>
      <c r="B5205" s="25" t="n">
        <v>45</v>
      </c>
      <c r="C5205" s="7" t="n">
        <v>5</v>
      </c>
      <c r="D5205" s="7" t="n">
        <v>3</v>
      </c>
      <c r="E5205" s="7" t="n">
        <v>2.40000009536743</v>
      </c>
      <c r="F5205" s="7" t="n">
        <v>0</v>
      </c>
    </row>
    <row r="5206" spans="1:8">
      <c r="A5206" t="s">
        <v>4</v>
      </c>
      <c r="B5206" s="4" t="s">
        <v>5</v>
      </c>
      <c r="C5206" s="4" t="s">
        <v>7</v>
      </c>
      <c r="D5206" s="4" t="s">
        <v>7</v>
      </c>
      <c r="E5206" s="4" t="s">
        <v>17</v>
      </c>
      <c r="F5206" s="4" t="s">
        <v>13</v>
      </c>
    </row>
    <row r="5207" spans="1:8">
      <c r="A5207" t="n">
        <v>54559</v>
      </c>
      <c r="B5207" s="25" t="n">
        <v>45</v>
      </c>
      <c r="C5207" s="7" t="n">
        <v>11</v>
      </c>
      <c r="D5207" s="7" t="n">
        <v>3</v>
      </c>
      <c r="E5207" s="7" t="n">
        <v>38</v>
      </c>
      <c r="F5207" s="7" t="n">
        <v>0</v>
      </c>
    </row>
    <row r="5208" spans="1:8">
      <c r="A5208" t="s">
        <v>4</v>
      </c>
      <c r="B5208" s="4" t="s">
        <v>5</v>
      </c>
      <c r="C5208" s="4" t="s">
        <v>7</v>
      </c>
      <c r="D5208" s="4" t="s">
        <v>13</v>
      </c>
      <c r="E5208" s="4" t="s">
        <v>17</v>
      </c>
    </row>
    <row r="5209" spans="1:8">
      <c r="A5209" t="n">
        <v>54568</v>
      </c>
      <c r="B5209" s="23" t="n">
        <v>58</v>
      </c>
      <c r="C5209" s="7" t="n">
        <v>100</v>
      </c>
      <c r="D5209" s="7" t="n">
        <v>1000</v>
      </c>
      <c r="E5209" s="7" t="n">
        <v>1</v>
      </c>
    </row>
    <row r="5210" spans="1:8">
      <c r="A5210" t="s">
        <v>4</v>
      </c>
      <c r="B5210" s="4" t="s">
        <v>5</v>
      </c>
      <c r="C5210" s="4" t="s">
        <v>7</v>
      </c>
      <c r="D5210" s="4" t="s">
        <v>13</v>
      </c>
    </row>
    <row r="5211" spans="1:8">
      <c r="A5211" t="n">
        <v>54576</v>
      </c>
      <c r="B5211" s="23" t="n">
        <v>58</v>
      </c>
      <c r="C5211" s="7" t="n">
        <v>255</v>
      </c>
      <c r="D5211" s="7" t="n">
        <v>0</v>
      </c>
    </row>
    <row r="5212" spans="1:8">
      <c r="A5212" t="s">
        <v>4</v>
      </c>
      <c r="B5212" s="4" t="s">
        <v>5</v>
      </c>
      <c r="C5212" s="4" t="s">
        <v>13</v>
      </c>
    </row>
    <row r="5213" spans="1:8">
      <c r="A5213" t="n">
        <v>54580</v>
      </c>
      <c r="B5213" s="32" t="n">
        <v>16</v>
      </c>
      <c r="C5213" s="7" t="n">
        <v>1000</v>
      </c>
    </row>
    <row r="5214" spans="1:8">
      <c r="A5214" t="s">
        <v>4</v>
      </c>
      <c r="B5214" s="4" t="s">
        <v>5</v>
      </c>
      <c r="C5214" s="4" t="s">
        <v>7</v>
      </c>
      <c r="D5214" s="4" t="s">
        <v>13</v>
      </c>
      <c r="E5214" s="4" t="s">
        <v>8</v>
      </c>
    </row>
    <row r="5215" spans="1:8">
      <c r="A5215" t="n">
        <v>54583</v>
      </c>
      <c r="B5215" s="41" t="n">
        <v>51</v>
      </c>
      <c r="C5215" s="7" t="n">
        <v>4</v>
      </c>
      <c r="D5215" s="7" t="n">
        <v>32</v>
      </c>
      <c r="E5215" s="7" t="s">
        <v>290</v>
      </c>
    </row>
    <row r="5216" spans="1:8">
      <c r="A5216" t="s">
        <v>4</v>
      </c>
      <c r="B5216" s="4" t="s">
        <v>5</v>
      </c>
      <c r="C5216" s="4" t="s">
        <v>13</v>
      </c>
    </row>
    <row r="5217" spans="1:9">
      <c r="A5217" t="n">
        <v>54597</v>
      </c>
      <c r="B5217" s="32" t="n">
        <v>16</v>
      </c>
      <c r="C5217" s="7" t="n">
        <v>0</v>
      </c>
    </row>
    <row r="5218" spans="1:9">
      <c r="A5218" t="s">
        <v>4</v>
      </c>
      <c r="B5218" s="4" t="s">
        <v>5</v>
      </c>
      <c r="C5218" s="4" t="s">
        <v>13</v>
      </c>
      <c r="D5218" s="4" t="s">
        <v>31</v>
      </c>
      <c r="E5218" s="4" t="s">
        <v>7</v>
      </c>
      <c r="F5218" s="4" t="s">
        <v>7</v>
      </c>
      <c r="G5218" s="4" t="s">
        <v>31</v>
      </c>
      <c r="H5218" s="4" t="s">
        <v>7</v>
      </c>
      <c r="I5218" s="4" t="s">
        <v>7</v>
      </c>
    </row>
    <row r="5219" spans="1:9">
      <c r="A5219" t="n">
        <v>54600</v>
      </c>
      <c r="B5219" s="42" t="n">
        <v>26</v>
      </c>
      <c r="C5219" s="7" t="n">
        <v>32</v>
      </c>
      <c r="D5219" s="7" t="s">
        <v>607</v>
      </c>
      <c r="E5219" s="7" t="n">
        <v>2</v>
      </c>
      <c r="F5219" s="7" t="n">
        <v>3</v>
      </c>
      <c r="G5219" s="7" t="s">
        <v>608</v>
      </c>
      <c r="H5219" s="7" t="n">
        <v>2</v>
      </c>
      <c r="I5219" s="7" t="n">
        <v>0</v>
      </c>
    </row>
    <row r="5220" spans="1:9">
      <c r="A5220" t="s">
        <v>4</v>
      </c>
      <c r="B5220" s="4" t="s">
        <v>5</v>
      </c>
    </row>
    <row r="5221" spans="1:9">
      <c r="A5221" t="n">
        <v>54702</v>
      </c>
      <c r="B5221" s="30" t="n">
        <v>28</v>
      </c>
    </row>
    <row r="5222" spans="1:9">
      <c r="A5222" t="s">
        <v>4</v>
      </c>
      <c r="B5222" s="4" t="s">
        <v>5</v>
      </c>
      <c r="C5222" s="4" t="s">
        <v>7</v>
      </c>
      <c r="D5222" s="4" t="s">
        <v>13</v>
      </c>
      <c r="E5222" s="4" t="s">
        <v>17</v>
      </c>
    </row>
    <row r="5223" spans="1:9">
      <c r="A5223" t="n">
        <v>54703</v>
      </c>
      <c r="B5223" s="23" t="n">
        <v>58</v>
      </c>
      <c r="C5223" s="7" t="n">
        <v>0</v>
      </c>
      <c r="D5223" s="7" t="n">
        <v>300</v>
      </c>
      <c r="E5223" s="7" t="n">
        <v>0.300000011920929</v>
      </c>
    </row>
    <row r="5224" spans="1:9">
      <c r="A5224" t="s">
        <v>4</v>
      </c>
      <c r="B5224" s="4" t="s">
        <v>5</v>
      </c>
      <c r="C5224" s="4" t="s">
        <v>7</v>
      </c>
      <c r="D5224" s="4" t="s">
        <v>13</v>
      </c>
    </row>
    <row r="5225" spans="1:9">
      <c r="A5225" t="n">
        <v>54711</v>
      </c>
      <c r="B5225" s="23" t="n">
        <v>58</v>
      </c>
      <c r="C5225" s="7" t="n">
        <v>255</v>
      </c>
      <c r="D5225" s="7" t="n">
        <v>0</v>
      </c>
    </row>
    <row r="5226" spans="1:9">
      <c r="A5226" t="s">
        <v>4</v>
      </c>
      <c r="B5226" s="4" t="s">
        <v>5</v>
      </c>
      <c r="C5226" s="4" t="s">
        <v>7</v>
      </c>
      <c r="D5226" s="4" t="s">
        <v>13</v>
      </c>
      <c r="E5226" s="4" t="s">
        <v>13</v>
      </c>
      <c r="F5226" s="4" t="s">
        <v>13</v>
      </c>
      <c r="G5226" s="4" t="s">
        <v>13</v>
      </c>
      <c r="H5226" s="4" t="s">
        <v>7</v>
      </c>
    </row>
    <row r="5227" spans="1:9">
      <c r="A5227" t="n">
        <v>54715</v>
      </c>
      <c r="B5227" s="28" t="n">
        <v>25</v>
      </c>
      <c r="C5227" s="7" t="n">
        <v>5</v>
      </c>
      <c r="D5227" s="7" t="n">
        <v>65535</v>
      </c>
      <c r="E5227" s="7" t="n">
        <v>500</v>
      </c>
      <c r="F5227" s="7" t="n">
        <v>800</v>
      </c>
      <c r="G5227" s="7" t="n">
        <v>140</v>
      </c>
      <c r="H5227" s="7" t="n">
        <v>0</v>
      </c>
    </row>
    <row r="5228" spans="1:9">
      <c r="A5228" t="s">
        <v>4</v>
      </c>
      <c r="B5228" s="4" t="s">
        <v>5</v>
      </c>
      <c r="C5228" s="4" t="s">
        <v>7</v>
      </c>
      <c r="D5228" s="4" t="s">
        <v>7</v>
      </c>
      <c r="E5228" s="4" t="s">
        <v>11</v>
      </c>
      <c r="F5228" s="4" t="s">
        <v>7</v>
      </c>
      <c r="G5228" s="4" t="s">
        <v>7</v>
      </c>
    </row>
    <row r="5229" spans="1:9">
      <c r="A5229" t="n">
        <v>54726</v>
      </c>
      <c r="B5229" s="26" t="n">
        <v>18</v>
      </c>
      <c r="C5229" s="7" t="n">
        <v>0</v>
      </c>
      <c r="D5229" s="7" t="n">
        <v>0</v>
      </c>
      <c r="E5229" s="7" t="n">
        <v>0</v>
      </c>
      <c r="F5229" s="7" t="n">
        <v>19</v>
      </c>
      <c r="G5229" s="7" t="n">
        <v>1</v>
      </c>
    </row>
    <row r="5230" spans="1:9">
      <c r="A5230" t="s">
        <v>4</v>
      </c>
      <c r="B5230" s="4" t="s">
        <v>5</v>
      </c>
      <c r="C5230" s="4" t="s">
        <v>7</v>
      </c>
      <c r="D5230" s="4" t="s">
        <v>7</v>
      </c>
      <c r="E5230" s="4" t="s">
        <v>13</v>
      </c>
      <c r="F5230" s="4" t="s">
        <v>17</v>
      </c>
    </row>
    <row r="5231" spans="1:9">
      <c r="A5231" t="n">
        <v>54735</v>
      </c>
      <c r="B5231" s="70" t="n">
        <v>107</v>
      </c>
      <c r="C5231" s="7" t="n">
        <v>0</v>
      </c>
      <c r="D5231" s="7" t="n">
        <v>0</v>
      </c>
      <c r="E5231" s="7" t="n">
        <v>0</v>
      </c>
      <c r="F5231" s="7" t="n">
        <v>32</v>
      </c>
    </row>
    <row r="5232" spans="1:9">
      <c r="A5232" t="s">
        <v>4</v>
      </c>
      <c r="B5232" s="4" t="s">
        <v>5</v>
      </c>
      <c r="C5232" s="4" t="s">
        <v>7</v>
      </c>
      <c r="D5232" s="4" t="s">
        <v>7</v>
      </c>
      <c r="E5232" s="4" t="s">
        <v>8</v>
      </c>
      <c r="F5232" s="4" t="s">
        <v>13</v>
      </c>
    </row>
    <row r="5233" spans="1:9">
      <c r="A5233" t="n">
        <v>54744</v>
      </c>
      <c r="B5233" s="70" t="n">
        <v>107</v>
      </c>
      <c r="C5233" s="7" t="n">
        <v>1</v>
      </c>
      <c r="D5233" s="7" t="n">
        <v>0</v>
      </c>
      <c r="E5233" s="7" t="s">
        <v>609</v>
      </c>
      <c r="F5233" s="7" t="n">
        <v>1</v>
      </c>
    </row>
    <row r="5234" spans="1:9">
      <c r="A5234" t="s">
        <v>4</v>
      </c>
      <c r="B5234" s="4" t="s">
        <v>5</v>
      </c>
      <c r="C5234" s="4" t="s">
        <v>7</v>
      </c>
      <c r="D5234" s="4" t="s">
        <v>7</v>
      </c>
      <c r="E5234" s="4" t="s">
        <v>8</v>
      </c>
      <c r="F5234" s="4" t="s">
        <v>13</v>
      </c>
    </row>
    <row r="5235" spans="1:9">
      <c r="A5235" t="n">
        <v>54758</v>
      </c>
      <c r="B5235" s="70" t="n">
        <v>107</v>
      </c>
      <c r="C5235" s="7" t="n">
        <v>1</v>
      </c>
      <c r="D5235" s="7" t="n">
        <v>0</v>
      </c>
      <c r="E5235" s="7" t="s">
        <v>610</v>
      </c>
      <c r="F5235" s="7" t="n">
        <v>2</v>
      </c>
    </row>
    <row r="5236" spans="1:9">
      <c r="A5236" t="s">
        <v>4</v>
      </c>
      <c r="B5236" s="4" t="s">
        <v>5</v>
      </c>
      <c r="C5236" s="4" t="s">
        <v>7</v>
      </c>
      <c r="D5236" s="4" t="s">
        <v>7</v>
      </c>
      <c r="E5236" s="4" t="s">
        <v>7</v>
      </c>
      <c r="F5236" s="4" t="s">
        <v>13</v>
      </c>
      <c r="G5236" s="4" t="s">
        <v>13</v>
      </c>
      <c r="H5236" s="4" t="s">
        <v>7</v>
      </c>
    </row>
    <row r="5237" spans="1:9">
      <c r="A5237" t="n">
        <v>54773</v>
      </c>
      <c r="B5237" s="70" t="n">
        <v>107</v>
      </c>
      <c r="C5237" s="7" t="n">
        <v>2</v>
      </c>
      <c r="D5237" s="7" t="n">
        <v>0</v>
      </c>
      <c r="E5237" s="7" t="n">
        <v>1</v>
      </c>
      <c r="F5237" s="7" t="n">
        <v>65535</v>
      </c>
      <c r="G5237" s="7" t="n">
        <v>65535</v>
      </c>
      <c r="H5237" s="7" t="n">
        <v>0</v>
      </c>
    </row>
    <row r="5238" spans="1:9">
      <c r="A5238" t="s">
        <v>4</v>
      </c>
      <c r="B5238" s="4" t="s">
        <v>5</v>
      </c>
      <c r="C5238" s="4" t="s">
        <v>7</v>
      </c>
      <c r="D5238" s="4" t="s">
        <v>7</v>
      </c>
      <c r="E5238" s="4" t="s">
        <v>7</v>
      </c>
    </row>
    <row r="5239" spans="1:9">
      <c r="A5239" t="n">
        <v>54782</v>
      </c>
      <c r="B5239" s="70" t="n">
        <v>107</v>
      </c>
      <c r="C5239" s="7" t="n">
        <v>4</v>
      </c>
      <c r="D5239" s="7" t="n">
        <v>0</v>
      </c>
      <c r="E5239" s="7" t="n">
        <v>0</v>
      </c>
    </row>
    <row r="5240" spans="1:9">
      <c r="A5240" t="s">
        <v>4</v>
      </c>
      <c r="B5240" s="4" t="s">
        <v>5</v>
      </c>
      <c r="C5240" s="4" t="s">
        <v>7</v>
      </c>
      <c r="D5240" s="4" t="s">
        <v>7</v>
      </c>
    </row>
    <row r="5241" spans="1:9">
      <c r="A5241" t="n">
        <v>54786</v>
      </c>
      <c r="B5241" s="70" t="n">
        <v>107</v>
      </c>
      <c r="C5241" s="7" t="n">
        <v>3</v>
      </c>
      <c r="D5241" s="7" t="n">
        <v>0</v>
      </c>
    </row>
    <row r="5242" spans="1:9">
      <c r="A5242" t="s">
        <v>4</v>
      </c>
      <c r="B5242" s="4" t="s">
        <v>5</v>
      </c>
      <c r="C5242" s="4" t="s">
        <v>7</v>
      </c>
    </row>
    <row r="5243" spans="1:9">
      <c r="A5243" t="n">
        <v>54789</v>
      </c>
      <c r="B5243" s="31" t="n">
        <v>27</v>
      </c>
      <c r="C5243" s="7" t="n">
        <v>0</v>
      </c>
    </row>
    <row r="5244" spans="1:9">
      <c r="A5244" t="s">
        <v>4</v>
      </c>
      <c r="B5244" s="4" t="s">
        <v>5</v>
      </c>
      <c r="C5244" s="4" t="s">
        <v>7</v>
      </c>
      <c r="D5244" s="4" t="s">
        <v>13</v>
      </c>
      <c r="E5244" s="4" t="s">
        <v>13</v>
      </c>
      <c r="F5244" s="4" t="s">
        <v>13</v>
      </c>
      <c r="G5244" s="4" t="s">
        <v>13</v>
      </c>
      <c r="H5244" s="4" t="s">
        <v>7</v>
      </c>
    </row>
    <row r="5245" spans="1:9">
      <c r="A5245" t="n">
        <v>54791</v>
      </c>
      <c r="B5245" s="28" t="n">
        <v>25</v>
      </c>
      <c r="C5245" s="7" t="n">
        <v>5</v>
      </c>
      <c r="D5245" s="7" t="n">
        <v>65535</v>
      </c>
      <c r="E5245" s="7" t="n">
        <v>65535</v>
      </c>
      <c r="F5245" s="7" t="n">
        <v>65535</v>
      </c>
      <c r="G5245" s="7" t="n">
        <v>65535</v>
      </c>
      <c r="H5245" s="7" t="n">
        <v>0</v>
      </c>
    </row>
    <row r="5246" spans="1:9">
      <c r="A5246" t="s">
        <v>4</v>
      </c>
      <c r="B5246" s="4" t="s">
        <v>5</v>
      </c>
      <c r="C5246" s="4" t="s">
        <v>7</v>
      </c>
      <c r="D5246" s="4" t="s">
        <v>13</v>
      </c>
      <c r="E5246" s="4" t="s">
        <v>17</v>
      </c>
    </row>
    <row r="5247" spans="1:9">
      <c r="A5247" t="n">
        <v>54802</v>
      </c>
      <c r="B5247" s="23" t="n">
        <v>58</v>
      </c>
      <c r="C5247" s="7" t="n">
        <v>100</v>
      </c>
      <c r="D5247" s="7" t="n">
        <v>300</v>
      </c>
      <c r="E5247" s="7" t="n">
        <v>0.300000011920929</v>
      </c>
    </row>
    <row r="5248" spans="1:9">
      <c r="A5248" t="s">
        <v>4</v>
      </c>
      <c r="B5248" s="4" t="s">
        <v>5</v>
      </c>
      <c r="C5248" s="4" t="s">
        <v>7</v>
      </c>
      <c r="D5248" s="4" t="s">
        <v>13</v>
      </c>
    </row>
    <row r="5249" spans="1:8">
      <c r="A5249" t="n">
        <v>54810</v>
      </c>
      <c r="B5249" s="23" t="n">
        <v>58</v>
      </c>
      <c r="C5249" s="7" t="n">
        <v>255</v>
      </c>
      <c r="D5249" s="7" t="n">
        <v>0</v>
      </c>
    </row>
    <row r="5250" spans="1:8">
      <c r="A5250" t="s">
        <v>4</v>
      </c>
      <c r="B5250" s="4" t="s">
        <v>5</v>
      </c>
      <c r="C5250" s="4" t="s">
        <v>7</v>
      </c>
      <c r="D5250" s="4" t="s">
        <v>7</v>
      </c>
      <c r="E5250" s="4" t="s">
        <v>7</v>
      </c>
      <c r="F5250" s="4" t="s">
        <v>11</v>
      </c>
      <c r="G5250" s="4" t="s">
        <v>7</v>
      </c>
      <c r="H5250" s="4" t="s">
        <v>7</v>
      </c>
      <c r="I5250" s="4" t="s">
        <v>12</v>
      </c>
    </row>
    <row r="5251" spans="1:8">
      <c r="A5251" t="n">
        <v>54814</v>
      </c>
      <c r="B5251" s="10" t="n">
        <v>5</v>
      </c>
      <c r="C5251" s="7" t="n">
        <v>35</v>
      </c>
      <c r="D5251" s="7" t="n">
        <v>0</v>
      </c>
      <c r="E5251" s="7" t="n">
        <v>0</v>
      </c>
      <c r="F5251" s="7" t="n">
        <v>1</v>
      </c>
      <c r="G5251" s="7" t="n">
        <v>2</v>
      </c>
      <c r="H5251" s="7" t="n">
        <v>1</v>
      </c>
      <c r="I5251" s="11" t="n">
        <f t="normal" ca="1">A5313</f>
        <v>0</v>
      </c>
    </row>
    <row r="5252" spans="1:8">
      <c r="A5252" t="s">
        <v>4</v>
      </c>
      <c r="B5252" s="4" t="s">
        <v>5</v>
      </c>
      <c r="C5252" s="4" t="s">
        <v>7</v>
      </c>
      <c r="D5252" s="4" t="s">
        <v>13</v>
      </c>
      <c r="E5252" s="4" t="s">
        <v>17</v>
      </c>
    </row>
    <row r="5253" spans="1:8">
      <c r="A5253" t="n">
        <v>54828</v>
      </c>
      <c r="B5253" s="23" t="n">
        <v>58</v>
      </c>
      <c r="C5253" s="7" t="n">
        <v>0</v>
      </c>
      <c r="D5253" s="7" t="n">
        <v>1000</v>
      </c>
      <c r="E5253" s="7" t="n">
        <v>1</v>
      </c>
    </row>
    <row r="5254" spans="1:8">
      <c r="A5254" t="s">
        <v>4</v>
      </c>
      <c r="B5254" s="4" t="s">
        <v>5</v>
      </c>
      <c r="C5254" s="4" t="s">
        <v>7</v>
      </c>
      <c r="D5254" s="4" t="s">
        <v>13</v>
      </c>
    </row>
    <row r="5255" spans="1:8">
      <c r="A5255" t="n">
        <v>54836</v>
      </c>
      <c r="B5255" s="23" t="n">
        <v>58</v>
      </c>
      <c r="C5255" s="7" t="n">
        <v>255</v>
      </c>
      <c r="D5255" s="7" t="n">
        <v>0</v>
      </c>
    </row>
    <row r="5256" spans="1:8">
      <c r="A5256" t="s">
        <v>4</v>
      </c>
      <c r="B5256" s="4" t="s">
        <v>5</v>
      </c>
      <c r="C5256" s="4" t="s">
        <v>7</v>
      </c>
      <c r="D5256" s="4" t="s">
        <v>7</v>
      </c>
      <c r="E5256" s="4" t="s">
        <v>17</v>
      </c>
      <c r="F5256" s="4" t="s">
        <v>17</v>
      </c>
      <c r="G5256" s="4" t="s">
        <v>17</v>
      </c>
      <c r="H5256" s="4" t="s">
        <v>13</v>
      </c>
    </row>
    <row r="5257" spans="1:8">
      <c r="A5257" t="n">
        <v>54840</v>
      </c>
      <c r="B5257" s="25" t="n">
        <v>45</v>
      </c>
      <c r="C5257" s="7" t="n">
        <v>2</v>
      </c>
      <c r="D5257" s="7" t="n">
        <v>3</v>
      </c>
      <c r="E5257" s="7" t="n">
        <v>-39.5</v>
      </c>
      <c r="F5257" s="7" t="n">
        <v>-3.39000010490417</v>
      </c>
      <c r="G5257" s="7" t="n">
        <v>46.5699996948242</v>
      </c>
      <c r="H5257" s="7" t="n">
        <v>0</v>
      </c>
    </row>
    <row r="5258" spans="1:8">
      <c r="A5258" t="s">
        <v>4</v>
      </c>
      <c r="B5258" s="4" t="s">
        <v>5</v>
      </c>
      <c r="C5258" s="4" t="s">
        <v>7</v>
      </c>
      <c r="D5258" s="4" t="s">
        <v>7</v>
      </c>
      <c r="E5258" s="4" t="s">
        <v>17</v>
      </c>
      <c r="F5258" s="4" t="s">
        <v>17</v>
      </c>
      <c r="G5258" s="4" t="s">
        <v>17</v>
      </c>
      <c r="H5258" s="4" t="s">
        <v>13</v>
      </c>
      <c r="I5258" s="4" t="s">
        <v>7</v>
      </c>
    </row>
    <row r="5259" spans="1:8">
      <c r="A5259" t="n">
        <v>54857</v>
      </c>
      <c r="B5259" s="25" t="n">
        <v>45</v>
      </c>
      <c r="C5259" s="7" t="n">
        <v>4</v>
      </c>
      <c r="D5259" s="7" t="n">
        <v>3</v>
      </c>
      <c r="E5259" s="7" t="n">
        <v>7.40000009536743</v>
      </c>
      <c r="F5259" s="7" t="n">
        <v>59.0299987792969</v>
      </c>
      <c r="G5259" s="7" t="n">
        <v>0</v>
      </c>
      <c r="H5259" s="7" t="n">
        <v>0</v>
      </c>
      <c r="I5259" s="7" t="n">
        <v>0</v>
      </c>
    </row>
    <row r="5260" spans="1:8">
      <c r="A5260" t="s">
        <v>4</v>
      </c>
      <c r="B5260" s="4" t="s">
        <v>5</v>
      </c>
      <c r="C5260" s="4" t="s">
        <v>7</v>
      </c>
      <c r="D5260" s="4" t="s">
        <v>7</v>
      </c>
      <c r="E5260" s="4" t="s">
        <v>17</v>
      </c>
      <c r="F5260" s="4" t="s">
        <v>13</v>
      </c>
    </row>
    <row r="5261" spans="1:8">
      <c r="A5261" t="n">
        <v>54875</v>
      </c>
      <c r="B5261" s="25" t="n">
        <v>45</v>
      </c>
      <c r="C5261" s="7" t="n">
        <v>5</v>
      </c>
      <c r="D5261" s="7" t="n">
        <v>3</v>
      </c>
      <c r="E5261" s="7" t="n">
        <v>3.09999990463257</v>
      </c>
      <c r="F5261" s="7" t="n">
        <v>0</v>
      </c>
    </row>
    <row r="5262" spans="1:8">
      <c r="A5262" t="s">
        <v>4</v>
      </c>
      <c r="B5262" s="4" t="s">
        <v>5</v>
      </c>
      <c r="C5262" s="4" t="s">
        <v>7</v>
      </c>
      <c r="D5262" s="4" t="s">
        <v>7</v>
      </c>
      <c r="E5262" s="4" t="s">
        <v>17</v>
      </c>
      <c r="F5262" s="4" t="s">
        <v>13</v>
      </c>
    </row>
    <row r="5263" spans="1:8">
      <c r="A5263" t="n">
        <v>54884</v>
      </c>
      <c r="B5263" s="25" t="n">
        <v>45</v>
      </c>
      <c r="C5263" s="7" t="n">
        <v>11</v>
      </c>
      <c r="D5263" s="7" t="n">
        <v>3</v>
      </c>
      <c r="E5263" s="7" t="n">
        <v>38</v>
      </c>
      <c r="F5263" s="7" t="n">
        <v>0</v>
      </c>
    </row>
    <row r="5264" spans="1:8">
      <c r="A5264" t="s">
        <v>4</v>
      </c>
      <c r="B5264" s="4" t="s">
        <v>5</v>
      </c>
      <c r="C5264" s="4" t="s">
        <v>13</v>
      </c>
      <c r="D5264" s="4" t="s">
        <v>17</v>
      </c>
      <c r="E5264" s="4" t="s">
        <v>17</v>
      </c>
      <c r="F5264" s="4" t="s">
        <v>17</v>
      </c>
      <c r="G5264" s="4" t="s">
        <v>17</v>
      </c>
    </row>
    <row r="5265" spans="1:9">
      <c r="A5265" t="n">
        <v>54893</v>
      </c>
      <c r="B5265" s="36" t="n">
        <v>46</v>
      </c>
      <c r="C5265" s="7" t="n">
        <v>0</v>
      </c>
      <c r="D5265" s="7" t="n">
        <v>-39.5400009155273</v>
      </c>
      <c r="E5265" s="7" t="n">
        <v>-4.65000009536743</v>
      </c>
      <c r="F5265" s="7" t="n">
        <v>46.2599983215332</v>
      </c>
      <c r="G5265" s="7" t="n">
        <v>288.200012207031</v>
      </c>
    </row>
    <row r="5266" spans="1:9">
      <c r="A5266" t="s">
        <v>4</v>
      </c>
      <c r="B5266" s="4" t="s">
        <v>5</v>
      </c>
      <c r="C5266" s="4" t="s">
        <v>13</v>
      </c>
      <c r="D5266" s="4" t="s">
        <v>17</v>
      </c>
      <c r="E5266" s="4" t="s">
        <v>17</v>
      </c>
      <c r="F5266" s="4" t="s">
        <v>17</v>
      </c>
      <c r="G5266" s="4" t="s">
        <v>17</v>
      </c>
    </row>
    <row r="5267" spans="1:9">
      <c r="A5267" t="n">
        <v>54912</v>
      </c>
      <c r="B5267" s="36" t="n">
        <v>46</v>
      </c>
      <c r="C5267" s="7" t="n">
        <v>61489</v>
      </c>
      <c r="D5267" s="7" t="n">
        <v>-39.2999992370605</v>
      </c>
      <c r="E5267" s="7" t="n">
        <v>-4.65000009536743</v>
      </c>
      <c r="F5267" s="7" t="n">
        <v>45.3699989318848</v>
      </c>
      <c r="G5267" s="7" t="n">
        <v>288.200012207031</v>
      </c>
    </row>
    <row r="5268" spans="1:9">
      <c r="A5268" t="s">
        <v>4</v>
      </c>
      <c r="B5268" s="4" t="s">
        <v>5</v>
      </c>
      <c r="C5268" s="4" t="s">
        <v>13</v>
      </c>
      <c r="D5268" s="4" t="s">
        <v>17</v>
      </c>
      <c r="E5268" s="4" t="s">
        <v>17</v>
      </c>
      <c r="F5268" s="4" t="s">
        <v>17</v>
      </c>
      <c r="G5268" s="4" t="s">
        <v>17</v>
      </c>
    </row>
    <row r="5269" spans="1:9">
      <c r="A5269" t="n">
        <v>54931</v>
      </c>
      <c r="B5269" s="36" t="n">
        <v>46</v>
      </c>
      <c r="C5269" s="7" t="n">
        <v>61490</v>
      </c>
      <c r="D5269" s="7" t="n">
        <v>-38.5999984741211</v>
      </c>
      <c r="E5269" s="7" t="n">
        <v>-4.65000009536743</v>
      </c>
      <c r="F5269" s="7" t="n">
        <v>45.3899993896484</v>
      </c>
      <c r="G5269" s="7" t="n">
        <v>288.200012207031</v>
      </c>
    </row>
    <row r="5270" spans="1:9">
      <c r="A5270" t="s">
        <v>4</v>
      </c>
      <c r="B5270" s="4" t="s">
        <v>5</v>
      </c>
      <c r="C5270" s="4" t="s">
        <v>13</v>
      </c>
      <c r="D5270" s="4" t="s">
        <v>17</v>
      </c>
      <c r="E5270" s="4" t="s">
        <v>17</v>
      </c>
      <c r="F5270" s="4" t="s">
        <v>17</v>
      </c>
      <c r="G5270" s="4" t="s">
        <v>17</v>
      </c>
    </row>
    <row r="5271" spans="1:9">
      <c r="A5271" t="n">
        <v>54950</v>
      </c>
      <c r="B5271" s="36" t="n">
        <v>46</v>
      </c>
      <c r="C5271" s="7" t="n">
        <v>61488</v>
      </c>
      <c r="D5271" s="7" t="n">
        <v>-38.4900016784668</v>
      </c>
      <c r="E5271" s="7" t="n">
        <v>-4.65000009536743</v>
      </c>
      <c r="F5271" s="7" t="n">
        <v>46.6399993896484</v>
      </c>
      <c r="G5271" s="7" t="n">
        <v>288.200012207031</v>
      </c>
    </row>
    <row r="5272" spans="1:9">
      <c r="A5272" t="s">
        <v>4</v>
      </c>
      <c r="B5272" s="4" t="s">
        <v>5</v>
      </c>
      <c r="C5272" s="4" t="s">
        <v>13</v>
      </c>
      <c r="D5272" s="4" t="s">
        <v>17</v>
      </c>
      <c r="E5272" s="4" t="s">
        <v>17</v>
      </c>
      <c r="F5272" s="4" t="s">
        <v>17</v>
      </c>
      <c r="G5272" s="4" t="s">
        <v>17</v>
      </c>
    </row>
    <row r="5273" spans="1:9">
      <c r="A5273" t="n">
        <v>54969</v>
      </c>
      <c r="B5273" s="36" t="n">
        <v>46</v>
      </c>
      <c r="C5273" s="7" t="n">
        <v>7032</v>
      </c>
      <c r="D5273" s="7" t="n">
        <v>-39.2400016784668</v>
      </c>
      <c r="E5273" s="7" t="n">
        <v>-4.65000009536743</v>
      </c>
      <c r="F5273" s="7" t="n">
        <v>46.939998626709</v>
      </c>
      <c r="G5273" s="7" t="n">
        <v>259.600006103516</v>
      </c>
    </row>
    <row r="5274" spans="1:9">
      <c r="A5274" t="s">
        <v>4</v>
      </c>
      <c r="B5274" s="4" t="s">
        <v>5</v>
      </c>
      <c r="C5274" s="4" t="s">
        <v>7</v>
      </c>
      <c r="D5274" s="4" t="s">
        <v>13</v>
      </c>
      <c r="E5274" s="4" t="s">
        <v>17</v>
      </c>
    </row>
    <row r="5275" spans="1:9">
      <c r="A5275" t="n">
        <v>54988</v>
      </c>
      <c r="B5275" s="23" t="n">
        <v>58</v>
      </c>
      <c r="C5275" s="7" t="n">
        <v>100</v>
      </c>
      <c r="D5275" s="7" t="n">
        <v>1000</v>
      </c>
      <c r="E5275" s="7" t="n">
        <v>1</v>
      </c>
    </row>
    <row r="5276" spans="1:9">
      <c r="A5276" t="s">
        <v>4</v>
      </c>
      <c r="B5276" s="4" t="s">
        <v>5</v>
      </c>
      <c r="C5276" s="4" t="s">
        <v>7</v>
      </c>
      <c r="D5276" s="4" t="s">
        <v>13</v>
      </c>
    </row>
    <row r="5277" spans="1:9">
      <c r="A5277" t="n">
        <v>54996</v>
      </c>
      <c r="B5277" s="23" t="n">
        <v>58</v>
      </c>
      <c r="C5277" s="7" t="n">
        <v>255</v>
      </c>
      <c r="D5277" s="7" t="n">
        <v>0</v>
      </c>
    </row>
    <row r="5278" spans="1:9">
      <c r="A5278" t="s">
        <v>4</v>
      </c>
      <c r="B5278" s="4" t="s">
        <v>5</v>
      </c>
      <c r="C5278" s="4" t="s">
        <v>7</v>
      </c>
      <c r="D5278" s="4" t="s">
        <v>13</v>
      </c>
      <c r="E5278" s="4" t="s">
        <v>8</v>
      </c>
    </row>
    <row r="5279" spans="1:9">
      <c r="A5279" t="n">
        <v>55000</v>
      </c>
      <c r="B5279" s="41" t="n">
        <v>51</v>
      </c>
      <c r="C5279" s="7" t="n">
        <v>4</v>
      </c>
      <c r="D5279" s="7" t="n">
        <v>32</v>
      </c>
      <c r="E5279" s="7" t="s">
        <v>290</v>
      </c>
    </row>
    <row r="5280" spans="1:9">
      <c r="A5280" t="s">
        <v>4</v>
      </c>
      <c r="B5280" s="4" t="s">
        <v>5</v>
      </c>
      <c r="C5280" s="4" t="s">
        <v>13</v>
      </c>
    </row>
    <row r="5281" spans="1:7">
      <c r="A5281" t="n">
        <v>55014</v>
      </c>
      <c r="B5281" s="32" t="n">
        <v>16</v>
      </c>
      <c r="C5281" s="7" t="n">
        <v>0</v>
      </c>
    </row>
    <row r="5282" spans="1:7">
      <c r="A5282" t="s">
        <v>4</v>
      </c>
      <c r="B5282" s="4" t="s">
        <v>5</v>
      </c>
      <c r="C5282" s="4" t="s">
        <v>13</v>
      </c>
      <c r="D5282" s="4" t="s">
        <v>31</v>
      </c>
      <c r="E5282" s="4" t="s">
        <v>7</v>
      </c>
      <c r="F5282" s="4" t="s">
        <v>7</v>
      </c>
      <c r="G5282" s="4" t="s">
        <v>31</v>
      </c>
      <c r="H5282" s="4" t="s">
        <v>7</v>
      </c>
      <c r="I5282" s="4" t="s">
        <v>7</v>
      </c>
    </row>
    <row r="5283" spans="1:7">
      <c r="A5283" t="n">
        <v>55017</v>
      </c>
      <c r="B5283" s="42" t="n">
        <v>26</v>
      </c>
      <c r="C5283" s="7" t="n">
        <v>32</v>
      </c>
      <c r="D5283" s="7" t="s">
        <v>611</v>
      </c>
      <c r="E5283" s="7" t="n">
        <v>2</v>
      </c>
      <c r="F5283" s="7" t="n">
        <v>3</v>
      </c>
      <c r="G5283" s="7" t="s">
        <v>612</v>
      </c>
      <c r="H5283" s="7" t="n">
        <v>2</v>
      </c>
      <c r="I5283" s="7" t="n">
        <v>0</v>
      </c>
    </row>
    <row r="5284" spans="1:7">
      <c r="A5284" t="s">
        <v>4</v>
      </c>
      <c r="B5284" s="4" t="s">
        <v>5</v>
      </c>
    </row>
    <row r="5285" spans="1:7">
      <c r="A5285" t="n">
        <v>55160</v>
      </c>
      <c r="B5285" s="30" t="n">
        <v>28</v>
      </c>
    </row>
    <row r="5286" spans="1:7">
      <c r="A5286" t="s">
        <v>4</v>
      </c>
      <c r="B5286" s="4" t="s">
        <v>5</v>
      </c>
      <c r="C5286" s="4" t="s">
        <v>7</v>
      </c>
      <c r="D5286" s="4" t="s">
        <v>13</v>
      </c>
      <c r="E5286" s="4" t="s">
        <v>8</v>
      </c>
    </row>
    <row r="5287" spans="1:7">
      <c r="A5287" t="n">
        <v>55161</v>
      </c>
      <c r="B5287" s="41" t="n">
        <v>51</v>
      </c>
      <c r="C5287" s="7" t="n">
        <v>4</v>
      </c>
      <c r="D5287" s="7" t="n">
        <v>0</v>
      </c>
      <c r="E5287" s="7" t="s">
        <v>547</v>
      </c>
    </row>
    <row r="5288" spans="1:7">
      <c r="A5288" t="s">
        <v>4</v>
      </c>
      <c r="B5288" s="4" t="s">
        <v>5</v>
      </c>
      <c r="C5288" s="4" t="s">
        <v>13</v>
      </c>
    </row>
    <row r="5289" spans="1:7">
      <c r="A5289" t="n">
        <v>55174</v>
      </c>
      <c r="B5289" s="32" t="n">
        <v>16</v>
      </c>
      <c r="C5289" s="7" t="n">
        <v>0</v>
      </c>
    </row>
    <row r="5290" spans="1:7">
      <c r="A5290" t="s">
        <v>4</v>
      </c>
      <c r="B5290" s="4" t="s">
        <v>5</v>
      </c>
      <c r="C5290" s="4" t="s">
        <v>13</v>
      </c>
      <c r="D5290" s="4" t="s">
        <v>31</v>
      </c>
      <c r="E5290" s="4" t="s">
        <v>7</v>
      </c>
      <c r="F5290" s="4" t="s">
        <v>7</v>
      </c>
    </row>
    <row r="5291" spans="1:7">
      <c r="A5291" t="n">
        <v>55177</v>
      </c>
      <c r="B5291" s="42" t="n">
        <v>26</v>
      </c>
      <c r="C5291" s="7" t="n">
        <v>0</v>
      </c>
      <c r="D5291" s="7" t="s">
        <v>613</v>
      </c>
      <c r="E5291" s="7" t="n">
        <v>2</v>
      </c>
      <c r="F5291" s="7" t="n">
        <v>0</v>
      </c>
    </row>
    <row r="5292" spans="1:7">
      <c r="A5292" t="s">
        <v>4</v>
      </c>
      <c r="B5292" s="4" t="s">
        <v>5</v>
      </c>
    </row>
    <row r="5293" spans="1:7">
      <c r="A5293" t="n">
        <v>55209</v>
      </c>
      <c r="B5293" s="30" t="n">
        <v>28</v>
      </c>
    </row>
    <row r="5294" spans="1:7">
      <c r="A5294" t="s">
        <v>4</v>
      </c>
      <c r="B5294" s="4" t="s">
        <v>5</v>
      </c>
      <c r="C5294" s="4" t="s">
        <v>7</v>
      </c>
      <c r="D5294" s="4" t="s">
        <v>13</v>
      </c>
      <c r="E5294" s="4" t="s">
        <v>8</v>
      </c>
    </row>
    <row r="5295" spans="1:7">
      <c r="A5295" t="n">
        <v>55210</v>
      </c>
      <c r="B5295" s="41" t="n">
        <v>51</v>
      </c>
      <c r="C5295" s="7" t="n">
        <v>4</v>
      </c>
      <c r="D5295" s="7" t="n">
        <v>7032</v>
      </c>
      <c r="E5295" s="7" t="s">
        <v>47</v>
      </c>
    </row>
    <row r="5296" spans="1:7">
      <c r="A5296" t="s">
        <v>4</v>
      </c>
      <c r="B5296" s="4" t="s">
        <v>5</v>
      </c>
      <c r="C5296" s="4" t="s">
        <v>13</v>
      </c>
    </row>
    <row r="5297" spans="1:9">
      <c r="A5297" t="n">
        <v>55223</v>
      </c>
      <c r="B5297" s="32" t="n">
        <v>16</v>
      </c>
      <c r="C5297" s="7" t="n">
        <v>0</v>
      </c>
    </row>
    <row r="5298" spans="1:9">
      <c r="A5298" t="s">
        <v>4</v>
      </c>
      <c r="B5298" s="4" t="s">
        <v>5</v>
      </c>
      <c r="C5298" s="4" t="s">
        <v>13</v>
      </c>
      <c r="D5298" s="4" t="s">
        <v>31</v>
      </c>
      <c r="E5298" s="4" t="s">
        <v>7</v>
      </c>
      <c r="F5298" s="4" t="s">
        <v>7</v>
      </c>
    </row>
    <row r="5299" spans="1:9">
      <c r="A5299" t="n">
        <v>55226</v>
      </c>
      <c r="B5299" s="42" t="n">
        <v>26</v>
      </c>
      <c r="C5299" s="7" t="n">
        <v>7032</v>
      </c>
      <c r="D5299" s="7" t="s">
        <v>614</v>
      </c>
      <c r="E5299" s="7" t="n">
        <v>2</v>
      </c>
      <c r="F5299" s="7" t="n">
        <v>0</v>
      </c>
    </row>
    <row r="5300" spans="1:9">
      <c r="A5300" t="s">
        <v>4</v>
      </c>
      <c r="B5300" s="4" t="s">
        <v>5</v>
      </c>
    </row>
    <row r="5301" spans="1:9">
      <c r="A5301" t="n">
        <v>55250</v>
      </c>
      <c r="B5301" s="30" t="n">
        <v>28</v>
      </c>
    </row>
    <row r="5302" spans="1:9">
      <c r="A5302" t="s">
        <v>4</v>
      </c>
      <c r="B5302" s="4" t="s">
        <v>5</v>
      </c>
      <c r="C5302" s="4" t="s">
        <v>7</v>
      </c>
      <c r="D5302" s="4" t="s">
        <v>13</v>
      </c>
      <c r="E5302" s="4" t="s">
        <v>7</v>
      </c>
    </row>
    <row r="5303" spans="1:9">
      <c r="A5303" t="n">
        <v>55251</v>
      </c>
      <c r="B5303" s="71" t="n">
        <v>49</v>
      </c>
      <c r="C5303" s="7" t="n">
        <v>1</v>
      </c>
      <c r="D5303" s="7" t="n">
        <v>3000</v>
      </c>
      <c r="E5303" s="7" t="n">
        <v>0</v>
      </c>
    </row>
    <row r="5304" spans="1:9">
      <c r="A5304" t="s">
        <v>4</v>
      </c>
      <c r="B5304" s="4" t="s">
        <v>5</v>
      </c>
      <c r="C5304" s="4" t="s">
        <v>7</v>
      </c>
      <c r="D5304" s="4" t="s">
        <v>13</v>
      </c>
      <c r="E5304" s="4" t="s">
        <v>13</v>
      </c>
    </row>
    <row r="5305" spans="1:9">
      <c r="A5305" t="n">
        <v>55256</v>
      </c>
      <c r="B5305" s="15" t="n">
        <v>50</v>
      </c>
      <c r="C5305" s="7" t="n">
        <v>1</v>
      </c>
      <c r="D5305" s="7" t="n">
        <v>8051</v>
      </c>
      <c r="E5305" s="7" t="n">
        <v>1800</v>
      </c>
    </row>
    <row r="5306" spans="1:9">
      <c r="A5306" t="s">
        <v>4</v>
      </c>
      <c r="B5306" s="4" t="s">
        <v>5</v>
      </c>
      <c r="C5306" s="4" t="s">
        <v>7</v>
      </c>
      <c r="D5306" s="4" t="s">
        <v>13</v>
      </c>
      <c r="E5306" s="4" t="s">
        <v>13</v>
      </c>
    </row>
    <row r="5307" spans="1:9">
      <c r="A5307" t="n">
        <v>55262</v>
      </c>
      <c r="B5307" s="15" t="n">
        <v>50</v>
      </c>
      <c r="C5307" s="7" t="n">
        <v>1</v>
      </c>
      <c r="D5307" s="7" t="n">
        <v>8062</v>
      </c>
      <c r="E5307" s="7" t="n">
        <v>1800</v>
      </c>
    </row>
    <row r="5308" spans="1:9">
      <c r="A5308" t="s">
        <v>4</v>
      </c>
      <c r="B5308" s="4" t="s">
        <v>5</v>
      </c>
      <c r="C5308" s="4" t="s">
        <v>7</v>
      </c>
      <c r="D5308" s="4" t="s">
        <v>13</v>
      </c>
      <c r="E5308" s="4" t="s">
        <v>13</v>
      </c>
    </row>
    <row r="5309" spans="1:9">
      <c r="A5309" t="n">
        <v>55268</v>
      </c>
      <c r="B5309" s="15" t="n">
        <v>50</v>
      </c>
      <c r="C5309" s="7" t="n">
        <v>1</v>
      </c>
      <c r="D5309" s="7" t="n">
        <v>8182</v>
      </c>
      <c r="E5309" s="7" t="n">
        <v>1800</v>
      </c>
    </row>
    <row r="5310" spans="1:9">
      <c r="A5310" t="s">
        <v>4</v>
      </c>
      <c r="B5310" s="4" t="s">
        <v>5</v>
      </c>
      <c r="C5310" s="4" t="s">
        <v>12</v>
      </c>
    </row>
    <row r="5311" spans="1:9">
      <c r="A5311" t="n">
        <v>55274</v>
      </c>
      <c r="B5311" s="14" t="n">
        <v>3</v>
      </c>
      <c r="C5311" s="11" t="n">
        <f t="normal" ca="1">A5321</f>
        <v>0</v>
      </c>
    </row>
    <row r="5312" spans="1:9">
      <c r="A5312" t="s">
        <v>4</v>
      </c>
      <c r="B5312" s="4" t="s">
        <v>5</v>
      </c>
      <c r="C5312" s="4" t="s">
        <v>7</v>
      </c>
      <c r="D5312" s="4" t="s">
        <v>13</v>
      </c>
      <c r="E5312" s="4" t="s">
        <v>8</v>
      </c>
    </row>
    <row r="5313" spans="1:6">
      <c r="A5313" t="n">
        <v>55279</v>
      </c>
      <c r="B5313" s="41" t="n">
        <v>51</v>
      </c>
      <c r="C5313" s="7" t="n">
        <v>4</v>
      </c>
      <c r="D5313" s="7" t="n">
        <v>32</v>
      </c>
      <c r="E5313" s="7" t="s">
        <v>290</v>
      </c>
    </row>
    <row r="5314" spans="1:6">
      <c r="A5314" t="s">
        <v>4</v>
      </c>
      <c r="B5314" s="4" t="s">
        <v>5</v>
      </c>
      <c r="C5314" s="4" t="s">
        <v>13</v>
      </c>
    </row>
    <row r="5315" spans="1:6">
      <c r="A5315" t="n">
        <v>55293</v>
      </c>
      <c r="B5315" s="32" t="n">
        <v>16</v>
      </c>
      <c r="C5315" s="7" t="n">
        <v>0</v>
      </c>
    </row>
    <row r="5316" spans="1:6">
      <c r="A5316" t="s">
        <v>4</v>
      </c>
      <c r="B5316" s="4" t="s">
        <v>5</v>
      </c>
      <c r="C5316" s="4" t="s">
        <v>13</v>
      </c>
      <c r="D5316" s="4" t="s">
        <v>31</v>
      </c>
      <c r="E5316" s="4" t="s">
        <v>7</v>
      </c>
      <c r="F5316" s="4" t="s">
        <v>7</v>
      </c>
      <c r="G5316" s="4" t="s">
        <v>31</v>
      </c>
      <c r="H5316" s="4" t="s">
        <v>7</v>
      </c>
      <c r="I5316" s="4" t="s">
        <v>7</v>
      </c>
    </row>
    <row r="5317" spans="1:6">
      <c r="A5317" t="n">
        <v>55296</v>
      </c>
      <c r="B5317" s="42" t="n">
        <v>26</v>
      </c>
      <c r="C5317" s="7" t="n">
        <v>32</v>
      </c>
      <c r="D5317" s="7" t="s">
        <v>615</v>
      </c>
      <c r="E5317" s="7" t="n">
        <v>2</v>
      </c>
      <c r="F5317" s="7" t="n">
        <v>3</v>
      </c>
      <c r="G5317" s="7" t="s">
        <v>616</v>
      </c>
      <c r="H5317" s="7" t="n">
        <v>2</v>
      </c>
      <c r="I5317" s="7" t="n">
        <v>0</v>
      </c>
    </row>
    <row r="5318" spans="1:6">
      <c r="A5318" t="s">
        <v>4</v>
      </c>
      <c r="B5318" s="4" t="s">
        <v>5</v>
      </c>
    </row>
    <row r="5319" spans="1:6">
      <c r="A5319" t="n">
        <v>55424</v>
      </c>
      <c r="B5319" s="30" t="n">
        <v>28</v>
      </c>
    </row>
    <row r="5320" spans="1:6">
      <c r="A5320" t="s">
        <v>4</v>
      </c>
      <c r="B5320" s="4" t="s">
        <v>5</v>
      </c>
      <c r="C5320" s="4" t="s">
        <v>7</v>
      </c>
      <c r="D5320" s="4" t="s">
        <v>13</v>
      </c>
      <c r="E5320" s="4" t="s">
        <v>17</v>
      </c>
    </row>
    <row r="5321" spans="1:6">
      <c r="A5321" t="n">
        <v>55425</v>
      </c>
      <c r="B5321" s="23" t="n">
        <v>58</v>
      </c>
      <c r="C5321" s="7" t="n">
        <v>0</v>
      </c>
      <c r="D5321" s="7" t="n">
        <v>1000</v>
      </c>
      <c r="E5321" s="7" t="n">
        <v>1</v>
      </c>
    </row>
    <row r="5322" spans="1:6">
      <c r="A5322" t="s">
        <v>4</v>
      </c>
      <c r="B5322" s="4" t="s">
        <v>5</v>
      </c>
      <c r="C5322" s="4" t="s">
        <v>7</v>
      </c>
      <c r="D5322" s="4" t="s">
        <v>13</v>
      </c>
    </row>
    <row r="5323" spans="1:6">
      <c r="A5323" t="n">
        <v>55433</v>
      </c>
      <c r="B5323" s="23" t="n">
        <v>58</v>
      </c>
      <c r="C5323" s="7" t="n">
        <v>255</v>
      </c>
      <c r="D5323" s="7" t="n">
        <v>0</v>
      </c>
    </row>
    <row r="5324" spans="1:6">
      <c r="A5324" t="s">
        <v>4</v>
      </c>
      <c r="B5324" s="4" t="s">
        <v>5</v>
      </c>
      <c r="C5324" s="4" t="s">
        <v>13</v>
      </c>
      <c r="D5324" s="4" t="s">
        <v>17</v>
      </c>
      <c r="E5324" s="4" t="s">
        <v>17</v>
      </c>
      <c r="F5324" s="4" t="s">
        <v>17</v>
      </c>
      <c r="G5324" s="4" t="s">
        <v>17</v>
      </c>
    </row>
    <row r="5325" spans="1:6">
      <c r="A5325" t="n">
        <v>55437</v>
      </c>
      <c r="B5325" s="36" t="n">
        <v>46</v>
      </c>
      <c r="C5325" s="7" t="n">
        <v>61456</v>
      </c>
      <c r="D5325" s="7" t="n">
        <v>-39.1500015258789</v>
      </c>
      <c r="E5325" s="7" t="n">
        <v>-4.65000009536743</v>
      </c>
      <c r="F5325" s="7" t="n">
        <v>45.9500007629395</v>
      </c>
      <c r="G5325" s="7" t="n">
        <v>264.600006103516</v>
      </c>
    </row>
    <row r="5326" spans="1:6">
      <c r="A5326" t="s">
        <v>4</v>
      </c>
      <c r="B5326" s="4" t="s">
        <v>5</v>
      </c>
      <c r="C5326" s="4" t="s">
        <v>7</v>
      </c>
      <c r="D5326" s="4" t="s">
        <v>7</v>
      </c>
      <c r="E5326" s="4" t="s">
        <v>17</v>
      </c>
      <c r="F5326" s="4" t="s">
        <v>17</v>
      </c>
      <c r="G5326" s="4" t="s">
        <v>17</v>
      </c>
      <c r="H5326" s="4" t="s">
        <v>13</v>
      </c>
      <c r="I5326" s="4" t="s">
        <v>7</v>
      </c>
    </row>
    <row r="5327" spans="1:6">
      <c r="A5327" t="n">
        <v>55456</v>
      </c>
      <c r="B5327" s="25" t="n">
        <v>45</v>
      </c>
      <c r="C5327" s="7" t="n">
        <v>4</v>
      </c>
      <c r="D5327" s="7" t="n">
        <v>3</v>
      </c>
      <c r="E5327" s="7" t="n">
        <v>11.1800003051758</v>
      </c>
      <c r="F5327" s="7" t="n">
        <v>121.300003051758</v>
      </c>
      <c r="G5327" s="7" t="n">
        <v>0</v>
      </c>
      <c r="H5327" s="7" t="n">
        <v>0</v>
      </c>
      <c r="I5327" s="7" t="n">
        <v>0</v>
      </c>
    </row>
    <row r="5328" spans="1:6">
      <c r="A5328" t="s">
        <v>4</v>
      </c>
      <c r="B5328" s="4" t="s">
        <v>5</v>
      </c>
      <c r="C5328" s="4" t="s">
        <v>7</v>
      </c>
      <c r="D5328" s="4" t="s">
        <v>7</v>
      </c>
      <c r="E5328" s="4" t="s">
        <v>7</v>
      </c>
      <c r="F5328" s="4" t="s">
        <v>11</v>
      </c>
      <c r="G5328" s="4" t="s">
        <v>7</v>
      </c>
      <c r="H5328" s="4" t="s">
        <v>7</v>
      </c>
      <c r="I5328" s="4" t="s">
        <v>12</v>
      </c>
    </row>
    <row r="5329" spans="1:9">
      <c r="A5329" t="n">
        <v>55474</v>
      </c>
      <c r="B5329" s="10" t="n">
        <v>5</v>
      </c>
      <c r="C5329" s="7" t="n">
        <v>35</v>
      </c>
      <c r="D5329" s="7" t="n">
        <v>0</v>
      </c>
      <c r="E5329" s="7" t="n">
        <v>0</v>
      </c>
      <c r="F5329" s="7" t="n">
        <v>1</v>
      </c>
      <c r="G5329" s="7" t="n">
        <v>2</v>
      </c>
      <c r="H5329" s="7" t="n">
        <v>1</v>
      </c>
      <c r="I5329" s="11" t="n">
        <f t="normal" ca="1">A5337</f>
        <v>0</v>
      </c>
    </row>
    <row r="5330" spans="1:9">
      <c r="A5330" t="s">
        <v>4</v>
      </c>
      <c r="B5330" s="4" t="s">
        <v>5</v>
      </c>
      <c r="C5330" s="4" t="s">
        <v>7</v>
      </c>
      <c r="D5330" s="4" t="s">
        <v>7</v>
      </c>
    </row>
    <row r="5331" spans="1:9">
      <c r="A5331" t="n">
        <v>55488</v>
      </c>
      <c r="B5331" s="71" t="n">
        <v>49</v>
      </c>
      <c r="C5331" s="7" t="n">
        <v>2</v>
      </c>
      <c r="D5331" s="7" t="n">
        <v>0</v>
      </c>
    </row>
    <row r="5332" spans="1:9">
      <c r="A5332" t="s">
        <v>4</v>
      </c>
      <c r="B5332" s="4" t="s">
        <v>5</v>
      </c>
      <c r="C5332" s="4" t="s">
        <v>7</v>
      </c>
      <c r="D5332" s="4" t="s">
        <v>13</v>
      </c>
    </row>
    <row r="5333" spans="1:9">
      <c r="A5333" t="n">
        <v>55491</v>
      </c>
      <c r="B5333" s="8" t="n">
        <v>162</v>
      </c>
      <c r="C5333" s="7" t="n">
        <v>1</v>
      </c>
      <c r="D5333" s="7" t="n">
        <v>0</v>
      </c>
    </row>
    <row r="5334" spans="1:9">
      <c r="A5334" t="s">
        <v>4</v>
      </c>
      <c r="B5334" s="4" t="s">
        <v>5</v>
      </c>
      <c r="C5334" s="4" t="s">
        <v>12</v>
      </c>
    </row>
    <row r="5335" spans="1:9">
      <c r="A5335" t="n">
        <v>55495</v>
      </c>
      <c r="B5335" s="14" t="n">
        <v>3</v>
      </c>
      <c r="C5335" s="11" t="n">
        <f t="normal" ca="1">A5407</f>
        <v>0</v>
      </c>
    </row>
    <row r="5336" spans="1:9">
      <c r="A5336" t="s">
        <v>4</v>
      </c>
      <c r="B5336" s="4" t="s">
        <v>5</v>
      </c>
      <c r="C5336" s="4" t="s">
        <v>7</v>
      </c>
      <c r="D5336" s="4" t="s">
        <v>8</v>
      </c>
    </row>
    <row r="5337" spans="1:9">
      <c r="A5337" t="n">
        <v>55500</v>
      </c>
      <c r="B5337" s="6" t="n">
        <v>2</v>
      </c>
      <c r="C5337" s="7" t="n">
        <v>10</v>
      </c>
      <c r="D5337" s="7" t="s">
        <v>617</v>
      </c>
    </row>
    <row r="5338" spans="1:9">
      <c r="A5338" t="s">
        <v>4</v>
      </c>
      <c r="B5338" s="4" t="s">
        <v>5</v>
      </c>
      <c r="C5338" s="4" t="s">
        <v>13</v>
      </c>
    </row>
    <row r="5339" spans="1:9">
      <c r="A5339" t="n">
        <v>55515</v>
      </c>
      <c r="B5339" s="32" t="n">
        <v>16</v>
      </c>
      <c r="C5339" s="7" t="n">
        <v>0</v>
      </c>
    </row>
    <row r="5340" spans="1:9">
      <c r="A5340" t="s">
        <v>4</v>
      </c>
      <c r="B5340" s="4" t="s">
        <v>5</v>
      </c>
      <c r="C5340" s="4" t="s">
        <v>7</v>
      </c>
      <c r="D5340" s="4" t="s">
        <v>13</v>
      </c>
    </row>
    <row r="5341" spans="1:9">
      <c r="A5341" t="n">
        <v>55518</v>
      </c>
      <c r="B5341" s="23" t="n">
        <v>58</v>
      </c>
      <c r="C5341" s="7" t="n">
        <v>105</v>
      </c>
      <c r="D5341" s="7" t="n">
        <v>300</v>
      </c>
    </row>
    <row r="5342" spans="1:9">
      <c r="A5342" t="s">
        <v>4</v>
      </c>
      <c r="B5342" s="4" t="s">
        <v>5</v>
      </c>
      <c r="C5342" s="4" t="s">
        <v>17</v>
      </c>
      <c r="D5342" s="4" t="s">
        <v>13</v>
      </c>
    </row>
    <row r="5343" spans="1:9">
      <c r="A5343" t="n">
        <v>55522</v>
      </c>
      <c r="B5343" s="54" t="n">
        <v>103</v>
      </c>
      <c r="C5343" s="7" t="n">
        <v>1</v>
      </c>
      <c r="D5343" s="7" t="n">
        <v>300</v>
      </c>
    </row>
    <row r="5344" spans="1:9">
      <c r="A5344" t="s">
        <v>4</v>
      </c>
      <c r="B5344" s="4" t="s">
        <v>5</v>
      </c>
      <c r="C5344" s="4" t="s">
        <v>7</v>
      </c>
      <c r="D5344" s="4" t="s">
        <v>13</v>
      </c>
    </row>
    <row r="5345" spans="1:9">
      <c r="A5345" t="n">
        <v>55529</v>
      </c>
      <c r="B5345" s="55" t="n">
        <v>72</v>
      </c>
      <c r="C5345" s="7" t="n">
        <v>4</v>
      </c>
      <c r="D5345" s="7" t="n">
        <v>0</v>
      </c>
    </row>
    <row r="5346" spans="1:9">
      <c r="A5346" t="s">
        <v>4</v>
      </c>
      <c r="B5346" s="4" t="s">
        <v>5</v>
      </c>
      <c r="C5346" s="4" t="s">
        <v>11</v>
      </c>
    </row>
    <row r="5347" spans="1:9">
      <c r="A5347" t="n">
        <v>55533</v>
      </c>
      <c r="B5347" s="65" t="n">
        <v>15</v>
      </c>
      <c r="C5347" s="7" t="n">
        <v>1073741824</v>
      </c>
    </row>
    <row r="5348" spans="1:9">
      <c r="A5348" t="s">
        <v>4</v>
      </c>
      <c r="B5348" s="4" t="s">
        <v>5</v>
      </c>
      <c r="C5348" s="4" t="s">
        <v>7</v>
      </c>
    </row>
    <row r="5349" spans="1:9">
      <c r="A5349" t="n">
        <v>55538</v>
      </c>
      <c r="B5349" s="49" t="n">
        <v>64</v>
      </c>
      <c r="C5349" s="7" t="n">
        <v>3</v>
      </c>
    </row>
    <row r="5350" spans="1:9">
      <c r="A5350" t="s">
        <v>4</v>
      </c>
      <c r="B5350" s="4" t="s">
        <v>5</v>
      </c>
      <c r="C5350" s="4" t="s">
        <v>7</v>
      </c>
    </row>
    <row r="5351" spans="1:9">
      <c r="A5351" t="n">
        <v>55540</v>
      </c>
      <c r="B5351" s="13" t="n">
        <v>74</v>
      </c>
      <c r="C5351" s="7" t="n">
        <v>67</v>
      </c>
    </row>
    <row r="5352" spans="1:9">
      <c r="A5352" t="s">
        <v>4</v>
      </c>
      <c r="B5352" s="4" t="s">
        <v>5</v>
      </c>
      <c r="C5352" s="4" t="s">
        <v>7</v>
      </c>
      <c r="D5352" s="4" t="s">
        <v>7</v>
      </c>
      <c r="E5352" s="4" t="s">
        <v>13</v>
      </c>
    </row>
    <row r="5353" spans="1:9">
      <c r="A5353" t="n">
        <v>55542</v>
      </c>
      <c r="B5353" s="25" t="n">
        <v>45</v>
      </c>
      <c r="C5353" s="7" t="n">
        <v>8</v>
      </c>
      <c r="D5353" s="7" t="n">
        <v>1</v>
      </c>
      <c r="E5353" s="7" t="n">
        <v>0</v>
      </c>
    </row>
    <row r="5354" spans="1:9">
      <c r="A5354" t="s">
        <v>4</v>
      </c>
      <c r="B5354" s="4" t="s">
        <v>5</v>
      </c>
      <c r="C5354" s="4" t="s">
        <v>13</v>
      </c>
    </row>
    <row r="5355" spans="1:9">
      <c r="A5355" t="n">
        <v>55547</v>
      </c>
      <c r="B5355" s="16" t="n">
        <v>13</v>
      </c>
      <c r="C5355" s="7" t="n">
        <v>6409</v>
      </c>
    </row>
    <row r="5356" spans="1:9">
      <c r="A5356" t="s">
        <v>4</v>
      </c>
      <c r="B5356" s="4" t="s">
        <v>5</v>
      </c>
      <c r="C5356" s="4" t="s">
        <v>13</v>
      </c>
    </row>
    <row r="5357" spans="1:9">
      <c r="A5357" t="n">
        <v>55550</v>
      </c>
      <c r="B5357" s="16" t="n">
        <v>13</v>
      </c>
      <c r="C5357" s="7" t="n">
        <v>6408</v>
      </c>
    </row>
    <row r="5358" spans="1:9">
      <c r="A5358" t="s">
        <v>4</v>
      </c>
      <c r="B5358" s="4" t="s">
        <v>5</v>
      </c>
      <c r="C5358" s="4" t="s">
        <v>13</v>
      </c>
    </row>
    <row r="5359" spans="1:9">
      <c r="A5359" t="n">
        <v>55553</v>
      </c>
      <c r="B5359" s="43" t="n">
        <v>12</v>
      </c>
      <c r="C5359" s="7" t="n">
        <v>6464</v>
      </c>
    </row>
    <row r="5360" spans="1:9">
      <c r="A5360" t="s">
        <v>4</v>
      </c>
      <c r="B5360" s="4" t="s">
        <v>5</v>
      </c>
      <c r="C5360" s="4" t="s">
        <v>13</v>
      </c>
    </row>
    <row r="5361" spans="1:5">
      <c r="A5361" t="n">
        <v>55556</v>
      </c>
      <c r="B5361" s="16" t="n">
        <v>13</v>
      </c>
      <c r="C5361" s="7" t="n">
        <v>6465</v>
      </c>
    </row>
    <row r="5362" spans="1:5">
      <c r="A5362" t="s">
        <v>4</v>
      </c>
      <c r="B5362" s="4" t="s">
        <v>5</v>
      </c>
      <c r="C5362" s="4" t="s">
        <v>13</v>
      </c>
    </row>
    <row r="5363" spans="1:5">
      <c r="A5363" t="n">
        <v>55559</v>
      </c>
      <c r="B5363" s="16" t="n">
        <v>13</v>
      </c>
      <c r="C5363" s="7" t="n">
        <v>6466</v>
      </c>
    </row>
    <row r="5364" spans="1:5">
      <c r="A5364" t="s">
        <v>4</v>
      </c>
      <c r="B5364" s="4" t="s">
        <v>5</v>
      </c>
      <c r="C5364" s="4" t="s">
        <v>13</v>
      </c>
    </row>
    <row r="5365" spans="1:5">
      <c r="A5365" t="n">
        <v>55562</v>
      </c>
      <c r="B5365" s="16" t="n">
        <v>13</v>
      </c>
      <c r="C5365" s="7" t="n">
        <v>6467</v>
      </c>
    </row>
    <row r="5366" spans="1:5">
      <c r="A5366" t="s">
        <v>4</v>
      </c>
      <c r="B5366" s="4" t="s">
        <v>5</v>
      </c>
      <c r="C5366" s="4" t="s">
        <v>13</v>
      </c>
    </row>
    <row r="5367" spans="1:5">
      <c r="A5367" t="n">
        <v>55565</v>
      </c>
      <c r="B5367" s="16" t="n">
        <v>13</v>
      </c>
      <c r="C5367" s="7" t="n">
        <v>6468</v>
      </c>
    </row>
    <row r="5368" spans="1:5">
      <c r="A5368" t="s">
        <v>4</v>
      </c>
      <c r="B5368" s="4" t="s">
        <v>5</v>
      </c>
      <c r="C5368" s="4" t="s">
        <v>13</v>
      </c>
    </row>
    <row r="5369" spans="1:5">
      <c r="A5369" t="n">
        <v>55568</v>
      </c>
      <c r="B5369" s="16" t="n">
        <v>13</v>
      </c>
      <c r="C5369" s="7" t="n">
        <v>6469</v>
      </c>
    </row>
    <row r="5370" spans="1:5">
      <c r="A5370" t="s">
        <v>4</v>
      </c>
      <c r="B5370" s="4" t="s">
        <v>5</v>
      </c>
      <c r="C5370" s="4" t="s">
        <v>13</v>
      </c>
    </row>
    <row r="5371" spans="1:5">
      <c r="A5371" t="n">
        <v>55571</v>
      </c>
      <c r="B5371" s="16" t="n">
        <v>13</v>
      </c>
      <c r="C5371" s="7" t="n">
        <v>6470</v>
      </c>
    </row>
    <row r="5372" spans="1:5">
      <c r="A5372" t="s">
        <v>4</v>
      </c>
      <c r="B5372" s="4" t="s">
        <v>5</v>
      </c>
      <c r="C5372" s="4" t="s">
        <v>13</v>
      </c>
    </row>
    <row r="5373" spans="1:5">
      <c r="A5373" t="n">
        <v>55574</v>
      </c>
      <c r="B5373" s="16" t="n">
        <v>13</v>
      </c>
      <c r="C5373" s="7" t="n">
        <v>6471</v>
      </c>
    </row>
    <row r="5374" spans="1:5">
      <c r="A5374" t="s">
        <v>4</v>
      </c>
      <c r="B5374" s="4" t="s">
        <v>5</v>
      </c>
      <c r="C5374" s="4" t="s">
        <v>7</v>
      </c>
    </row>
    <row r="5375" spans="1:5">
      <c r="A5375" t="n">
        <v>55577</v>
      </c>
      <c r="B5375" s="13" t="n">
        <v>74</v>
      </c>
      <c r="C5375" s="7" t="n">
        <v>18</v>
      </c>
    </row>
    <row r="5376" spans="1:5">
      <c r="A5376" t="s">
        <v>4</v>
      </c>
      <c r="B5376" s="4" t="s">
        <v>5</v>
      </c>
      <c r="C5376" s="4" t="s">
        <v>7</v>
      </c>
    </row>
    <row r="5377" spans="1:3">
      <c r="A5377" t="n">
        <v>55579</v>
      </c>
      <c r="B5377" s="13" t="n">
        <v>74</v>
      </c>
      <c r="C5377" s="7" t="n">
        <v>45</v>
      </c>
    </row>
    <row r="5378" spans="1:3">
      <c r="A5378" t="s">
        <v>4</v>
      </c>
      <c r="B5378" s="4" t="s">
        <v>5</v>
      </c>
      <c r="C5378" s="4" t="s">
        <v>13</v>
      </c>
    </row>
    <row r="5379" spans="1:3">
      <c r="A5379" t="n">
        <v>55581</v>
      </c>
      <c r="B5379" s="32" t="n">
        <v>16</v>
      </c>
      <c r="C5379" s="7" t="n">
        <v>0</v>
      </c>
    </row>
    <row r="5380" spans="1:3">
      <c r="A5380" t="s">
        <v>4</v>
      </c>
      <c r="B5380" s="4" t="s">
        <v>5</v>
      </c>
      <c r="C5380" s="4" t="s">
        <v>7</v>
      </c>
      <c r="D5380" s="4" t="s">
        <v>7</v>
      </c>
      <c r="E5380" s="4" t="s">
        <v>7</v>
      </c>
      <c r="F5380" s="4" t="s">
        <v>7</v>
      </c>
    </row>
    <row r="5381" spans="1:3">
      <c r="A5381" t="n">
        <v>55584</v>
      </c>
      <c r="B5381" s="9" t="n">
        <v>14</v>
      </c>
      <c r="C5381" s="7" t="n">
        <v>0</v>
      </c>
      <c r="D5381" s="7" t="n">
        <v>8</v>
      </c>
      <c r="E5381" s="7" t="n">
        <v>0</v>
      </c>
      <c r="F5381" s="7" t="n">
        <v>0</v>
      </c>
    </row>
    <row r="5382" spans="1:3">
      <c r="A5382" t="s">
        <v>4</v>
      </c>
      <c r="B5382" s="4" t="s">
        <v>5</v>
      </c>
      <c r="C5382" s="4" t="s">
        <v>7</v>
      </c>
      <c r="D5382" s="4" t="s">
        <v>8</v>
      </c>
    </row>
    <row r="5383" spans="1:3">
      <c r="A5383" t="n">
        <v>55589</v>
      </c>
      <c r="B5383" s="6" t="n">
        <v>2</v>
      </c>
      <c r="C5383" s="7" t="n">
        <v>11</v>
      </c>
      <c r="D5383" s="7" t="s">
        <v>21</v>
      </c>
    </row>
    <row r="5384" spans="1:3">
      <c r="A5384" t="s">
        <v>4</v>
      </c>
      <c r="B5384" s="4" t="s">
        <v>5</v>
      </c>
      <c r="C5384" s="4" t="s">
        <v>13</v>
      </c>
    </row>
    <row r="5385" spans="1:3">
      <c r="A5385" t="n">
        <v>55603</v>
      </c>
      <c r="B5385" s="32" t="n">
        <v>16</v>
      </c>
      <c r="C5385" s="7" t="n">
        <v>0</v>
      </c>
    </row>
    <row r="5386" spans="1:3">
      <c r="A5386" t="s">
        <v>4</v>
      </c>
      <c r="B5386" s="4" t="s">
        <v>5</v>
      </c>
      <c r="C5386" s="4" t="s">
        <v>7</v>
      </c>
      <c r="D5386" s="4" t="s">
        <v>8</v>
      </c>
    </row>
    <row r="5387" spans="1:3">
      <c r="A5387" t="n">
        <v>55606</v>
      </c>
      <c r="B5387" s="6" t="n">
        <v>2</v>
      </c>
      <c r="C5387" s="7" t="n">
        <v>11</v>
      </c>
      <c r="D5387" s="7" t="s">
        <v>618</v>
      </c>
    </row>
    <row r="5388" spans="1:3">
      <c r="A5388" t="s">
        <v>4</v>
      </c>
      <c r="B5388" s="4" t="s">
        <v>5</v>
      </c>
      <c r="C5388" s="4" t="s">
        <v>13</v>
      </c>
    </row>
    <row r="5389" spans="1:3">
      <c r="A5389" t="n">
        <v>55615</v>
      </c>
      <c r="B5389" s="32" t="n">
        <v>16</v>
      </c>
      <c r="C5389" s="7" t="n">
        <v>0</v>
      </c>
    </row>
    <row r="5390" spans="1:3">
      <c r="A5390" t="s">
        <v>4</v>
      </c>
      <c r="B5390" s="4" t="s">
        <v>5</v>
      </c>
      <c r="C5390" s="4" t="s">
        <v>11</v>
      </c>
    </row>
    <row r="5391" spans="1:3">
      <c r="A5391" t="n">
        <v>55618</v>
      </c>
      <c r="B5391" s="65" t="n">
        <v>15</v>
      </c>
      <c r="C5391" s="7" t="n">
        <v>2048</v>
      </c>
    </row>
    <row r="5392" spans="1:3">
      <c r="A5392" t="s">
        <v>4</v>
      </c>
      <c r="B5392" s="4" t="s">
        <v>5</v>
      </c>
      <c r="C5392" s="4" t="s">
        <v>7</v>
      </c>
      <c r="D5392" s="4" t="s">
        <v>8</v>
      </c>
    </row>
    <row r="5393" spans="1:6">
      <c r="A5393" t="n">
        <v>55623</v>
      </c>
      <c r="B5393" s="6" t="n">
        <v>2</v>
      </c>
      <c r="C5393" s="7" t="n">
        <v>10</v>
      </c>
      <c r="D5393" s="7" t="s">
        <v>34</v>
      </c>
    </row>
    <row r="5394" spans="1:6">
      <c r="A5394" t="s">
        <v>4</v>
      </c>
      <c r="B5394" s="4" t="s">
        <v>5</v>
      </c>
      <c r="C5394" s="4" t="s">
        <v>13</v>
      </c>
    </row>
    <row r="5395" spans="1:6">
      <c r="A5395" t="n">
        <v>55641</v>
      </c>
      <c r="B5395" s="32" t="n">
        <v>16</v>
      </c>
      <c r="C5395" s="7" t="n">
        <v>0</v>
      </c>
    </row>
    <row r="5396" spans="1:6">
      <c r="A5396" t="s">
        <v>4</v>
      </c>
      <c r="B5396" s="4" t="s">
        <v>5</v>
      </c>
      <c r="C5396" s="4" t="s">
        <v>7</v>
      </c>
      <c r="D5396" s="4" t="s">
        <v>8</v>
      </c>
    </row>
    <row r="5397" spans="1:6">
      <c r="A5397" t="n">
        <v>55644</v>
      </c>
      <c r="B5397" s="6" t="n">
        <v>2</v>
      </c>
      <c r="C5397" s="7" t="n">
        <v>10</v>
      </c>
      <c r="D5397" s="7" t="s">
        <v>35</v>
      </c>
    </row>
    <row r="5398" spans="1:6">
      <c r="A5398" t="s">
        <v>4</v>
      </c>
      <c r="B5398" s="4" t="s">
        <v>5</v>
      </c>
      <c r="C5398" s="4" t="s">
        <v>13</v>
      </c>
    </row>
    <row r="5399" spans="1:6">
      <c r="A5399" t="n">
        <v>55663</v>
      </c>
      <c r="B5399" s="32" t="n">
        <v>16</v>
      </c>
      <c r="C5399" s="7" t="n">
        <v>0</v>
      </c>
    </row>
    <row r="5400" spans="1:6">
      <c r="A5400" t="s">
        <v>4</v>
      </c>
      <c r="B5400" s="4" t="s">
        <v>5</v>
      </c>
      <c r="C5400" s="4" t="s">
        <v>7</v>
      </c>
      <c r="D5400" s="4" t="s">
        <v>13</v>
      </c>
      <c r="E5400" s="4" t="s">
        <v>17</v>
      </c>
    </row>
    <row r="5401" spans="1:6">
      <c r="A5401" t="n">
        <v>55666</v>
      </c>
      <c r="B5401" s="23" t="n">
        <v>58</v>
      </c>
      <c r="C5401" s="7" t="n">
        <v>100</v>
      </c>
      <c r="D5401" s="7" t="n">
        <v>300</v>
      </c>
      <c r="E5401" s="7" t="n">
        <v>1</v>
      </c>
    </row>
    <row r="5402" spans="1:6">
      <c r="A5402" t="s">
        <v>4</v>
      </c>
      <c r="B5402" s="4" t="s">
        <v>5</v>
      </c>
      <c r="C5402" s="4" t="s">
        <v>7</v>
      </c>
      <c r="D5402" s="4" t="s">
        <v>13</v>
      </c>
    </row>
    <row r="5403" spans="1:6">
      <c r="A5403" t="n">
        <v>55674</v>
      </c>
      <c r="B5403" s="23" t="n">
        <v>58</v>
      </c>
      <c r="C5403" s="7" t="n">
        <v>255</v>
      </c>
      <c r="D5403" s="7" t="n">
        <v>0</v>
      </c>
    </row>
    <row r="5404" spans="1:6">
      <c r="A5404" t="s">
        <v>4</v>
      </c>
      <c r="B5404" s="4" t="s">
        <v>5</v>
      </c>
      <c r="C5404" s="4" t="s">
        <v>7</v>
      </c>
    </row>
    <row r="5405" spans="1:6">
      <c r="A5405" t="n">
        <v>55678</v>
      </c>
      <c r="B5405" s="27" t="n">
        <v>23</v>
      </c>
      <c r="C5405" s="7" t="n">
        <v>0</v>
      </c>
    </row>
    <row r="5406" spans="1:6">
      <c r="A5406" t="s">
        <v>4</v>
      </c>
      <c r="B5406" s="4" t="s">
        <v>5</v>
      </c>
    </row>
    <row r="5407" spans="1:6">
      <c r="A5407" t="n">
        <v>55680</v>
      </c>
      <c r="B5407" s="5" t="n">
        <v>1</v>
      </c>
    </row>
    <row r="5408" spans="1:6" s="3" customFormat="1" customHeight="0">
      <c r="A5408" s="3" t="s">
        <v>2</v>
      </c>
      <c r="B5408" s="3" t="s">
        <v>619</v>
      </c>
    </row>
    <row r="5409" spans="1:5">
      <c r="A5409" t="s">
        <v>4</v>
      </c>
      <c r="B5409" s="4" t="s">
        <v>5</v>
      </c>
      <c r="C5409" s="4" t="s">
        <v>7</v>
      </c>
      <c r="D5409" s="4" t="s">
        <v>7</v>
      </c>
      <c r="E5409" s="4" t="s">
        <v>7</v>
      </c>
      <c r="F5409" s="4" t="s">
        <v>7</v>
      </c>
    </row>
    <row r="5410" spans="1:5">
      <c r="A5410" t="n">
        <v>55684</v>
      </c>
      <c r="B5410" s="9" t="n">
        <v>14</v>
      </c>
      <c r="C5410" s="7" t="n">
        <v>2</v>
      </c>
      <c r="D5410" s="7" t="n">
        <v>0</v>
      </c>
      <c r="E5410" s="7" t="n">
        <v>0</v>
      </c>
      <c r="F5410" s="7" t="n">
        <v>0</v>
      </c>
    </row>
    <row r="5411" spans="1:5">
      <c r="A5411" t="s">
        <v>4</v>
      </c>
      <c r="B5411" s="4" t="s">
        <v>5</v>
      </c>
      <c r="C5411" s="4" t="s">
        <v>7</v>
      </c>
      <c r="D5411" s="46" t="s">
        <v>182</v>
      </c>
      <c r="E5411" s="4" t="s">
        <v>5</v>
      </c>
      <c r="F5411" s="4" t="s">
        <v>7</v>
      </c>
      <c r="G5411" s="4" t="s">
        <v>13</v>
      </c>
      <c r="H5411" s="46" t="s">
        <v>183</v>
      </c>
      <c r="I5411" s="4" t="s">
        <v>7</v>
      </c>
      <c r="J5411" s="4" t="s">
        <v>11</v>
      </c>
      <c r="K5411" s="4" t="s">
        <v>7</v>
      </c>
      <c r="L5411" s="4" t="s">
        <v>7</v>
      </c>
      <c r="M5411" s="46" t="s">
        <v>182</v>
      </c>
      <c r="N5411" s="4" t="s">
        <v>5</v>
      </c>
      <c r="O5411" s="4" t="s">
        <v>7</v>
      </c>
      <c r="P5411" s="4" t="s">
        <v>13</v>
      </c>
      <c r="Q5411" s="46" t="s">
        <v>183</v>
      </c>
      <c r="R5411" s="4" t="s">
        <v>7</v>
      </c>
      <c r="S5411" s="4" t="s">
        <v>11</v>
      </c>
      <c r="T5411" s="4" t="s">
        <v>7</v>
      </c>
      <c r="U5411" s="4" t="s">
        <v>7</v>
      </c>
      <c r="V5411" s="4" t="s">
        <v>7</v>
      </c>
      <c r="W5411" s="4" t="s">
        <v>12</v>
      </c>
    </row>
    <row r="5412" spans="1:5">
      <c r="A5412" t="n">
        <v>55689</v>
      </c>
      <c r="B5412" s="10" t="n">
        <v>5</v>
      </c>
      <c r="C5412" s="7" t="n">
        <v>28</v>
      </c>
      <c r="D5412" s="46" t="s">
        <v>3</v>
      </c>
      <c r="E5412" s="8" t="n">
        <v>162</v>
      </c>
      <c r="F5412" s="7" t="n">
        <v>3</v>
      </c>
      <c r="G5412" s="7" t="n">
        <v>4210</v>
      </c>
      <c r="H5412" s="46" t="s">
        <v>3</v>
      </c>
      <c r="I5412" s="7" t="n">
        <v>0</v>
      </c>
      <c r="J5412" s="7" t="n">
        <v>1</v>
      </c>
      <c r="K5412" s="7" t="n">
        <v>2</v>
      </c>
      <c r="L5412" s="7" t="n">
        <v>28</v>
      </c>
      <c r="M5412" s="46" t="s">
        <v>3</v>
      </c>
      <c r="N5412" s="8" t="n">
        <v>162</v>
      </c>
      <c r="O5412" s="7" t="n">
        <v>3</v>
      </c>
      <c r="P5412" s="7" t="n">
        <v>4210</v>
      </c>
      <c r="Q5412" s="46" t="s">
        <v>3</v>
      </c>
      <c r="R5412" s="7" t="n">
        <v>0</v>
      </c>
      <c r="S5412" s="7" t="n">
        <v>2</v>
      </c>
      <c r="T5412" s="7" t="n">
        <v>2</v>
      </c>
      <c r="U5412" s="7" t="n">
        <v>11</v>
      </c>
      <c r="V5412" s="7" t="n">
        <v>1</v>
      </c>
      <c r="W5412" s="11" t="n">
        <f t="normal" ca="1">A5416</f>
        <v>0</v>
      </c>
    </row>
    <row r="5413" spans="1:5">
      <c r="A5413" t="s">
        <v>4</v>
      </c>
      <c r="B5413" s="4" t="s">
        <v>5</v>
      </c>
      <c r="C5413" s="4" t="s">
        <v>7</v>
      </c>
      <c r="D5413" s="4" t="s">
        <v>13</v>
      </c>
      <c r="E5413" s="4" t="s">
        <v>17</v>
      </c>
    </row>
    <row r="5414" spans="1:5">
      <c r="A5414" t="n">
        <v>55718</v>
      </c>
      <c r="B5414" s="23" t="n">
        <v>58</v>
      </c>
      <c r="C5414" s="7" t="n">
        <v>0</v>
      </c>
      <c r="D5414" s="7" t="n">
        <v>0</v>
      </c>
      <c r="E5414" s="7" t="n">
        <v>1</v>
      </c>
    </row>
    <row r="5415" spans="1:5">
      <c r="A5415" t="s">
        <v>4</v>
      </c>
      <c r="B5415" s="4" t="s">
        <v>5</v>
      </c>
      <c r="C5415" s="4" t="s">
        <v>7</v>
      </c>
      <c r="D5415" s="46" t="s">
        <v>182</v>
      </c>
      <c r="E5415" s="4" t="s">
        <v>5</v>
      </c>
      <c r="F5415" s="4" t="s">
        <v>7</v>
      </c>
      <c r="G5415" s="4" t="s">
        <v>13</v>
      </c>
      <c r="H5415" s="46" t="s">
        <v>183</v>
      </c>
      <c r="I5415" s="4" t="s">
        <v>7</v>
      </c>
      <c r="J5415" s="4" t="s">
        <v>11</v>
      </c>
      <c r="K5415" s="4" t="s">
        <v>7</v>
      </c>
      <c r="L5415" s="4" t="s">
        <v>7</v>
      </c>
      <c r="M5415" s="46" t="s">
        <v>182</v>
      </c>
      <c r="N5415" s="4" t="s">
        <v>5</v>
      </c>
      <c r="O5415" s="4" t="s">
        <v>7</v>
      </c>
      <c r="P5415" s="4" t="s">
        <v>13</v>
      </c>
      <c r="Q5415" s="46" t="s">
        <v>183</v>
      </c>
      <c r="R5415" s="4" t="s">
        <v>7</v>
      </c>
      <c r="S5415" s="4" t="s">
        <v>11</v>
      </c>
      <c r="T5415" s="4" t="s">
        <v>7</v>
      </c>
      <c r="U5415" s="4" t="s">
        <v>7</v>
      </c>
      <c r="V5415" s="4" t="s">
        <v>7</v>
      </c>
      <c r="W5415" s="4" t="s">
        <v>12</v>
      </c>
    </row>
    <row r="5416" spans="1:5">
      <c r="A5416" t="n">
        <v>55726</v>
      </c>
      <c r="B5416" s="10" t="n">
        <v>5</v>
      </c>
      <c r="C5416" s="7" t="n">
        <v>28</v>
      </c>
      <c r="D5416" s="46" t="s">
        <v>3</v>
      </c>
      <c r="E5416" s="8" t="n">
        <v>162</v>
      </c>
      <c r="F5416" s="7" t="n">
        <v>3</v>
      </c>
      <c r="G5416" s="7" t="n">
        <v>4210</v>
      </c>
      <c r="H5416" s="46" t="s">
        <v>3</v>
      </c>
      <c r="I5416" s="7" t="n">
        <v>0</v>
      </c>
      <c r="J5416" s="7" t="n">
        <v>1</v>
      </c>
      <c r="K5416" s="7" t="n">
        <v>3</v>
      </c>
      <c r="L5416" s="7" t="n">
        <v>28</v>
      </c>
      <c r="M5416" s="46" t="s">
        <v>3</v>
      </c>
      <c r="N5416" s="8" t="n">
        <v>162</v>
      </c>
      <c r="O5416" s="7" t="n">
        <v>3</v>
      </c>
      <c r="P5416" s="7" t="n">
        <v>4210</v>
      </c>
      <c r="Q5416" s="46" t="s">
        <v>3</v>
      </c>
      <c r="R5416" s="7" t="n">
        <v>0</v>
      </c>
      <c r="S5416" s="7" t="n">
        <v>2</v>
      </c>
      <c r="T5416" s="7" t="n">
        <v>3</v>
      </c>
      <c r="U5416" s="7" t="n">
        <v>9</v>
      </c>
      <c r="V5416" s="7" t="n">
        <v>1</v>
      </c>
      <c r="W5416" s="11" t="n">
        <f t="normal" ca="1">A5426</f>
        <v>0</v>
      </c>
    </row>
    <row r="5417" spans="1:5">
      <c r="A5417" t="s">
        <v>4</v>
      </c>
      <c r="B5417" s="4" t="s">
        <v>5</v>
      </c>
      <c r="C5417" s="4" t="s">
        <v>7</v>
      </c>
      <c r="D5417" s="46" t="s">
        <v>182</v>
      </c>
      <c r="E5417" s="4" t="s">
        <v>5</v>
      </c>
      <c r="F5417" s="4" t="s">
        <v>13</v>
      </c>
      <c r="G5417" s="4" t="s">
        <v>7</v>
      </c>
      <c r="H5417" s="4" t="s">
        <v>7</v>
      </c>
      <c r="I5417" s="4" t="s">
        <v>8</v>
      </c>
      <c r="J5417" s="46" t="s">
        <v>183</v>
      </c>
      <c r="K5417" s="4" t="s">
        <v>7</v>
      </c>
      <c r="L5417" s="4" t="s">
        <v>7</v>
      </c>
      <c r="M5417" s="46" t="s">
        <v>182</v>
      </c>
      <c r="N5417" s="4" t="s">
        <v>5</v>
      </c>
      <c r="O5417" s="4" t="s">
        <v>7</v>
      </c>
      <c r="P5417" s="46" t="s">
        <v>183</v>
      </c>
      <c r="Q5417" s="4" t="s">
        <v>7</v>
      </c>
      <c r="R5417" s="4" t="s">
        <v>11</v>
      </c>
      <c r="S5417" s="4" t="s">
        <v>7</v>
      </c>
      <c r="T5417" s="4" t="s">
        <v>7</v>
      </c>
      <c r="U5417" s="4" t="s">
        <v>7</v>
      </c>
      <c r="V5417" s="46" t="s">
        <v>182</v>
      </c>
      <c r="W5417" s="4" t="s">
        <v>5</v>
      </c>
      <c r="X5417" s="4" t="s">
        <v>7</v>
      </c>
      <c r="Y5417" s="46" t="s">
        <v>183</v>
      </c>
      <c r="Z5417" s="4" t="s">
        <v>7</v>
      </c>
      <c r="AA5417" s="4" t="s">
        <v>11</v>
      </c>
      <c r="AB5417" s="4" t="s">
        <v>7</v>
      </c>
      <c r="AC5417" s="4" t="s">
        <v>7</v>
      </c>
      <c r="AD5417" s="4" t="s">
        <v>7</v>
      </c>
      <c r="AE5417" s="4" t="s">
        <v>12</v>
      </c>
    </row>
    <row r="5418" spans="1:5">
      <c r="A5418" t="n">
        <v>55755</v>
      </c>
      <c r="B5418" s="10" t="n">
        <v>5</v>
      </c>
      <c r="C5418" s="7" t="n">
        <v>28</v>
      </c>
      <c r="D5418" s="46" t="s">
        <v>3</v>
      </c>
      <c r="E5418" s="45" t="n">
        <v>47</v>
      </c>
      <c r="F5418" s="7" t="n">
        <v>61456</v>
      </c>
      <c r="G5418" s="7" t="n">
        <v>2</v>
      </c>
      <c r="H5418" s="7" t="n">
        <v>0</v>
      </c>
      <c r="I5418" s="7" t="s">
        <v>536</v>
      </c>
      <c r="J5418" s="46" t="s">
        <v>3</v>
      </c>
      <c r="K5418" s="7" t="n">
        <v>8</v>
      </c>
      <c r="L5418" s="7" t="n">
        <v>28</v>
      </c>
      <c r="M5418" s="46" t="s">
        <v>3</v>
      </c>
      <c r="N5418" s="13" t="n">
        <v>74</v>
      </c>
      <c r="O5418" s="7" t="n">
        <v>65</v>
      </c>
      <c r="P5418" s="46" t="s">
        <v>3</v>
      </c>
      <c r="Q5418" s="7" t="n">
        <v>0</v>
      </c>
      <c r="R5418" s="7" t="n">
        <v>1</v>
      </c>
      <c r="S5418" s="7" t="n">
        <v>3</v>
      </c>
      <c r="T5418" s="7" t="n">
        <v>9</v>
      </c>
      <c r="U5418" s="7" t="n">
        <v>28</v>
      </c>
      <c r="V5418" s="46" t="s">
        <v>3</v>
      </c>
      <c r="W5418" s="13" t="n">
        <v>74</v>
      </c>
      <c r="X5418" s="7" t="n">
        <v>65</v>
      </c>
      <c r="Y5418" s="46" t="s">
        <v>3</v>
      </c>
      <c r="Z5418" s="7" t="n">
        <v>0</v>
      </c>
      <c r="AA5418" s="7" t="n">
        <v>2</v>
      </c>
      <c r="AB5418" s="7" t="n">
        <v>3</v>
      </c>
      <c r="AC5418" s="7" t="n">
        <v>9</v>
      </c>
      <c r="AD5418" s="7" t="n">
        <v>1</v>
      </c>
      <c r="AE5418" s="11" t="n">
        <f t="normal" ca="1">A5422</f>
        <v>0</v>
      </c>
    </row>
    <row r="5419" spans="1:5">
      <c r="A5419" t="s">
        <v>4</v>
      </c>
      <c r="B5419" s="4" t="s">
        <v>5</v>
      </c>
      <c r="C5419" s="4" t="s">
        <v>13</v>
      </c>
      <c r="D5419" s="4" t="s">
        <v>7</v>
      </c>
      <c r="E5419" s="4" t="s">
        <v>7</v>
      </c>
      <c r="F5419" s="4" t="s">
        <v>8</v>
      </c>
    </row>
    <row r="5420" spans="1:5">
      <c r="A5420" t="n">
        <v>55803</v>
      </c>
      <c r="B5420" s="45" t="n">
        <v>47</v>
      </c>
      <c r="C5420" s="7" t="n">
        <v>61456</v>
      </c>
      <c r="D5420" s="7" t="n">
        <v>0</v>
      </c>
      <c r="E5420" s="7" t="n">
        <v>0</v>
      </c>
      <c r="F5420" s="7" t="s">
        <v>388</v>
      </c>
    </row>
    <row r="5421" spans="1:5">
      <c r="A5421" t="s">
        <v>4</v>
      </c>
      <c r="B5421" s="4" t="s">
        <v>5</v>
      </c>
      <c r="C5421" s="4" t="s">
        <v>7</v>
      </c>
      <c r="D5421" s="4" t="s">
        <v>13</v>
      </c>
      <c r="E5421" s="4" t="s">
        <v>17</v>
      </c>
    </row>
    <row r="5422" spans="1:5">
      <c r="A5422" t="n">
        <v>55816</v>
      </c>
      <c r="B5422" s="23" t="n">
        <v>58</v>
      </c>
      <c r="C5422" s="7" t="n">
        <v>0</v>
      </c>
      <c r="D5422" s="7" t="n">
        <v>300</v>
      </c>
      <c r="E5422" s="7" t="n">
        <v>1</v>
      </c>
    </row>
    <row r="5423" spans="1:5">
      <c r="A5423" t="s">
        <v>4</v>
      </c>
      <c r="B5423" s="4" t="s">
        <v>5</v>
      </c>
      <c r="C5423" s="4" t="s">
        <v>7</v>
      </c>
      <c r="D5423" s="4" t="s">
        <v>13</v>
      </c>
    </row>
    <row r="5424" spans="1:5">
      <c r="A5424" t="n">
        <v>55824</v>
      </c>
      <c r="B5424" s="23" t="n">
        <v>58</v>
      </c>
      <c r="C5424" s="7" t="n">
        <v>255</v>
      </c>
      <c r="D5424" s="7" t="n">
        <v>0</v>
      </c>
    </row>
    <row r="5425" spans="1:31">
      <c r="A5425" t="s">
        <v>4</v>
      </c>
      <c r="B5425" s="4" t="s">
        <v>5</v>
      </c>
      <c r="C5425" s="4" t="s">
        <v>7</v>
      </c>
      <c r="D5425" s="4" t="s">
        <v>7</v>
      </c>
      <c r="E5425" s="4" t="s">
        <v>7</v>
      </c>
      <c r="F5425" s="4" t="s">
        <v>7</v>
      </c>
    </row>
    <row r="5426" spans="1:31">
      <c r="A5426" t="n">
        <v>55828</v>
      </c>
      <c r="B5426" s="9" t="n">
        <v>14</v>
      </c>
      <c r="C5426" s="7" t="n">
        <v>0</v>
      </c>
      <c r="D5426" s="7" t="n">
        <v>0</v>
      </c>
      <c r="E5426" s="7" t="n">
        <v>0</v>
      </c>
      <c r="F5426" s="7" t="n">
        <v>64</v>
      </c>
    </row>
    <row r="5427" spans="1:31">
      <c r="A5427" t="s">
        <v>4</v>
      </c>
      <c r="B5427" s="4" t="s">
        <v>5</v>
      </c>
      <c r="C5427" s="4" t="s">
        <v>7</v>
      </c>
      <c r="D5427" s="4" t="s">
        <v>13</v>
      </c>
    </row>
    <row r="5428" spans="1:31">
      <c r="A5428" t="n">
        <v>55833</v>
      </c>
      <c r="B5428" s="24" t="n">
        <v>22</v>
      </c>
      <c r="C5428" s="7" t="n">
        <v>0</v>
      </c>
      <c r="D5428" s="7" t="n">
        <v>4210</v>
      </c>
    </row>
    <row r="5429" spans="1:31">
      <c r="A5429" t="s">
        <v>4</v>
      </c>
      <c r="B5429" s="4" t="s">
        <v>5</v>
      </c>
      <c r="C5429" s="4" t="s">
        <v>7</v>
      </c>
      <c r="D5429" s="4" t="s">
        <v>13</v>
      </c>
    </row>
    <row r="5430" spans="1:31">
      <c r="A5430" t="n">
        <v>55837</v>
      </c>
      <c r="B5430" s="23" t="n">
        <v>58</v>
      </c>
      <c r="C5430" s="7" t="n">
        <v>5</v>
      </c>
      <c r="D5430" s="7" t="n">
        <v>300</v>
      </c>
    </row>
    <row r="5431" spans="1:31">
      <c r="A5431" t="s">
        <v>4</v>
      </c>
      <c r="B5431" s="4" t="s">
        <v>5</v>
      </c>
      <c r="C5431" s="4" t="s">
        <v>17</v>
      </c>
      <c r="D5431" s="4" t="s">
        <v>13</v>
      </c>
    </row>
    <row r="5432" spans="1:31">
      <c r="A5432" t="n">
        <v>55841</v>
      </c>
      <c r="B5432" s="54" t="n">
        <v>103</v>
      </c>
      <c r="C5432" s="7" t="n">
        <v>0</v>
      </c>
      <c r="D5432" s="7" t="n">
        <v>300</v>
      </c>
    </row>
    <row r="5433" spans="1:31">
      <c r="A5433" t="s">
        <v>4</v>
      </c>
      <c r="B5433" s="4" t="s">
        <v>5</v>
      </c>
      <c r="C5433" s="4" t="s">
        <v>7</v>
      </c>
    </row>
    <row r="5434" spans="1:31">
      <c r="A5434" t="n">
        <v>55848</v>
      </c>
      <c r="B5434" s="49" t="n">
        <v>64</v>
      </c>
      <c r="C5434" s="7" t="n">
        <v>7</v>
      </c>
    </row>
    <row r="5435" spans="1:31">
      <c r="A5435" t="s">
        <v>4</v>
      </c>
      <c r="B5435" s="4" t="s">
        <v>5</v>
      </c>
      <c r="C5435" s="4" t="s">
        <v>7</v>
      </c>
      <c r="D5435" s="4" t="s">
        <v>13</v>
      </c>
    </row>
    <row r="5436" spans="1:31">
      <c r="A5436" t="n">
        <v>55850</v>
      </c>
      <c r="B5436" s="55" t="n">
        <v>72</v>
      </c>
      <c r="C5436" s="7" t="n">
        <v>5</v>
      </c>
      <c r="D5436" s="7" t="n">
        <v>0</v>
      </c>
    </row>
    <row r="5437" spans="1:31">
      <c r="A5437" t="s">
        <v>4</v>
      </c>
      <c r="B5437" s="4" t="s">
        <v>5</v>
      </c>
      <c r="C5437" s="4" t="s">
        <v>7</v>
      </c>
      <c r="D5437" s="46" t="s">
        <v>182</v>
      </c>
      <c r="E5437" s="4" t="s">
        <v>5</v>
      </c>
      <c r="F5437" s="4" t="s">
        <v>7</v>
      </c>
      <c r="G5437" s="4" t="s">
        <v>13</v>
      </c>
      <c r="H5437" s="46" t="s">
        <v>183</v>
      </c>
      <c r="I5437" s="4" t="s">
        <v>7</v>
      </c>
      <c r="J5437" s="4" t="s">
        <v>11</v>
      </c>
      <c r="K5437" s="4" t="s">
        <v>7</v>
      </c>
      <c r="L5437" s="4" t="s">
        <v>7</v>
      </c>
      <c r="M5437" s="4" t="s">
        <v>12</v>
      </c>
    </row>
    <row r="5438" spans="1:31">
      <c r="A5438" t="n">
        <v>55854</v>
      </c>
      <c r="B5438" s="10" t="n">
        <v>5</v>
      </c>
      <c r="C5438" s="7" t="n">
        <v>28</v>
      </c>
      <c r="D5438" s="46" t="s">
        <v>3</v>
      </c>
      <c r="E5438" s="8" t="n">
        <v>162</v>
      </c>
      <c r="F5438" s="7" t="n">
        <v>4</v>
      </c>
      <c r="G5438" s="7" t="n">
        <v>4210</v>
      </c>
      <c r="H5438" s="46" t="s">
        <v>3</v>
      </c>
      <c r="I5438" s="7" t="n">
        <v>0</v>
      </c>
      <c r="J5438" s="7" t="n">
        <v>1</v>
      </c>
      <c r="K5438" s="7" t="n">
        <v>2</v>
      </c>
      <c r="L5438" s="7" t="n">
        <v>1</v>
      </c>
      <c r="M5438" s="11" t="n">
        <f t="normal" ca="1">A5444</f>
        <v>0</v>
      </c>
    </row>
    <row r="5439" spans="1:31">
      <c r="A5439" t="s">
        <v>4</v>
      </c>
      <c r="B5439" s="4" t="s">
        <v>5</v>
      </c>
      <c r="C5439" s="4" t="s">
        <v>7</v>
      </c>
      <c r="D5439" s="4" t="s">
        <v>8</v>
      </c>
    </row>
    <row r="5440" spans="1:31">
      <c r="A5440" t="n">
        <v>55871</v>
      </c>
      <c r="B5440" s="6" t="n">
        <v>2</v>
      </c>
      <c r="C5440" s="7" t="n">
        <v>10</v>
      </c>
      <c r="D5440" s="7" t="s">
        <v>537</v>
      </c>
    </row>
    <row r="5441" spans="1:13">
      <c r="A5441" t="s">
        <v>4</v>
      </c>
      <c r="B5441" s="4" t="s">
        <v>5</v>
      </c>
      <c r="C5441" s="4" t="s">
        <v>13</v>
      </c>
    </row>
    <row r="5442" spans="1:13">
      <c r="A5442" t="n">
        <v>55888</v>
      </c>
      <c r="B5442" s="32" t="n">
        <v>16</v>
      </c>
      <c r="C5442" s="7" t="n">
        <v>0</v>
      </c>
    </row>
    <row r="5443" spans="1:13">
      <c r="A5443" t="s">
        <v>4</v>
      </c>
      <c r="B5443" s="4" t="s">
        <v>5</v>
      </c>
      <c r="C5443" s="4" t="s">
        <v>7</v>
      </c>
      <c r="D5443" s="4" t="s">
        <v>13</v>
      </c>
      <c r="E5443" s="4" t="s">
        <v>13</v>
      </c>
      <c r="F5443" s="4" t="s">
        <v>13</v>
      </c>
      <c r="G5443" s="4" t="s">
        <v>13</v>
      </c>
      <c r="H5443" s="4" t="s">
        <v>13</v>
      </c>
      <c r="I5443" s="4" t="s">
        <v>13</v>
      </c>
      <c r="J5443" s="4" t="s">
        <v>13</v>
      </c>
      <c r="K5443" s="4" t="s">
        <v>13</v>
      </c>
      <c r="L5443" s="4" t="s">
        <v>13</v>
      </c>
      <c r="M5443" s="4" t="s">
        <v>13</v>
      </c>
      <c r="N5443" s="4" t="s">
        <v>11</v>
      </c>
      <c r="O5443" s="4" t="s">
        <v>11</v>
      </c>
      <c r="P5443" s="4" t="s">
        <v>11</v>
      </c>
      <c r="Q5443" s="4" t="s">
        <v>11</v>
      </c>
      <c r="R5443" s="4" t="s">
        <v>7</v>
      </c>
      <c r="S5443" s="4" t="s">
        <v>8</v>
      </c>
    </row>
    <row r="5444" spans="1:13">
      <c r="A5444" t="n">
        <v>55891</v>
      </c>
      <c r="B5444" s="56" t="n">
        <v>75</v>
      </c>
      <c r="C5444" s="7" t="n">
        <v>0</v>
      </c>
      <c r="D5444" s="7" t="n">
        <v>22</v>
      </c>
      <c r="E5444" s="7" t="n">
        <v>518</v>
      </c>
      <c r="F5444" s="7" t="n">
        <v>534</v>
      </c>
      <c r="G5444" s="7" t="n">
        <v>582</v>
      </c>
      <c r="H5444" s="7" t="n">
        <v>0</v>
      </c>
      <c r="I5444" s="7" t="n">
        <v>0</v>
      </c>
      <c r="J5444" s="7" t="n">
        <v>0</v>
      </c>
      <c r="K5444" s="7" t="n">
        <v>128</v>
      </c>
      <c r="L5444" s="7" t="n">
        <v>512</v>
      </c>
      <c r="M5444" s="7" t="n">
        <v>192</v>
      </c>
      <c r="N5444" s="7" t="n">
        <v>1065353216</v>
      </c>
      <c r="O5444" s="7" t="n">
        <v>1065353216</v>
      </c>
      <c r="P5444" s="7" t="n">
        <v>1065353216</v>
      </c>
      <c r="Q5444" s="7" t="n">
        <v>0</v>
      </c>
      <c r="R5444" s="7" t="n">
        <v>0</v>
      </c>
      <c r="S5444" s="7" t="s">
        <v>538</v>
      </c>
    </row>
    <row r="5445" spans="1:13">
      <c r="A5445" t="s">
        <v>4</v>
      </c>
      <c r="B5445" s="4" t="s">
        <v>5</v>
      </c>
      <c r="C5445" s="4" t="s">
        <v>7</v>
      </c>
      <c r="D5445" s="4" t="s">
        <v>13</v>
      </c>
      <c r="E5445" s="4" t="s">
        <v>13</v>
      </c>
      <c r="F5445" s="4" t="s">
        <v>13</v>
      </c>
      <c r="G5445" s="4" t="s">
        <v>13</v>
      </c>
      <c r="H5445" s="4" t="s">
        <v>13</v>
      </c>
      <c r="I5445" s="4" t="s">
        <v>13</v>
      </c>
      <c r="J5445" s="4" t="s">
        <v>13</v>
      </c>
      <c r="K5445" s="4" t="s">
        <v>13</v>
      </c>
      <c r="L5445" s="4" t="s">
        <v>13</v>
      </c>
      <c r="M5445" s="4" t="s">
        <v>13</v>
      </c>
      <c r="N5445" s="4" t="s">
        <v>11</v>
      </c>
      <c r="O5445" s="4" t="s">
        <v>11</v>
      </c>
      <c r="P5445" s="4" t="s">
        <v>11</v>
      </c>
      <c r="Q5445" s="4" t="s">
        <v>11</v>
      </c>
      <c r="R5445" s="4" t="s">
        <v>7</v>
      </c>
      <c r="S5445" s="4" t="s">
        <v>8</v>
      </c>
    </row>
    <row r="5446" spans="1:13">
      <c r="A5446" t="n">
        <v>55940</v>
      </c>
      <c r="B5446" s="56" t="n">
        <v>75</v>
      </c>
      <c r="C5446" s="7" t="n">
        <v>1</v>
      </c>
      <c r="D5446" s="7" t="n">
        <v>54</v>
      </c>
      <c r="E5446" s="7" t="n">
        <v>577</v>
      </c>
      <c r="F5446" s="7" t="n">
        <v>566</v>
      </c>
      <c r="G5446" s="7" t="n">
        <v>641</v>
      </c>
      <c r="H5446" s="7" t="n">
        <v>0</v>
      </c>
      <c r="I5446" s="7" t="n">
        <v>0</v>
      </c>
      <c r="J5446" s="7" t="n">
        <v>0</v>
      </c>
      <c r="K5446" s="7" t="n">
        <v>192</v>
      </c>
      <c r="L5446" s="7" t="n">
        <v>512</v>
      </c>
      <c r="M5446" s="7" t="n">
        <v>256</v>
      </c>
      <c r="N5446" s="7" t="n">
        <v>1065353216</v>
      </c>
      <c r="O5446" s="7" t="n">
        <v>1065353216</v>
      </c>
      <c r="P5446" s="7" t="n">
        <v>1065353216</v>
      </c>
      <c r="Q5446" s="7" t="n">
        <v>0</v>
      </c>
      <c r="R5446" s="7" t="n">
        <v>0</v>
      </c>
      <c r="S5446" s="7" t="s">
        <v>538</v>
      </c>
    </row>
    <row r="5447" spans="1:13">
      <c r="A5447" t="s">
        <v>4</v>
      </c>
      <c r="B5447" s="4" t="s">
        <v>5</v>
      </c>
      <c r="C5447" s="4" t="s">
        <v>13</v>
      </c>
      <c r="D5447" s="4" t="s">
        <v>11</v>
      </c>
    </row>
    <row r="5448" spans="1:13">
      <c r="A5448" t="n">
        <v>55989</v>
      </c>
      <c r="B5448" s="37" t="n">
        <v>43</v>
      </c>
      <c r="C5448" s="7" t="n">
        <v>61456</v>
      </c>
      <c r="D5448" s="7" t="n">
        <v>1</v>
      </c>
    </row>
    <row r="5449" spans="1:13">
      <c r="A5449" t="s">
        <v>4</v>
      </c>
      <c r="B5449" s="4" t="s">
        <v>5</v>
      </c>
      <c r="C5449" s="4" t="s">
        <v>13</v>
      </c>
      <c r="D5449" s="4" t="s">
        <v>8</v>
      </c>
      <c r="E5449" s="4" t="s">
        <v>8</v>
      </c>
      <c r="F5449" s="4" t="s">
        <v>8</v>
      </c>
      <c r="G5449" s="4" t="s">
        <v>7</v>
      </c>
      <c r="H5449" s="4" t="s">
        <v>11</v>
      </c>
      <c r="I5449" s="4" t="s">
        <v>17</v>
      </c>
      <c r="J5449" s="4" t="s">
        <v>17</v>
      </c>
      <c r="K5449" s="4" t="s">
        <v>17</v>
      </c>
      <c r="L5449" s="4" t="s">
        <v>17</v>
      </c>
      <c r="M5449" s="4" t="s">
        <v>17</v>
      </c>
      <c r="N5449" s="4" t="s">
        <v>17</v>
      </c>
      <c r="O5449" s="4" t="s">
        <v>17</v>
      </c>
      <c r="P5449" s="4" t="s">
        <v>8</v>
      </c>
      <c r="Q5449" s="4" t="s">
        <v>8</v>
      </c>
      <c r="R5449" s="4" t="s">
        <v>11</v>
      </c>
      <c r="S5449" s="4" t="s">
        <v>7</v>
      </c>
      <c r="T5449" s="4" t="s">
        <v>11</v>
      </c>
      <c r="U5449" s="4" t="s">
        <v>11</v>
      </c>
      <c r="V5449" s="4" t="s">
        <v>13</v>
      </c>
    </row>
    <row r="5450" spans="1:13">
      <c r="A5450" t="n">
        <v>55996</v>
      </c>
      <c r="B5450" s="57" t="n">
        <v>19</v>
      </c>
      <c r="C5450" s="7" t="n">
        <v>32</v>
      </c>
      <c r="D5450" s="7" t="s">
        <v>605</v>
      </c>
      <c r="E5450" s="7" t="s">
        <v>606</v>
      </c>
      <c r="F5450" s="7" t="s">
        <v>20</v>
      </c>
      <c r="G5450" s="7" t="n">
        <v>0</v>
      </c>
      <c r="H5450" s="7" t="n">
        <v>1</v>
      </c>
      <c r="I5450" s="7" t="n">
        <v>0</v>
      </c>
      <c r="J5450" s="7" t="n">
        <v>0</v>
      </c>
      <c r="K5450" s="7" t="n">
        <v>0</v>
      </c>
      <c r="L5450" s="7" t="n">
        <v>0</v>
      </c>
      <c r="M5450" s="7" t="n">
        <v>1</v>
      </c>
      <c r="N5450" s="7" t="n">
        <v>1.60000002384186</v>
      </c>
      <c r="O5450" s="7" t="n">
        <v>0.0900000035762787</v>
      </c>
      <c r="P5450" s="7" t="s">
        <v>20</v>
      </c>
      <c r="Q5450" s="7" t="s">
        <v>20</v>
      </c>
      <c r="R5450" s="7" t="n">
        <v>-1</v>
      </c>
      <c r="S5450" s="7" t="n">
        <v>0</v>
      </c>
      <c r="T5450" s="7" t="n">
        <v>0</v>
      </c>
      <c r="U5450" s="7" t="n">
        <v>0</v>
      </c>
      <c r="V5450" s="7" t="n">
        <v>0</v>
      </c>
    </row>
    <row r="5451" spans="1:13">
      <c r="A5451" t="s">
        <v>4</v>
      </c>
      <c r="B5451" s="4" t="s">
        <v>5</v>
      </c>
      <c r="C5451" s="4" t="s">
        <v>13</v>
      </c>
      <c r="D5451" s="4" t="s">
        <v>8</v>
      </c>
      <c r="E5451" s="4" t="s">
        <v>8</v>
      </c>
      <c r="F5451" s="4" t="s">
        <v>8</v>
      </c>
      <c r="G5451" s="4" t="s">
        <v>7</v>
      </c>
      <c r="H5451" s="4" t="s">
        <v>11</v>
      </c>
      <c r="I5451" s="4" t="s">
        <v>17</v>
      </c>
      <c r="J5451" s="4" t="s">
        <v>17</v>
      </c>
      <c r="K5451" s="4" t="s">
        <v>17</v>
      </c>
      <c r="L5451" s="4" t="s">
        <v>17</v>
      </c>
      <c r="M5451" s="4" t="s">
        <v>17</v>
      </c>
      <c r="N5451" s="4" t="s">
        <v>17</v>
      </c>
      <c r="O5451" s="4" t="s">
        <v>17</v>
      </c>
      <c r="P5451" s="4" t="s">
        <v>8</v>
      </c>
      <c r="Q5451" s="4" t="s">
        <v>8</v>
      </c>
      <c r="R5451" s="4" t="s">
        <v>11</v>
      </c>
      <c r="S5451" s="4" t="s">
        <v>7</v>
      </c>
      <c r="T5451" s="4" t="s">
        <v>11</v>
      </c>
      <c r="U5451" s="4" t="s">
        <v>11</v>
      </c>
      <c r="V5451" s="4" t="s">
        <v>13</v>
      </c>
    </row>
    <row r="5452" spans="1:13">
      <c r="A5452" t="n">
        <v>56072</v>
      </c>
      <c r="B5452" s="57" t="n">
        <v>19</v>
      </c>
      <c r="C5452" s="7" t="n">
        <v>7053</v>
      </c>
      <c r="D5452" s="7" t="s">
        <v>620</v>
      </c>
      <c r="E5452" s="7" t="s">
        <v>621</v>
      </c>
      <c r="F5452" s="7" t="s">
        <v>20</v>
      </c>
      <c r="G5452" s="7" t="n">
        <v>0</v>
      </c>
      <c r="H5452" s="7" t="n">
        <v>1</v>
      </c>
      <c r="I5452" s="7" t="n">
        <v>0</v>
      </c>
      <c r="J5452" s="7" t="n">
        <v>0</v>
      </c>
      <c r="K5452" s="7" t="n">
        <v>0</v>
      </c>
      <c r="L5452" s="7" t="n">
        <v>0</v>
      </c>
      <c r="M5452" s="7" t="n">
        <v>1</v>
      </c>
      <c r="N5452" s="7" t="n">
        <v>1.60000002384186</v>
      </c>
      <c r="O5452" s="7" t="n">
        <v>0.0900000035762787</v>
      </c>
      <c r="P5452" s="7" t="s">
        <v>20</v>
      </c>
      <c r="Q5452" s="7" t="s">
        <v>20</v>
      </c>
      <c r="R5452" s="7" t="n">
        <v>-1</v>
      </c>
      <c r="S5452" s="7" t="n">
        <v>0</v>
      </c>
      <c r="T5452" s="7" t="n">
        <v>0</v>
      </c>
      <c r="U5452" s="7" t="n">
        <v>0</v>
      </c>
      <c r="V5452" s="7" t="n">
        <v>0</v>
      </c>
    </row>
    <row r="5453" spans="1:13">
      <c r="A5453" t="s">
        <v>4</v>
      </c>
      <c r="B5453" s="4" t="s">
        <v>5</v>
      </c>
      <c r="C5453" s="4" t="s">
        <v>13</v>
      </c>
      <c r="D5453" s="4" t="s">
        <v>8</v>
      </c>
      <c r="E5453" s="4" t="s">
        <v>8</v>
      </c>
      <c r="F5453" s="4" t="s">
        <v>8</v>
      </c>
      <c r="G5453" s="4" t="s">
        <v>7</v>
      </c>
      <c r="H5453" s="4" t="s">
        <v>11</v>
      </c>
      <c r="I5453" s="4" t="s">
        <v>17</v>
      </c>
      <c r="J5453" s="4" t="s">
        <v>17</v>
      </c>
      <c r="K5453" s="4" t="s">
        <v>17</v>
      </c>
      <c r="L5453" s="4" t="s">
        <v>17</v>
      </c>
      <c r="M5453" s="4" t="s">
        <v>17</v>
      </c>
      <c r="N5453" s="4" t="s">
        <v>17</v>
      </c>
      <c r="O5453" s="4" t="s">
        <v>17</v>
      </c>
      <c r="P5453" s="4" t="s">
        <v>8</v>
      </c>
      <c r="Q5453" s="4" t="s">
        <v>8</v>
      </c>
      <c r="R5453" s="4" t="s">
        <v>11</v>
      </c>
      <c r="S5453" s="4" t="s">
        <v>7</v>
      </c>
      <c r="T5453" s="4" t="s">
        <v>11</v>
      </c>
      <c r="U5453" s="4" t="s">
        <v>11</v>
      </c>
      <c r="V5453" s="4" t="s">
        <v>13</v>
      </c>
    </row>
    <row r="5454" spans="1:13">
      <c r="A5454" t="n">
        <v>56154</v>
      </c>
      <c r="B5454" s="57" t="n">
        <v>19</v>
      </c>
      <c r="C5454" s="7" t="n">
        <v>7039</v>
      </c>
      <c r="D5454" s="7" t="s">
        <v>622</v>
      </c>
      <c r="E5454" s="7" t="s">
        <v>623</v>
      </c>
      <c r="F5454" s="7" t="s">
        <v>20</v>
      </c>
      <c r="G5454" s="7" t="n">
        <v>0</v>
      </c>
      <c r="H5454" s="7" t="n">
        <v>1</v>
      </c>
      <c r="I5454" s="7" t="n">
        <v>0</v>
      </c>
      <c r="J5454" s="7" t="n">
        <v>0</v>
      </c>
      <c r="K5454" s="7" t="n">
        <v>0</v>
      </c>
      <c r="L5454" s="7" t="n">
        <v>0</v>
      </c>
      <c r="M5454" s="7" t="n">
        <v>1</v>
      </c>
      <c r="N5454" s="7" t="n">
        <v>1.60000002384186</v>
      </c>
      <c r="O5454" s="7" t="n">
        <v>0.0900000035762787</v>
      </c>
      <c r="P5454" s="7" t="s">
        <v>20</v>
      </c>
      <c r="Q5454" s="7" t="s">
        <v>20</v>
      </c>
      <c r="R5454" s="7" t="n">
        <v>-1</v>
      </c>
      <c r="S5454" s="7" t="n">
        <v>0</v>
      </c>
      <c r="T5454" s="7" t="n">
        <v>0</v>
      </c>
      <c r="U5454" s="7" t="n">
        <v>0</v>
      </c>
      <c r="V5454" s="7" t="n">
        <v>0</v>
      </c>
    </row>
    <row r="5455" spans="1:13">
      <c r="A5455" t="s">
        <v>4</v>
      </c>
      <c r="B5455" s="4" t="s">
        <v>5</v>
      </c>
      <c r="C5455" s="4" t="s">
        <v>13</v>
      </c>
      <c r="D5455" s="4" t="s">
        <v>8</v>
      </c>
      <c r="E5455" s="4" t="s">
        <v>8</v>
      </c>
      <c r="F5455" s="4" t="s">
        <v>8</v>
      </c>
      <c r="G5455" s="4" t="s">
        <v>7</v>
      </c>
      <c r="H5455" s="4" t="s">
        <v>11</v>
      </c>
      <c r="I5455" s="4" t="s">
        <v>17</v>
      </c>
      <c r="J5455" s="4" t="s">
        <v>17</v>
      </c>
      <c r="K5455" s="4" t="s">
        <v>17</v>
      </c>
      <c r="L5455" s="4" t="s">
        <v>17</v>
      </c>
      <c r="M5455" s="4" t="s">
        <v>17</v>
      </c>
      <c r="N5455" s="4" t="s">
        <v>17</v>
      </c>
      <c r="O5455" s="4" t="s">
        <v>17</v>
      </c>
      <c r="P5455" s="4" t="s">
        <v>8</v>
      </c>
      <c r="Q5455" s="4" t="s">
        <v>8</v>
      </c>
      <c r="R5455" s="4" t="s">
        <v>11</v>
      </c>
      <c r="S5455" s="4" t="s">
        <v>7</v>
      </c>
      <c r="T5455" s="4" t="s">
        <v>11</v>
      </c>
      <c r="U5455" s="4" t="s">
        <v>11</v>
      </c>
      <c r="V5455" s="4" t="s">
        <v>13</v>
      </c>
    </row>
    <row r="5456" spans="1:13">
      <c r="A5456" t="n">
        <v>56233</v>
      </c>
      <c r="B5456" s="57" t="n">
        <v>19</v>
      </c>
      <c r="C5456" s="7" t="n">
        <v>7038</v>
      </c>
      <c r="D5456" s="7" t="s">
        <v>624</v>
      </c>
      <c r="E5456" s="7" t="s">
        <v>625</v>
      </c>
      <c r="F5456" s="7" t="s">
        <v>20</v>
      </c>
      <c r="G5456" s="7" t="n">
        <v>0</v>
      </c>
      <c r="H5456" s="7" t="n">
        <v>1</v>
      </c>
      <c r="I5456" s="7" t="n">
        <v>0</v>
      </c>
      <c r="J5456" s="7" t="n">
        <v>0</v>
      </c>
      <c r="K5456" s="7" t="n">
        <v>0</v>
      </c>
      <c r="L5456" s="7" t="n">
        <v>0</v>
      </c>
      <c r="M5456" s="7" t="n">
        <v>1</v>
      </c>
      <c r="N5456" s="7" t="n">
        <v>1.60000002384186</v>
      </c>
      <c r="O5456" s="7" t="n">
        <v>0.0900000035762787</v>
      </c>
      <c r="P5456" s="7" t="s">
        <v>20</v>
      </c>
      <c r="Q5456" s="7" t="s">
        <v>20</v>
      </c>
      <c r="R5456" s="7" t="n">
        <v>-1</v>
      </c>
      <c r="S5456" s="7" t="n">
        <v>0</v>
      </c>
      <c r="T5456" s="7" t="n">
        <v>0</v>
      </c>
      <c r="U5456" s="7" t="n">
        <v>0</v>
      </c>
      <c r="V5456" s="7" t="n">
        <v>0</v>
      </c>
    </row>
    <row r="5457" spans="1:22">
      <c r="A5457" t="s">
        <v>4</v>
      </c>
      <c r="B5457" s="4" t="s">
        <v>5</v>
      </c>
      <c r="C5457" s="4" t="s">
        <v>13</v>
      </c>
      <c r="D5457" s="4" t="s">
        <v>8</v>
      </c>
      <c r="E5457" s="4" t="s">
        <v>8</v>
      </c>
      <c r="F5457" s="4" t="s">
        <v>8</v>
      </c>
      <c r="G5457" s="4" t="s">
        <v>7</v>
      </c>
      <c r="H5457" s="4" t="s">
        <v>11</v>
      </c>
      <c r="I5457" s="4" t="s">
        <v>17</v>
      </c>
      <c r="J5457" s="4" t="s">
        <v>17</v>
      </c>
      <c r="K5457" s="4" t="s">
        <v>17</v>
      </c>
      <c r="L5457" s="4" t="s">
        <v>17</v>
      </c>
      <c r="M5457" s="4" t="s">
        <v>17</v>
      </c>
      <c r="N5457" s="4" t="s">
        <v>17</v>
      </c>
      <c r="O5457" s="4" t="s">
        <v>17</v>
      </c>
      <c r="P5457" s="4" t="s">
        <v>8</v>
      </c>
      <c r="Q5457" s="4" t="s">
        <v>8</v>
      </c>
      <c r="R5457" s="4" t="s">
        <v>11</v>
      </c>
      <c r="S5457" s="4" t="s">
        <v>7</v>
      </c>
      <c r="T5457" s="4" t="s">
        <v>11</v>
      </c>
      <c r="U5457" s="4" t="s">
        <v>11</v>
      </c>
      <c r="V5457" s="4" t="s">
        <v>13</v>
      </c>
    </row>
    <row r="5458" spans="1:22">
      <c r="A5458" t="n">
        <v>56322</v>
      </c>
      <c r="B5458" s="57" t="n">
        <v>19</v>
      </c>
      <c r="C5458" s="7" t="n">
        <v>1002</v>
      </c>
      <c r="D5458" s="7" t="s">
        <v>626</v>
      </c>
      <c r="E5458" s="7" t="s">
        <v>627</v>
      </c>
      <c r="F5458" s="7" t="s">
        <v>20</v>
      </c>
      <c r="G5458" s="7" t="n">
        <v>0</v>
      </c>
      <c r="H5458" s="7" t="n">
        <v>4194305</v>
      </c>
      <c r="I5458" s="7" t="n">
        <v>0</v>
      </c>
      <c r="J5458" s="7" t="n">
        <v>0</v>
      </c>
      <c r="K5458" s="7" t="n">
        <v>0</v>
      </c>
      <c r="L5458" s="7" t="n">
        <v>0</v>
      </c>
      <c r="M5458" s="7" t="n">
        <v>1</v>
      </c>
      <c r="N5458" s="7" t="n">
        <v>1.60000002384186</v>
      </c>
      <c r="O5458" s="7" t="n">
        <v>0.0900000035762787</v>
      </c>
      <c r="P5458" s="7" t="s">
        <v>628</v>
      </c>
      <c r="Q5458" s="7" t="s">
        <v>20</v>
      </c>
      <c r="R5458" s="7" t="n">
        <v>-1</v>
      </c>
      <c r="S5458" s="7" t="n">
        <v>0</v>
      </c>
      <c r="T5458" s="7" t="n">
        <v>0</v>
      </c>
      <c r="U5458" s="7" t="n">
        <v>0</v>
      </c>
      <c r="V5458" s="7" t="n">
        <v>0</v>
      </c>
    </row>
    <row r="5459" spans="1:22">
      <c r="A5459" t="s">
        <v>4</v>
      </c>
      <c r="B5459" s="4" t="s">
        <v>5</v>
      </c>
      <c r="C5459" s="4" t="s">
        <v>13</v>
      </c>
      <c r="D5459" s="4" t="s">
        <v>7</v>
      </c>
      <c r="E5459" s="4" t="s">
        <v>7</v>
      </c>
      <c r="F5459" s="4" t="s">
        <v>8</v>
      </c>
    </row>
    <row r="5460" spans="1:22">
      <c r="A5460" t="n">
        <v>56407</v>
      </c>
      <c r="B5460" s="40" t="n">
        <v>20</v>
      </c>
      <c r="C5460" s="7" t="n">
        <v>32</v>
      </c>
      <c r="D5460" s="7" t="n">
        <v>3</v>
      </c>
      <c r="E5460" s="7" t="n">
        <v>10</v>
      </c>
      <c r="F5460" s="7" t="s">
        <v>541</v>
      </c>
    </row>
    <row r="5461" spans="1:22">
      <c r="A5461" t="s">
        <v>4</v>
      </c>
      <c r="B5461" s="4" t="s">
        <v>5</v>
      </c>
      <c r="C5461" s="4" t="s">
        <v>13</v>
      </c>
    </row>
    <row r="5462" spans="1:22">
      <c r="A5462" t="n">
        <v>56425</v>
      </c>
      <c r="B5462" s="32" t="n">
        <v>16</v>
      </c>
      <c r="C5462" s="7" t="n">
        <v>0</v>
      </c>
    </row>
    <row r="5463" spans="1:22">
      <c r="A5463" t="s">
        <v>4</v>
      </c>
      <c r="B5463" s="4" t="s">
        <v>5</v>
      </c>
      <c r="C5463" s="4" t="s">
        <v>13</v>
      </c>
      <c r="D5463" s="4" t="s">
        <v>7</v>
      </c>
      <c r="E5463" s="4" t="s">
        <v>7</v>
      </c>
      <c r="F5463" s="4" t="s">
        <v>8</v>
      </c>
    </row>
    <row r="5464" spans="1:22">
      <c r="A5464" t="n">
        <v>56428</v>
      </c>
      <c r="B5464" s="40" t="n">
        <v>20</v>
      </c>
      <c r="C5464" s="7" t="n">
        <v>7053</v>
      </c>
      <c r="D5464" s="7" t="n">
        <v>3</v>
      </c>
      <c r="E5464" s="7" t="n">
        <v>10</v>
      </c>
      <c r="F5464" s="7" t="s">
        <v>541</v>
      </c>
    </row>
    <row r="5465" spans="1:22">
      <c r="A5465" t="s">
        <v>4</v>
      </c>
      <c r="B5465" s="4" t="s">
        <v>5</v>
      </c>
      <c r="C5465" s="4" t="s">
        <v>13</v>
      </c>
    </row>
    <row r="5466" spans="1:22">
      <c r="A5466" t="n">
        <v>56446</v>
      </c>
      <c r="B5466" s="32" t="n">
        <v>16</v>
      </c>
      <c r="C5466" s="7" t="n">
        <v>0</v>
      </c>
    </row>
    <row r="5467" spans="1:22">
      <c r="A5467" t="s">
        <v>4</v>
      </c>
      <c r="B5467" s="4" t="s">
        <v>5</v>
      </c>
      <c r="C5467" s="4" t="s">
        <v>13</v>
      </c>
      <c r="D5467" s="4" t="s">
        <v>7</v>
      </c>
      <c r="E5467" s="4" t="s">
        <v>7</v>
      </c>
      <c r="F5467" s="4" t="s">
        <v>8</v>
      </c>
    </row>
    <row r="5468" spans="1:22">
      <c r="A5468" t="n">
        <v>56449</v>
      </c>
      <c r="B5468" s="40" t="n">
        <v>20</v>
      </c>
      <c r="C5468" s="7" t="n">
        <v>7039</v>
      </c>
      <c r="D5468" s="7" t="n">
        <v>3</v>
      </c>
      <c r="E5468" s="7" t="n">
        <v>10</v>
      </c>
      <c r="F5468" s="7" t="s">
        <v>541</v>
      </c>
    </row>
    <row r="5469" spans="1:22">
      <c r="A5469" t="s">
        <v>4</v>
      </c>
      <c r="B5469" s="4" t="s">
        <v>5</v>
      </c>
      <c r="C5469" s="4" t="s">
        <v>13</v>
      </c>
    </row>
    <row r="5470" spans="1:22">
      <c r="A5470" t="n">
        <v>56467</v>
      </c>
      <c r="B5470" s="32" t="n">
        <v>16</v>
      </c>
      <c r="C5470" s="7" t="n">
        <v>0</v>
      </c>
    </row>
    <row r="5471" spans="1:22">
      <c r="A5471" t="s">
        <v>4</v>
      </c>
      <c r="B5471" s="4" t="s">
        <v>5</v>
      </c>
      <c r="C5471" s="4" t="s">
        <v>13</v>
      </c>
      <c r="D5471" s="4" t="s">
        <v>7</v>
      </c>
      <c r="E5471" s="4" t="s">
        <v>7</v>
      </c>
      <c r="F5471" s="4" t="s">
        <v>8</v>
      </c>
    </row>
    <row r="5472" spans="1:22">
      <c r="A5472" t="n">
        <v>56470</v>
      </c>
      <c r="B5472" s="40" t="n">
        <v>20</v>
      </c>
      <c r="C5472" s="7" t="n">
        <v>7038</v>
      </c>
      <c r="D5472" s="7" t="n">
        <v>3</v>
      </c>
      <c r="E5472" s="7" t="n">
        <v>10</v>
      </c>
      <c r="F5472" s="7" t="s">
        <v>541</v>
      </c>
    </row>
    <row r="5473" spans="1:22">
      <c r="A5473" t="s">
        <v>4</v>
      </c>
      <c r="B5473" s="4" t="s">
        <v>5</v>
      </c>
      <c r="C5473" s="4" t="s">
        <v>13</v>
      </c>
    </row>
    <row r="5474" spans="1:22">
      <c r="A5474" t="n">
        <v>56488</v>
      </c>
      <c r="B5474" s="32" t="n">
        <v>16</v>
      </c>
      <c r="C5474" s="7" t="n">
        <v>0</v>
      </c>
    </row>
    <row r="5475" spans="1:22">
      <c r="A5475" t="s">
        <v>4</v>
      </c>
      <c r="B5475" s="4" t="s">
        <v>5</v>
      </c>
      <c r="C5475" s="4" t="s">
        <v>13</v>
      </c>
      <c r="D5475" s="4" t="s">
        <v>7</v>
      </c>
      <c r="E5475" s="4" t="s">
        <v>7</v>
      </c>
      <c r="F5475" s="4" t="s">
        <v>8</v>
      </c>
    </row>
    <row r="5476" spans="1:22">
      <c r="A5476" t="n">
        <v>56491</v>
      </c>
      <c r="B5476" s="40" t="n">
        <v>20</v>
      </c>
      <c r="C5476" s="7" t="n">
        <v>1002</v>
      </c>
      <c r="D5476" s="7" t="n">
        <v>3</v>
      </c>
      <c r="E5476" s="7" t="n">
        <v>10</v>
      </c>
      <c r="F5476" s="7" t="s">
        <v>541</v>
      </c>
    </row>
    <row r="5477" spans="1:22">
      <c r="A5477" t="s">
        <v>4</v>
      </c>
      <c r="B5477" s="4" t="s">
        <v>5</v>
      </c>
      <c r="C5477" s="4" t="s">
        <v>13</v>
      </c>
    </row>
    <row r="5478" spans="1:22">
      <c r="A5478" t="n">
        <v>56509</v>
      </c>
      <c r="B5478" s="32" t="n">
        <v>16</v>
      </c>
      <c r="C5478" s="7" t="n">
        <v>0</v>
      </c>
    </row>
    <row r="5479" spans="1:22">
      <c r="A5479" t="s">
        <v>4</v>
      </c>
      <c r="B5479" s="4" t="s">
        <v>5</v>
      </c>
      <c r="C5479" s="4" t="s">
        <v>13</v>
      </c>
      <c r="D5479" s="4" t="s">
        <v>11</v>
      </c>
    </row>
    <row r="5480" spans="1:22">
      <c r="A5480" t="n">
        <v>56512</v>
      </c>
      <c r="B5480" s="37" t="n">
        <v>43</v>
      </c>
      <c r="C5480" s="7" t="n">
        <v>7039</v>
      </c>
      <c r="D5480" s="7" t="n">
        <v>1</v>
      </c>
    </row>
    <row r="5481" spans="1:22">
      <c r="A5481" t="s">
        <v>4</v>
      </c>
      <c r="B5481" s="4" t="s">
        <v>5</v>
      </c>
      <c r="C5481" s="4" t="s">
        <v>13</v>
      </c>
      <c r="D5481" s="4" t="s">
        <v>11</v>
      </c>
    </row>
    <row r="5482" spans="1:22">
      <c r="A5482" t="n">
        <v>56519</v>
      </c>
      <c r="B5482" s="37" t="n">
        <v>43</v>
      </c>
      <c r="C5482" s="7" t="n">
        <v>7038</v>
      </c>
      <c r="D5482" s="7" t="n">
        <v>1</v>
      </c>
    </row>
    <row r="5483" spans="1:22">
      <c r="A5483" t="s">
        <v>4</v>
      </c>
      <c r="B5483" s="4" t="s">
        <v>5</v>
      </c>
      <c r="C5483" s="4" t="s">
        <v>13</v>
      </c>
      <c r="D5483" s="4" t="s">
        <v>17</v>
      </c>
      <c r="E5483" s="4" t="s">
        <v>17</v>
      </c>
      <c r="F5483" s="4" t="s">
        <v>17</v>
      </c>
      <c r="G5483" s="4" t="s">
        <v>17</v>
      </c>
    </row>
    <row r="5484" spans="1:22">
      <c r="A5484" t="n">
        <v>56526</v>
      </c>
      <c r="B5484" s="36" t="n">
        <v>46</v>
      </c>
      <c r="C5484" s="7" t="n">
        <v>32</v>
      </c>
      <c r="D5484" s="7" t="n">
        <v>-35.5200004577637</v>
      </c>
      <c r="E5484" s="7" t="n">
        <v>-4.65000009536743</v>
      </c>
      <c r="F5484" s="7" t="n">
        <v>46.1199989318848</v>
      </c>
      <c r="G5484" s="7" t="n">
        <v>294.200012207031</v>
      </c>
    </row>
    <row r="5485" spans="1:22">
      <c r="A5485" t="s">
        <v>4</v>
      </c>
      <c r="B5485" s="4" t="s">
        <v>5</v>
      </c>
      <c r="C5485" s="4" t="s">
        <v>13</v>
      </c>
      <c r="D5485" s="4" t="s">
        <v>17</v>
      </c>
      <c r="E5485" s="4" t="s">
        <v>17</v>
      </c>
      <c r="F5485" s="4" t="s">
        <v>17</v>
      </c>
      <c r="G5485" s="4" t="s">
        <v>17</v>
      </c>
    </row>
    <row r="5486" spans="1:22">
      <c r="A5486" t="n">
        <v>56545</v>
      </c>
      <c r="B5486" s="36" t="n">
        <v>46</v>
      </c>
      <c r="C5486" s="7" t="n">
        <v>7053</v>
      </c>
      <c r="D5486" s="7" t="n">
        <v>-31.7999992370605</v>
      </c>
      <c r="E5486" s="7" t="n">
        <v>-4.65000009536743</v>
      </c>
      <c r="F5486" s="7" t="n">
        <v>44.9799995422363</v>
      </c>
      <c r="G5486" s="7" t="n">
        <v>307.5</v>
      </c>
    </row>
    <row r="5487" spans="1:22">
      <c r="A5487" t="s">
        <v>4</v>
      </c>
      <c r="B5487" s="4" t="s">
        <v>5</v>
      </c>
      <c r="C5487" s="4" t="s">
        <v>13</v>
      </c>
      <c r="D5487" s="4" t="s">
        <v>17</v>
      </c>
      <c r="E5487" s="4" t="s">
        <v>17</v>
      </c>
      <c r="F5487" s="4" t="s">
        <v>17</v>
      </c>
      <c r="G5487" s="4" t="s">
        <v>17</v>
      </c>
    </row>
    <row r="5488" spans="1:22">
      <c r="A5488" t="n">
        <v>56564</v>
      </c>
      <c r="B5488" s="36" t="n">
        <v>46</v>
      </c>
      <c r="C5488" s="7" t="n">
        <v>7039</v>
      </c>
      <c r="D5488" s="7" t="n">
        <v>-93.5800018310547</v>
      </c>
      <c r="E5488" s="7" t="n">
        <v>19.25</v>
      </c>
      <c r="F5488" s="7" t="n">
        <v>79.6900024414063</v>
      </c>
      <c r="G5488" s="7" t="n">
        <v>169.899993896484</v>
      </c>
    </row>
    <row r="5489" spans="1:7">
      <c r="A5489" t="s">
        <v>4</v>
      </c>
      <c r="B5489" s="4" t="s">
        <v>5</v>
      </c>
      <c r="C5489" s="4" t="s">
        <v>13</v>
      </c>
      <c r="D5489" s="4" t="s">
        <v>17</v>
      </c>
      <c r="E5489" s="4" t="s">
        <v>17</v>
      </c>
      <c r="F5489" s="4" t="s">
        <v>17</v>
      </c>
      <c r="G5489" s="4" t="s">
        <v>17</v>
      </c>
    </row>
    <row r="5490" spans="1:7">
      <c r="A5490" t="n">
        <v>56583</v>
      </c>
      <c r="B5490" s="36" t="n">
        <v>46</v>
      </c>
      <c r="C5490" s="7" t="n">
        <v>7038</v>
      </c>
      <c r="D5490" s="7" t="n">
        <v>-92.6999969482422</v>
      </c>
      <c r="E5490" s="7" t="n">
        <v>19.25</v>
      </c>
      <c r="F5490" s="7" t="n">
        <v>81.4400024414063</v>
      </c>
      <c r="G5490" s="7" t="n">
        <v>169.899993896484</v>
      </c>
    </row>
    <row r="5491" spans="1:7">
      <c r="A5491" t="s">
        <v>4</v>
      </c>
      <c r="B5491" s="4" t="s">
        <v>5</v>
      </c>
      <c r="C5491" s="4" t="s">
        <v>13</v>
      </c>
      <c r="D5491" s="4" t="s">
        <v>17</v>
      </c>
      <c r="E5491" s="4" t="s">
        <v>17</v>
      </c>
      <c r="F5491" s="4" t="s">
        <v>17</v>
      </c>
      <c r="G5491" s="4" t="s">
        <v>17</v>
      </c>
    </row>
    <row r="5492" spans="1:7">
      <c r="A5492" t="n">
        <v>56602</v>
      </c>
      <c r="B5492" s="36" t="n">
        <v>46</v>
      </c>
      <c r="C5492" s="7" t="n">
        <v>1002</v>
      </c>
      <c r="D5492" s="7" t="n">
        <v>-95.6900024414063</v>
      </c>
      <c r="E5492" s="7" t="n">
        <v>12.25</v>
      </c>
      <c r="F5492" s="7" t="n">
        <v>92.0899963378906</v>
      </c>
      <c r="G5492" s="7" t="n">
        <v>169.899993896484</v>
      </c>
    </row>
    <row r="5493" spans="1:7">
      <c r="A5493" t="s">
        <v>4</v>
      </c>
      <c r="B5493" s="4" t="s">
        <v>5</v>
      </c>
      <c r="C5493" s="4" t="s">
        <v>13</v>
      </c>
      <c r="D5493" s="4" t="s">
        <v>11</v>
      </c>
    </row>
    <row r="5494" spans="1:7">
      <c r="A5494" t="n">
        <v>56621</v>
      </c>
      <c r="B5494" s="37" t="n">
        <v>43</v>
      </c>
      <c r="C5494" s="7" t="n">
        <v>32</v>
      </c>
      <c r="D5494" s="7" t="n">
        <v>256</v>
      </c>
    </row>
    <row r="5495" spans="1:7">
      <c r="A5495" t="s">
        <v>4</v>
      </c>
      <c r="B5495" s="4" t="s">
        <v>5</v>
      </c>
      <c r="C5495" s="4" t="s">
        <v>13</v>
      </c>
      <c r="D5495" s="4" t="s">
        <v>11</v>
      </c>
    </row>
    <row r="5496" spans="1:7">
      <c r="A5496" t="n">
        <v>56628</v>
      </c>
      <c r="B5496" s="37" t="n">
        <v>43</v>
      </c>
      <c r="C5496" s="7" t="n">
        <v>7053</v>
      </c>
      <c r="D5496" s="7" t="n">
        <v>256</v>
      </c>
    </row>
    <row r="5497" spans="1:7">
      <c r="A5497" t="s">
        <v>4</v>
      </c>
      <c r="B5497" s="4" t="s">
        <v>5</v>
      </c>
      <c r="C5497" s="4" t="s">
        <v>13</v>
      </c>
      <c r="D5497" s="4" t="s">
        <v>11</v>
      </c>
    </row>
    <row r="5498" spans="1:7">
      <c r="A5498" t="n">
        <v>56635</v>
      </c>
      <c r="B5498" s="37" t="n">
        <v>43</v>
      </c>
      <c r="C5498" s="7" t="n">
        <v>7039</v>
      </c>
      <c r="D5498" s="7" t="n">
        <v>256</v>
      </c>
    </row>
    <row r="5499" spans="1:7">
      <c r="A5499" t="s">
        <v>4</v>
      </c>
      <c r="B5499" s="4" t="s">
        <v>5</v>
      </c>
      <c r="C5499" s="4" t="s">
        <v>13</v>
      </c>
      <c r="D5499" s="4" t="s">
        <v>11</v>
      </c>
    </row>
    <row r="5500" spans="1:7">
      <c r="A5500" t="n">
        <v>56642</v>
      </c>
      <c r="B5500" s="37" t="n">
        <v>43</v>
      </c>
      <c r="C5500" s="7" t="n">
        <v>7038</v>
      </c>
      <c r="D5500" s="7" t="n">
        <v>256</v>
      </c>
    </row>
    <row r="5501" spans="1:7">
      <c r="A5501" t="s">
        <v>4</v>
      </c>
      <c r="B5501" s="4" t="s">
        <v>5</v>
      </c>
      <c r="C5501" s="4" t="s">
        <v>13</v>
      </c>
      <c r="D5501" s="4" t="s">
        <v>11</v>
      </c>
    </row>
    <row r="5502" spans="1:7">
      <c r="A5502" t="n">
        <v>56649</v>
      </c>
      <c r="B5502" s="37" t="n">
        <v>43</v>
      </c>
      <c r="C5502" s="7" t="n">
        <v>1002</v>
      </c>
      <c r="D5502" s="7" t="n">
        <v>256</v>
      </c>
    </row>
    <row r="5503" spans="1:7">
      <c r="A5503" t="s">
        <v>4</v>
      </c>
      <c r="B5503" s="4" t="s">
        <v>5</v>
      </c>
      <c r="C5503" s="4" t="s">
        <v>13</v>
      </c>
    </row>
    <row r="5504" spans="1:7">
      <c r="A5504" t="n">
        <v>56656</v>
      </c>
      <c r="B5504" s="32" t="n">
        <v>16</v>
      </c>
      <c r="C5504" s="7" t="n">
        <v>0</v>
      </c>
    </row>
    <row r="5505" spans="1:7">
      <c r="A5505" t="s">
        <v>4</v>
      </c>
      <c r="B5505" s="4" t="s">
        <v>5</v>
      </c>
      <c r="C5505" s="4" t="s">
        <v>13</v>
      </c>
      <c r="D5505" s="4" t="s">
        <v>13</v>
      </c>
      <c r="E5505" s="4" t="s">
        <v>13</v>
      </c>
    </row>
    <row r="5506" spans="1:7">
      <c r="A5506" t="n">
        <v>56659</v>
      </c>
      <c r="B5506" s="20" t="n">
        <v>61</v>
      </c>
      <c r="C5506" s="7" t="n">
        <v>32</v>
      </c>
      <c r="D5506" s="7" t="n">
        <v>1002</v>
      </c>
      <c r="E5506" s="7" t="n">
        <v>0</v>
      </c>
    </row>
    <row r="5507" spans="1:7">
      <c r="A5507" t="s">
        <v>4</v>
      </c>
      <c r="B5507" s="4" t="s">
        <v>5</v>
      </c>
      <c r="C5507" s="4" t="s">
        <v>13</v>
      </c>
      <c r="D5507" s="4" t="s">
        <v>13</v>
      </c>
      <c r="E5507" s="4" t="s">
        <v>13</v>
      </c>
    </row>
    <row r="5508" spans="1:7">
      <c r="A5508" t="n">
        <v>56666</v>
      </c>
      <c r="B5508" s="20" t="n">
        <v>61</v>
      </c>
      <c r="C5508" s="7" t="n">
        <v>7053</v>
      </c>
      <c r="D5508" s="7" t="n">
        <v>1002</v>
      </c>
      <c r="E5508" s="7" t="n">
        <v>1000</v>
      </c>
    </row>
    <row r="5509" spans="1:7">
      <c r="A5509" t="s">
        <v>4</v>
      </c>
      <c r="B5509" s="4" t="s">
        <v>5</v>
      </c>
      <c r="C5509" s="4" t="s">
        <v>7</v>
      </c>
      <c r="D5509" s="4" t="s">
        <v>13</v>
      </c>
      <c r="E5509" s="4" t="s">
        <v>7</v>
      </c>
      <c r="F5509" s="4" t="s">
        <v>8</v>
      </c>
      <c r="G5509" s="4" t="s">
        <v>8</v>
      </c>
      <c r="H5509" s="4" t="s">
        <v>8</v>
      </c>
      <c r="I5509" s="4" t="s">
        <v>8</v>
      </c>
      <c r="J5509" s="4" t="s">
        <v>8</v>
      </c>
      <c r="K5509" s="4" t="s">
        <v>8</v>
      </c>
      <c r="L5509" s="4" t="s">
        <v>8</v>
      </c>
      <c r="M5509" s="4" t="s">
        <v>8</v>
      </c>
      <c r="N5509" s="4" t="s">
        <v>8</v>
      </c>
      <c r="O5509" s="4" t="s">
        <v>8</v>
      </c>
      <c r="P5509" s="4" t="s">
        <v>8</v>
      </c>
      <c r="Q5509" s="4" t="s">
        <v>8</v>
      </c>
      <c r="R5509" s="4" t="s">
        <v>8</v>
      </c>
      <c r="S5509" s="4" t="s">
        <v>8</v>
      </c>
      <c r="T5509" s="4" t="s">
        <v>8</v>
      </c>
      <c r="U5509" s="4" t="s">
        <v>8</v>
      </c>
    </row>
    <row r="5510" spans="1:7">
      <c r="A5510" t="n">
        <v>56673</v>
      </c>
      <c r="B5510" s="38" t="n">
        <v>36</v>
      </c>
      <c r="C5510" s="7" t="n">
        <v>8</v>
      </c>
      <c r="D5510" s="7" t="n">
        <v>7039</v>
      </c>
      <c r="E5510" s="7" t="n">
        <v>0</v>
      </c>
      <c r="F5510" s="7" t="s">
        <v>629</v>
      </c>
      <c r="G5510" s="7" t="s">
        <v>20</v>
      </c>
      <c r="H5510" s="7" t="s">
        <v>20</v>
      </c>
      <c r="I5510" s="7" t="s">
        <v>20</v>
      </c>
      <c r="J5510" s="7" t="s">
        <v>20</v>
      </c>
      <c r="K5510" s="7" t="s">
        <v>20</v>
      </c>
      <c r="L5510" s="7" t="s">
        <v>20</v>
      </c>
      <c r="M5510" s="7" t="s">
        <v>20</v>
      </c>
      <c r="N5510" s="7" t="s">
        <v>20</v>
      </c>
      <c r="O5510" s="7" t="s">
        <v>20</v>
      </c>
      <c r="P5510" s="7" t="s">
        <v>20</v>
      </c>
      <c r="Q5510" s="7" t="s">
        <v>20</v>
      </c>
      <c r="R5510" s="7" t="s">
        <v>20</v>
      </c>
      <c r="S5510" s="7" t="s">
        <v>20</v>
      </c>
      <c r="T5510" s="7" t="s">
        <v>20</v>
      </c>
      <c r="U5510" s="7" t="s">
        <v>20</v>
      </c>
    </row>
    <row r="5511" spans="1:7">
      <c r="A5511" t="s">
        <v>4</v>
      </c>
      <c r="B5511" s="4" t="s">
        <v>5</v>
      </c>
      <c r="C5511" s="4" t="s">
        <v>13</v>
      </c>
      <c r="D5511" s="4" t="s">
        <v>7</v>
      </c>
      <c r="E5511" s="4" t="s">
        <v>8</v>
      </c>
      <c r="F5511" s="4" t="s">
        <v>17</v>
      </c>
      <c r="G5511" s="4" t="s">
        <v>17</v>
      </c>
      <c r="H5511" s="4" t="s">
        <v>17</v>
      </c>
    </row>
    <row r="5512" spans="1:7">
      <c r="A5512" t="n">
        <v>56703</v>
      </c>
      <c r="B5512" s="39" t="n">
        <v>48</v>
      </c>
      <c r="C5512" s="7" t="n">
        <v>7039</v>
      </c>
      <c r="D5512" s="7" t="n">
        <v>0</v>
      </c>
      <c r="E5512" s="7" t="s">
        <v>630</v>
      </c>
      <c r="F5512" s="7" t="n">
        <v>-1</v>
      </c>
      <c r="G5512" s="7" t="n">
        <v>1</v>
      </c>
      <c r="H5512" s="7" t="n">
        <v>0</v>
      </c>
    </row>
    <row r="5513" spans="1:7">
      <c r="A5513" t="s">
        <v>4</v>
      </c>
      <c r="B5513" s="4" t="s">
        <v>5</v>
      </c>
      <c r="C5513" s="4" t="s">
        <v>13</v>
      </c>
      <c r="D5513" s="4" t="s">
        <v>7</v>
      </c>
      <c r="E5513" s="4" t="s">
        <v>8</v>
      </c>
      <c r="F5513" s="4" t="s">
        <v>17</v>
      </c>
      <c r="G5513" s="4" t="s">
        <v>17</v>
      </c>
      <c r="H5513" s="4" t="s">
        <v>17</v>
      </c>
    </row>
    <row r="5514" spans="1:7">
      <c r="A5514" t="n">
        <v>56735</v>
      </c>
      <c r="B5514" s="39" t="n">
        <v>48</v>
      </c>
      <c r="C5514" s="7" t="n">
        <v>7039</v>
      </c>
      <c r="D5514" s="7" t="n">
        <v>0</v>
      </c>
      <c r="E5514" s="7" t="s">
        <v>629</v>
      </c>
      <c r="F5514" s="7" t="n">
        <v>-1</v>
      </c>
      <c r="G5514" s="7" t="n">
        <v>1</v>
      </c>
      <c r="H5514" s="7" t="n">
        <v>0</v>
      </c>
    </row>
    <row r="5515" spans="1:7">
      <c r="A5515" t="s">
        <v>4</v>
      </c>
      <c r="B5515" s="4" t="s">
        <v>5</v>
      </c>
      <c r="C5515" s="4" t="s">
        <v>7</v>
      </c>
      <c r="D5515" s="4" t="s">
        <v>13</v>
      </c>
      <c r="E5515" s="4" t="s">
        <v>7</v>
      </c>
      <c r="F5515" s="4" t="s">
        <v>8</v>
      </c>
      <c r="G5515" s="4" t="s">
        <v>8</v>
      </c>
      <c r="H5515" s="4" t="s">
        <v>8</v>
      </c>
      <c r="I5515" s="4" t="s">
        <v>8</v>
      </c>
      <c r="J5515" s="4" t="s">
        <v>8</v>
      </c>
      <c r="K5515" s="4" t="s">
        <v>8</v>
      </c>
      <c r="L5515" s="4" t="s">
        <v>8</v>
      </c>
      <c r="M5515" s="4" t="s">
        <v>8</v>
      </c>
      <c r="N5515" s="4" t="s">
        <v>8</v>
      </c>
      <c r="O5515" s="4" t="s">
        <v>8</v>
      </c>
      <c r="P5515" s="4" t="s">
        <v>8</v>
      </c>
      <c r="Q5515" s="4" t="s">
        <v>8</v>
      </c>
      <c r="R5515" s="4" t="s">
        <v>8</v>
      </c>
      <c r="S5515" s="4" t="s">
        <v>8</v>
      </c>
      <c r="T5515" s="4" t="s">
        <v>8</v>
      </c>
      <c r="U5515" s="4" t="s">
        <v>8</v>
      </c>
    </row>
    <row r="5516" spans="1:7">
      <c r="A5516" t="n">
        <v>56761</v>
      </c>
      <c r="B5516" s="38" t="n">
        <v>36</v>
      </c>
      <c r="C5516" s="7" t="n">
        <v>8</v>
      </c>
      <c r="D5516" s="7" t="n">
        <v>7038</v>
      </c>
      <c r="E5516" s="7" t="n">
        <v>0</v>
      </c>
      <c r="F5516" s="7" t="s">
        <v>631</v>
      </c>
      <c r="G5516" s="7" t="s">
        <v>20</v>
      </c>
      <c r="H5516" s="7" t="s">
        <v>20</v>
      </c>
      <c r="I5516" s="7" t="s">
        <v>20</v>
      </c>
      <c r="J5516" s="7" t="s">
        <v>20</v>
      </c>
      <c r="K5516" s="7" t="s">
        <v>20</v>
      </c>
      <c r="L5516" s="7" t="s">
        <v>20</v>
      </c>
      <c r="M5516" s="7" t="s">
        <v>20</v>
      </c>
      <c r="N5516" s="7" t="s">
        <v>20</v>
      </c>
      <c r="O5516" s="7" t="s">
        <v>20</v>
      </c>
      <c r="P5516" s="7" t="s">
        <v>20</v>
      </c>
      <c r="Q5516" s="7" t="s">
        <v>20</v>
      </c>
      <c r="R5516" s="7" t="s">
        <v>20</v>
      </c>
      <c r="S5516" s="7" t="s">
        <v>20</v>
      </c>
      <c r="T5516" s="7" t="s">
        <v>20</v>
      </c>
      <c r="U5516" s="7" t="s">
        <v>20</v>
      </c>
    </row>
    <row r="5517" spans="1:7">
      <c r="A5517" t="s">
        <v>4</v>
      </c>
      <c r="B5517" s="4" t="s">
        <v>5</v>
      </c>
      <c r="C5517" s="4" t="s">
        <v>13</v>
      </c>
      <c r="D5517" s="4" t="s">
        <v>7</v>
      </c>
      <c r="E5517" s="4" t="s">
        <v>8</v>
      </c>
      <c r="F5517" s="4" t="s">
        <v>17</v>
      </c>
      <c r="G5517" s="4" t="s">
        <v>17</v>
      </c>
      <c r="H5517" s="4" t="s">
        <v>17</v>
      </c>
    </row>
    <row r="5518" spans="1:7">
      <c r="A5518" t="n">
        <v>56793</v>
      </c>
      <c r="B5518" s="39" t="n">
        <v>48</v>
      </c>
      <c r="C5518" s="7" t="n">
        <v>7038</v>
      </c>
      <c r="D5518" s="7" t="n">
        <v>0</v>
      </c>
      <c r="E5518" s="7" t="s">
        <v>631</v>
      </c>
      <c r="F5518" s="7" t="n">
        <v>-1</v>
      </c>
      <c r="G5518" s="7" t="n">
        <v>1</v>
      </c>
      <c r="H5518" s="7" t="n">
        <v>1.40129846432482e-45</v>
      </c>
    </row>
    <row r="5519" spans="1:7">
      <c r="A5519" t="s">
        <v>4</v>
      </c>
      <c r="B5519" s="4" t="s">
        <v>5</v>
      </c>
      <c r="C5519" s="4" t="s">
        <v>13</v>
      </c>
      <c r="D5519" s="4" t="s">
        <v>17</v>
      </c>
      <c r="E5519" s="4" t="s">
        <v>17</v>
      </c>
      <c r="F5519" s="4" t="s">
        <v>17</v>
      </c>
      <c r="G5519" s="4" t="s">
        <v>13</v>
      </c>
      <c r="H5519" s="4" t="s">
        <v>13</v>
      </c>
    </row>
    <row r="5520" spans="1:7">
      <c r="A5520" t="n">
        <v>56821</v>
      </c>
      <c r="B5520" s="19" t="n">
        <v>60</v>
      </c>
      <c r="C5520" s="7" t="n">
        <v>32</v>
      </c>
      <c r="D5520" s="7" t="n">
        <v>0</v>
      </c>
      <c r="E5520" s="7" t="n">
        <v>10</v>
      </c>
      <c r="F5520" s="7" t="n">
        <v>0</v>
      </c>
      <c r="G5520" s="7" t="n">
        <v>0</v>
      </c>
      <c r="H5520" s="7" t="n">
        <v>0</v>
      </c>
    </row>
    <row r="5521" spans="1:21">
      <c r="A5521" t="s">
        <v>4</v>
      </c>
      <c r="B5521" s="4" t="s">
        <v>5</v>
      </c>
      <c r="C5521" s="4" t="s">
        <v>13</v>
      </c>
      <c r="D5521" s="4" t="s">
        <v>17</v>
      </c>
      <c r="E5521" s="4" t="s">
        <v>17</v>
      </c>
      <c r="F5521" s="4" t="s">
        <v>17</v>
      </c>
      <c r="G5521" s="4" t="s">
        <v>13</v>
      </c>
      <c r="H5521" s="4" t="s">
        <v>13</v>
      </c>
    </row>
    <row r="5522" spans="1:21">
      <c r="A5522" t="n">
        <v>56840</v>
      </c>
      <c r="B5522" s="19" t="n">
        <v>60</v>
      </c>
      <c r="C5522" s="7" t="n">
        <v>7053</v>
      </c>
      <c r="D5522" s="7" t="n">
        <v>0</v>
      </c>
      <c r="E5522" s="7" t="n">
        <v>5</v>
      </c>
      <c r="F5522" s="7" t="n">
        <v>0</v>
      </c>
      <c r="G5522" s="7" t="n">
        <v>0</v>
      </c>
      <c r="H5522" s="7" t="n">
        <v>0</v>
      </c>
    </row>
    <row r="5523" spans="1:21">
      <c r="A5523" t="s">
        <v>4</v>
      </c>
      <c r="B5523" s="4" t="s">
        <v>5</v>
      </c>
      <c r="C5523" s="4" t="s">
        <v>13</v>
      </c>
      <c r="D5523" s="4" t="s">
        <v>17</v>
      </c>
      <c r="E5523" s="4" t="s">
        <v>17</v>
      </c>
      <c r="F5523" s="4" t="s">
        <v>17</v>
      </c>
      <c r="G5523" s="4" t="s">
        <v>13</v>
      </c>
      <c r="H5523" s="4" t="s">
        <v>13</v>
      </c>
    </row>
    <row r="5524" spans="1:21">
      <c r="A5524" t="n">
        <v>56859</v>
      </c>
      <c r="B5524" s="19" t="n">
        <v>60</v>
      </c>
      <c r="C5524" s="7" t="n">
        <v>7038</v>
      </c>
      <c r="D5524" s="7" t="n">
        <v>5</v>
      </c>
      <c r="E5524" s="7" t="n">
        <v>-5</v>
      </c>
      <c r="F5524" s="7" t="n">
        <v>0</v>
      </c>
      <c r="G5524" s="7" t="n">
        <v>0</v>
      </c>
      <c r="H5524" s="7" t="n">
        <v>0</v>
      </c>
    </row>
    <row r="5525" spans="1:21">
      <c r="A5525" t="s">
        <v>4</v>
      </c>
      <c r="B5525" s="4" t="s">
        <v>5</v>
      </c>
      <c r="C5525" s="4" t="s">
        <v>13</v>
      </c>
      <c r="D5525" s="4" t="s">
        <v>13</v>
      </c>
      <c r="E5525" s="4" t="s">
        <v>17</v>
      </c>
      <c r="F5525" s="4" t="s">
        <v>17</v>
      </c>
      <c r="G5525" s="4" t="s">
        <v>17</v>
      </c>
      <c r="H5525" s="4" t="s">
        <v>17</v>
      </c>
      <c r="I5525" s="4" t="s">
        <v>7</v>
      </c>
      <c r="J5525" s="4" t="s">
        <v>13</v>
      </c>
    </row>
    <row r="5526" spans="1:21">
      <c r="A5526" t="n">
        <v>56878</v>
      </c>
      <c r="B5526" s="62" t="n">
        <v>55</v>
      </c>
      <c r="C5526" s="7" t="n">
        <v>1002</v>
      </c>
      <c r="D5526" s="7" t="n">
        <v>65024</v>
      </c>
      <c r="E5526" s="7" t="n">
        <v>0</v>
      </c>
      <c r="F5526" s="7" t="n">
        <v>0</v>
      </c>
      <c r="G5526" s="7" t="n">
        <v>20</v>
      </c>
      <c r="H5526" s="7" t="n">
        <v>2</v>
      </c>
      <c r="I5526" s="7" t="n">
        <v>0</v>
      </c>
      <c r="J5526" s="7" t="n">
        <v>0</v>
      </c>
    </row>
    <row r="5527" spans="1:21">
      <c r="A5527" t="s">
        <v>4</v>
      </c>
      <c r="B5527" s="4" t="s">
        <v>5</v>
      </c>
      <c r="C5527" s="4" t="s">
        <v>7</v>
      </c>
      <c r="D5527" s="4" t="s">
        <v>7</v>
      </c>
      <c r="E5527" s="4" t="s">
        <v>17</v>
      </c>
      <c r="F5527" s="4" t="s">
        <v>17</v>
      </c>
      <c r="G5527" s="4" t="s">
        <v>17</v>
      </c>
      <c r="H5527" s="4" t="s">
        <v>13</v>
      </c>
    </row>
    <row r="5528" spans="1:21">
      <c r="A5528" t="n">
        <v>56902</v>
      </c>
      <c r="B5528" s="25" t="n">
        <v>45</v>
      </c>
      <c r="C5528" s="7" t="n">
        <v>2</v>
      </c>
      <c r="D5528" s="7" t="n">
        <v>3</v>
      </c>
      <c r="E5528" s="7" t="n">
        <v>-35.5800018310547</v>
      </c>
      <c r="F5528" s="7" t="n">
        <v>-2.75999999046326</v>
      </c>
      <c r="G5528" s="7" t="n">
        <v>46.5200004577637</v>
      </c>
      <c r="H5528" s="7" t="n">
        <v>0</v>
      </c>
    </row>
    <row r="5529" spans="1:21">
      <c r="A5529" t="s">
        <v>4</v>
      </c>
      <c r="B5529" s="4" t="s">
        <v>5</v>
      </c>
      <c r="C5529" s="4" t="s">
        <v>7</v>
      </c>
      <c r="D5529" s="4" t="s">
        <v>7</v>
      </c>
      <c r="E5529" s="4" t="s">
        <v>17</v>
      </c>
      <c r="F5529" s="4" t="s">
        <v>17</v>
      </c>
      <c r="G5529" s="4" t="s">
        <v>17</v>
      </c>
      <c r="H5529" s="4" t="s">
        <v>13</v>
      </c>
      <c r="I5529" s="4" t="s">
        <v>7</v>
      </c>
    </row>
    <row r="5530" spans="1:21">
      <c r="A5530" t="n">
        <v>56919</v>
      </c>
      <c r="B5530" s="25" t="n">
        <v>45</v>
      </c>
      <c r="C5530" s="7" t="n">
        <v>4</v>
      </c>
      <c r="D5530" s="7" t="n">
        <v>3</v>
      </c>
      <c r="E5530" s="7" t="n">
        <v>2.99000000953674</v>
      </c>
      <c r="F5530" s="7" t="n">
        <v>112.76000213623</v>
      </c>
      <c r="G5530" s="7" t="n">
        <v>0</v>
      </c>
      <c r="H5530" s="7" t="n">
        <v>0</v>
      </c>
      <c r="I5530" s="7" t="n">
        <v>0</v>
      </c>
    </row>
    <row r="5531" spans="1:21">
      <c r="A5531" t="s">
        <v>4</v>
      </c>
      <c r="B5531" s="4" t="s">
        <v>5</v>
      </c>
      <c r="C5531" s="4" t="s">
        <v>7</v>
      </c>
      <c r="D5531" s="4" t="s">
        <v>7</v>
      </c>
      <c r="E5531" s="4" t="s">
        <v>17</v>
      </c>
      <c r="F5531" s="4" t="s">
        <v>13</v>
      </c>
    </row>
    <row r="5532" spans="1:21">
      <c r="A5532" t="n">
        <v>56937</v>
      </c>
      <c r="B5532" s="25" t="n">
        <v>45</v>
      </c>
      <c r="C5532" s="7" t="n">
        <v>5</v>
      </c>
      <c r="D5532" s="7" t="n">
        <v>3</v>
      </c>
      <c r="E5532" s="7" t="n">
        <v>2.29999995231628</v>
      </c>
      <c r="F5532" s="7" t="n">
        <v>0</v>
      </c>
    </row>
    <row r="5533" spans="1:21">
      <c r="A5533" t="s">
        <v>4</v>
      </c>
      <c r="B5533" s="4" t="s">
        <v>5</v>
      </c>
      <c r="C5533" s="4" t="s">
        <v>7</v>
      </c>
      <c r="D5533" s="4" t="s">
        <v>7</v>
      </c>
      <c r="E5533" s="4" t="s">
        <v>17</v>
      </c>
      <c r="F5533" s="4" t="s">
        <v>13</v>
      </c>
    </row>
    <row r="5534" spans="1:21">
      <c r="A5534" t="n">
        <v>56946</v>
      </c>
      <c r="B5534" s="25" t="n">
        <v>45</v>
      </c>
      <c r="C5534" s="7" t="n">
        <v>11</v>
      </c>
      <c r="D5534" s="7" t="n">
        <v>3</v>
      </c>
      <c r="E5534" s="7" t="n">
        <v>36.9000015258789</v>
      </c>
      <c r="F5534" s="7" t="n">
        <v>0</v>
      </c>
    </row>
    <row r="5535" spans="1:21">
      <c r="A5535" t="s">
        <v>4</v>
      </c>
      <c r="B5535" s="4" t="s">
        <v>5</v>
      </c>
      <c r="C5535" s="4" t="s">
        <v>7</v>
      </c>
      <c r="D5535" s="4" t="s">
        <v>7</v>
      </c>
      <c r="E5535" s="4" t="s">
        <v>17</v>
      </c>
      <c r="F5535" s="4" t="s">
        <v>17</v>
      </c>
      <c r="G5535" s="4" t="s">
        <v>17</v>
      </c>
      <c r="H5535" s="4" t="s">
        <v>13</v>
      </c>
    </row>
    <row r="5536" spans="1:21">
      <c r="A5536" t="n">
        <v>56955</v>
      </c>
      <c r="B5536" s="25" t="n">
        <v>45</v>
      </c>
      <c r="C5536" s="7" t="n">
        <v>2</v>
      </c>
      <c r="D5536" s="7" t="n">
        <v>3</v>
      </c>
      <c r="E5536" s="7" t="n">
        <v>-36.4500007629395</v>
      </c>
      <c r="F5536" s="7" t="n">
        <v>-2.99000000953674</v>
      </c>
      <c r="G5536" s="7" t="n">
        <v>46.439998626709</v>
      </c>
      <c r="H5536" s="7" t="n">
        <v>5000</v>
      </c>
    </row>
    <row r="5537" spans="1:10">
      <c r="A5537" t="s">
        <v>4</v>
      </c>
      <c r="B5537" s="4" t="s">
        <v>5</v>
      </c>
      <c r="C5537" s="4" t="s">
        <v>7</v>
      </c>
      <c r="D5537" s="4" t="s">
        <v>7</v>
      </c>
      <c r="E5537" s="4" t="s">
        <v>17</v>
      </c>
      <c r="F5537" s="4" t="s">
        <v>17</v>
      </c>
      <c r="G5537" s="4" t="s">
        <v>17</v>
      </c>
      <c r="H5537" s="4" t="s">
        <v>13</v>
      </c>
      <c r="I5537" s="4" t="s">
        <v>7</v>
      </c>
    </row>
    <row r="5538" spans="1:10">
      <c r="A5538" t="n">
        <v>56972</v>
      </c>
      <c r="B5538" s="25" t="n">
        <v>45</v>
      </c>
      <c r="C5538" s="7" t="n">
        <v>4</v>
      </c>
      <c r="D5538" s="7" t="n">
        <v>3</v>
      </c>
      <c r="E5538" s="7" t="n">
        <v>348.519989013672</v>
      </c>
      <c r="F5538" s="7" t="n">
        <v>129.369995117188</v>
      </c>
      <c r="G5538" s="7" t="n">
        <v>0</v>
      </c>
      <c r="H5538" s="7" t="n">
        <v>0</v>
      </c>
      <c r="I5538" s="7" t="n">
        <v>1</v>
      </c>
    </row>
    <row r="5539" spans="1:10">
      <c r="A5539" t="s">
        <v>4</v>
      </c>
      <c r="B5539" s="4" t="s">
        <v>5</v>
      </c>
      <c r="C5539" s="4" t="s">
        <v>7</v>
      </c>
      <c r="D5539" s="4" t="s">
        <v>13</v>
      </c>
      <c r="E5539" s="4" t="s">
        <v>13</v>
      </c>
      <c r="F5539" s="4" t="s">
        <v>11</v>
      </c>
    </row>
    <row r="5540" spans="1:10">
      <c r="A5540" t="n">
        <v>56990</v>
      </c>
      <c r="B5540" s="60" t="n">
        <v>84</v>
      </c>
      <c r="C5540" s="7" t="n">
        <v>0</v>
      </c>
      <c r="D5540" s="7" t="n">
        <v>0</v>
      </c>
      <c r="E5540" s="7" t="n">
        <v>0</v>
      </c>
      <c r="F5540" s="7" t="n">
        <v>1045220557</v>
      </c>
    </row>
    <row r="5541" spans="1:10">
      <c r="A5541" t="s">
        <v>4</v>
      </c>
      <c r="B5541" s="4" t="s">
        <v>5</v>
      </c>
      <c r="C5541" s="4" t="s">
        <v>13</v>
      </c>
      <c r="D5541" s="4" t="s">
        <v>11</v>
      </c>
    </row>
    <row r="5542" spans="1:10">
      <c r="A5542" t="n">
        <v>57000</v>
      </c>
      <c r="B5542" s="37" t="n">
        <v>43</v>
      </c>
      <c r="C5542" s="7" t="n">
        <v>7053</v>
      </c>
      <c r="D5542" s="7" t="n">
        <v>1</v>
      </c>
    </row>
    <row r="5543" spans="1:10">
      <c r="A5543" t="s">
        <v>4</v>
      </c>
      <c r="B5543" s="4" t="s">
        <v>5</v>
      </c>
      <c r="C5543" s="4" t="s">
        <v>7</v>
      </c>
      <c r="D5543" s="4" t="s">
        <v>13</v>
      </c>
      <c r="E5543" s="4" t="s">
        <v>17</v>
      </c>
    </row>
    <row r="5544" spans="1:10">
      <c r="A5544" t="n">
        <v>57007</v>
      </c>
      <c r="B5544" s="23" t="n">
        <v>58</v>
      </c>
      <c r="C5544" s="7" t="n">
        <v>100</v>
      </c>
      <c r="D5544" s="7" t="n">
        <v>1000</v>
      </c>
      <c r="E5544" s="7" t="n">
        <v>1</v>
      </c>
    </row>
    <row r="5545" spans="1:10">
      <c r="A5545" t="s">
        <v>4</v>
      </c>
      <c r="B5545" s="4" t="s">
        <v>5</v>
      </c>
      <c r="C5545" s="4" t="s">
        <v>7</v>
      </c>
      <c r="D5545" s="4" t="s">
        <v>13</v>
      </c>
      <c r="E5545" s="4" t="s">
        <v>17</v>
      </c>
      <c r="F5545" s="4" t="s">
        <v>13</v>
      </c>
      <c r="G5545" s="4" t="s">
        <v>11</v>
      </c>
      <c r="H5545" s="4" t="s">
        <v>11</v>
      </c>
      <c r="I5545" s="4" t="s">
        <v>13</v>
      </c>
      <c r="J5545" s="4" t="s">
        <v>13</v>
      </c>
      <c r="K5545" s="4" t="s">
        <v>11</v>
      </c>
      <c r="L5545" s="4" t="s">
        <v>11</v>
      </c>
      <c r="M5545" s="4" t="s">
        <v>11</v>
      </c>
      <c r="N5545" s="4" t="s">
        <v>11</v>
      </c>
      <c r="O5545" s="4" t="s">
        <v>8</v>
      </c>
    </row>
    <row r="5546" spans="1:10">
      <c r="A5546" t="n">
        <v>57015</v>
      </c>
      <c r="B5546" s="15" t="n">
        <v>50</v>
      </c>
      <c r="C5546" s="7" t="n">
        <v>0</v>
      </c>
      <c r="D5546" s="7" t="n">
        <v>4549</v>
      </c>
      <c r="E5546" s="7" t="n">
        <v>1</v>
      </c>
      <c r="F5546" s="7" t="n">
        <v>1000</v>
      </c>
      <c r="G5546" s="7" t="n">
        <v>0</v>
      </c>
      <c r="H5546" s="7" t="n">
        <v>-1069547520</v>
      </c>
      <c r="I5546" s="7" t="n">
        <v>1</v>
      </c>
      <c r="J5546" s="7" t="n">
        <v>1002</v>
      </c>
      <c r="K5546" s="7" t="n">
        <v>0</v>
      </c>
      <c r="L5546" s="7" t="n">
        <v>0</v>
      </c>
      <c r="M5546" s="7" t="n">
        <v>0</v>
      </c>
      <c r="N5546" s="7" t="n">
        <v>1126825984</v>
      </c>
      <c r="O5546" s="7" t="s">
        <v>20</v>
      </c>
    </row>
    <row r="5547" spans="1:10">
      <c r="A5547" t="s">
        <v>4</v>
      </c>
      <c r="B5547" s="4" t="s">
        <v>5</v>
      </c>
      <c r="C5547" s="4" t="s">
        <v>7</v>
      </c>
      <c r="D5547" s="4" t="s">
        <v>13</v>
      </c>
    </row>
    <row r="5548" spans="1:10">
      <c r="A5548" t="n">
        <v>57054</v>
      </c>
      <c r="B5548" s="23" t="n">
        <v>58</v>
      </c>
      <c r="C5548" s="7" t="n">
        <v>255</v>
      </c>
      <c r="D5548" s="7" t="n">
        <v>0</v>
      </c>
    </row>
    <row r="5549" spans="1:10">
      <c r="A5549" t="s">
        <v>4</v>
      </c>
      <c r="B5549" s="4" t="s">
        <v>5</v>
      </c>
      <c r="C5549" s="4" t="s">
        <v>7</v>
      </c>
      <c r="D5549" s="4" t="s">
        <v>13</v>
      </c>
    </row>
    <row r="5550" spans="1:10">
      <c r="A5550" t="n">
        <v>57058</v>
      </c>
      <c r="B5550" s="25" t="n">
        <v>45</v>
      </c>
      <c r="C5550" s="7" t="n">
        <v>7</v>
      </c>
      <c r="D5550" s="7" t="n">
        <v>255</v>
      </c>
    </row>
    <row r="5551" spans="1:10">
      <c r="A5551" t="s">
        <v>4</v>
      </c>
      <c r="B5551" s="4" t="s">
        <v>5</v>
      </c>
      <c r="C5551" s="4" t="s">
        <v>13</v>
      </c>
    </row>
    <row r="5552" spans="1:10">
      <c r="A5552" t="n">
        <v>57062</v>
      </c>
      <c r="B5552" s="32" t="n">
        <v>16</v>
      </c>
      <c r="C5552" s="7" t="n">
        <v>1000</v>
      </c>
    </row>
    <row r="5553" spans="1:15">
      <c r="A5553" t="s">
        <v>4</v>
      </c>
      <c r="B5553" s="4" t="s">
        <v>5</v>
      </c>
      <c r="C5553" s="4" t="s">
        <v>7</v>
      </c>
      <c r="D5553" s="4" t="s">
        <v>13</v>
      </c>
      <c r="E5553" s="4" t="s">
        <v>17</v>
      </c>
    </row>
    <row r="5554" spans="1:15">
      <c r="A5554" t="n">
        <v>57065</v>
      </c>
      <c r="B5554" s="23" t="n">
        <v>58</v>
      </c>
      <c r="C5554" s="7" t="n">
        <v>101</v>
      </c>
      <c r="D5554" s="7" t="n">
        <v>500</v>
      </c>
      <c r="E5554" s="7" t="n">
        <v>1</v>
      </c>
    </row>
    <row r="5555" spans="1:15">
      <c r="A5555" t="s">
        <v>4</v>
      </c>
      <c r="B5555" s="4" t="s">
        <v>5</v>
      </c>
      <c r="C5555" s="4" t="s">
        <v>7</v>
      </c>
      <c r="D5555" s="4" t="s">
        <v>13</v>
      </c>
    </row>
    <row r="5556" spans="1:15">
      <c r="A5556" t="n">
        <v>57073</v>
      </c>
      <c r="B5556" s="23" t="n">
        <v>58</v>
      </c>
      <c r="C5556" s="7" t="n">
        <v>254</v>
      </c>
      <c r="D5556" s="7" t="n">
        <v>0</v>
      </c>
    </row>
    <row r="5557" spans="1:15">
      <c r="A5557" t="s">
        <v>4</v>
      </c>
      <c r="B5557" s="4" t="s">
        <v>5</v>
      </c>
      <c r="C5557" s="4" t="s">
        <v>7</v>
      </c>
      <c r="D5557" s="4" t="s">
        <v>7</v>
      </c>
      <c r="E5557" s="4" t="s">
        <v>17</v>
      </c>
      <c r="F5557" s="4" t="s">
        <v>17</v>
      </c>
      <c r="G5557" s="4" t="s">
        <v>17</v>
      </c>
      <c r="H5557" s="4" t="s">
        <v>13</v>
      </c>
    </row>
    <row r="5558" spans="1:15">
      <c r="A5558" t="n">
        <v>57077</v>
      </c>
      <c r="B5558" s="25" t="n">
        <v>45</v>
      </c>
      <c r="C5558" s="7" t="n">
        <v>2</v>
      </c>
      <c r="D5558" s="7" t="n">
        <v>3</v>
      </c>
      <c r="E5558" s="7" t="n">
        <v>-35.5499992370605</v>
      </c>
      <c r="F5558" s="7" t="n">
        <v>-3.15000009536743</v>
      </c>
      <c r="G5558" s="7" t="n">
        <v>46.3600006103516</v>
      </c>
      <c r="H5558" s="7" t="n">
        <v>0</v>
      </c>
    </row>
    <row r="5559" spans="1:15">
      <c r="A5559" t="s">
        <v>4</v>
      </c>
      <c r="B5559" s="4" t="s">
        <v>5</v>
      </c>
      <c r="C5559" s="4" t="s">
        <v>7</v>
      </c>
      <c r="D5559" s="4" t="s">
        <v>7</v>
      </c>
      <c r="E5559" s="4" t="s">
        <v>17</v>
      </c>
      <c r="F5559" s="4" t="s">
        <v>17</v>
      </c>
      <c r="G5559" s="4" t="s">
        <v>17</v>
      </c>
      <c r="H5559" s="4" t="s">
        <v>13</v>
      </c>
      <c r="I5559" s="4" t="s">
        <v>7</v>
      </c>
    </row>
    <row r="5560" spans="1:15">
      <c r="A5560" t="n">
        <v>57094</v>
      </c>
      <c r="B5560" s="25" t="n">
        <v>45</v>
      </c>
      <c r="C5560" s="7" t="n">
        <v>4</v>
      </c>
      <c r="D5560" s="7" t="n">
        <v>3</v>
      </c>
      <c r="E5560" s="7" t="n">
        <v>22.4699993133545</v>
      </c>
      <c r="F5560" s="7" t="n">
        <v>272.769989013672</v>
      </c>
      <c r="G5560" s="7" t="n">
        <v>6</v>
      </c>
      <c r="H5560" s="7" t="n">
        <v>0</v>
      </c>
      <c r="I5560" s="7" t="n">
        <v>0</v>
      </c>
    </row>
    <row r="5561" spans="1:15">
      <c r="A5561" t="s">
        <v>4</v>
      </c>
      <c r="B5561" s="4" t="s">
        <v>5</v>
      </c>
      <c r="C5561" s="4" t="s">
        <v>7</v>
      </c>
      <c r="D5561" s="4" t="s">
        <v>7</v>
      </c>
      <c r="E5561" s="4" t="s">
        <v>17</v>
      </c>
      <c r="F5561" s="4" t="s">
        <v>13</v>
      </c>
    </row>
    <row r="5562" spans="1:15">
      <c r="A5562" t="n">
        <v>57112</v>
      </c>
      <c r="B5562" s="25" t="n">
        <v>45</v>
      </c>
      <c r="C5562" s="7" t="n">
        <v>5</v>
      </c>
      <c r="D5562" s="7" t="n">
        <v>3</v>
      </c>
      <c r="E5562" s="7" t="n">
        <v>1.5</v>
      </c>
      <c r="F5562" s="7" t="n">
        <v>0</v>
      </c>
    </row>
    <row r="5563" spans="1:15">
      <c r="A5563" t="s">
        <v>4</v>
      </c>
      <c r="B5563" s="4" t="s">
        <v>5</v>
      </c>
      <c r="C5563" s="4" t="s">
        <v>7</v>
      </c>
      <c r="D5563" s="4" t="s">
        <v>7</v>
      </c>
      <c r="E5563" s="4" t="s">
        <v>17</v>
      </c>
      <c r="F5563" s="4" t="s">
        <v>13</v>
      </c>
    </row>
    <row r="5564" spans="1:15">
      <c r="A5564" t="n">
        <v>57121</v>
      </c>
      <c r="B5564" s="25" t="n">
        <v>45</v>
      </c>
      <c r="C5564" s="7" t="n">
        <v>11</v>
      </c>
      <c r="D5564" s="7" t="n">
        <v>3</v>
      </c>
      <c r="E5564" s="7" t="n">
        <v>36.9000015258789</v>
      </c>
      <c r="F5564" s="7" t="n">
        <v>0</v>
      </c>
    </row>
    <row r="5565" spans="1:15">
      <c r="A5565" t="s">
        <v>4</v>
      </c>
      <c r="B5565" s="4" t="s">
        <v>5</v>
      </c>
      <c r="C5565" s="4" t="s">
        <v>7</v>
      </c>
      <c r="D5565" s="4" t="s">
        <v>7</v>
      </c>
      <c r="E5565" s="4" t="s">
        <v>17</v>
      </c>
      <c r="F5565" s="4" t="s">
        <v>17</v>
      </c>
      <c r="G5565" s="4" t="s">
        <v>17</v>
      </c>
      <c r="H5565" s="4" t="s">
        <v>13</v>
      </c>
    </row>
    <row r="5566" spans="1:15">
      <c r="A5566" t="n">
        <v>57130</v>
      </c>
      <c r="B5566" s="25" t="n">
        <v>45</v>
      </c>
      <c r="C5566" s="7" t="n">
        <v>2</v>
      </c>
      <c r="D5566" s="7" t="n">
        <v>3</v>
      </c>
      <c r="E5566" s="7" t="n">
        <v>-35.5400009155273</v>
      </c>
      <c r="F5566" s="7" t="n">
        <v>-3.19000005722046</v>
      </c>
      <c r="G5566" s="7" t="n">
        <v>46.2900009155273</v>
      </c>
      <c r="H5566" s="7" t="n">
        <v>3500</v>
      </c>
    </row>
    <row r="5567" spans="1:15">
      <c r="A5567" t="s">
        <v>4</v>
      </c>
      <c r="B5567" s="4" t="s">
        <v>5</v>
      </c>
      <c r="C5567" s="4" t="s">
        <v>7</v>
      </c>
      <c r="D5567" s="4" t="s">
        <v>7</v>
      </c>
      <c r="E5567" s="4" t="s">
        <v>17</v>
      </c>
      <c r="F5567" s="4" t="s">
        <v>17</v>
      </c>
      <c r="G5567" s="4" t="s">
        <v>17</v>
      </c>
      <c r="H5567" s="4" t="s">
        <v>13</v>
      </c>
      <c r="I5567" s="4" t="s">
        <v>7</v>
      </c>
    </row>
    <row r="5568" spans="1:15">
      <c r="A5568" t="n">
        <v>57147</v>
      </c>
      <c r="B5568" s="25" t="n">
        <v>45</v>
      </c>
      <c r="C5568" s="7" t="n">
        <v>4</v>
      </c>
      <c r="D5568" s="7" t="n">
        <v>3</v>
      </c>
      <c r="E5568" s="7" t="n">
        <v>8.44999980926514</v>
      </c>
      <c r="F5568" s="7" t="n">
        <v>265.040008544922</v>
      </c>
      <c r="G5568" s="7" t="n">
        <v>6</v>
      </c>
      <c r="H5568" s="7" t="n">
        <v>3500</v>
      </c>
      <c r="I5568" s="7" t="n">
        <v>1</v>
      </c>
    </row>
    <row r="5569" spans="1:9">
      <c r="A5569" t="s">
        <v>4</v>
      </c>
      <c r="B5569" s="4" t="s">
        <v>5</v>
      </c>
      <c r="C5569" s="4" t="s">
        <v>7</v>
      </c>
      <c r="D5569" s="4" t="s">
        <v>7</v>
      </c>
      <c r="E5569" s="4" t="s">
        <v>17</v>
      </c>
      <c r="F5569" s="4" t="s">
        <v>13</v>
      </c>
    </row>
    <row r="5570" spans="1:9">
      <c r="A5570" t="n">
        <v>57165</v>
      </c>
      <c r="B5570" s="25" t="n">
        <v>45</v>
      </c>
      <c r="C5570" s="7" t="n">
        <v>5</v>
      </c>
      <c r="D5570" s="7" t="n">
        <v>3</v>
      </c>
      <c r="E5570" s="7" t="n">
        <v>1.29999995231628</v>
      </c>
      <c r="F5570" s="7" t="n">
        <v>3500</v>
      </c>
    </row>
    <row r="5571" spans="1:9">
      <c r="A5571" t="s">
        <v>4</v>
      </c>
      <c r="B5571" s="4" t="s">
        <v>5</v>
      </c>
      <c r="C5571" s="4" t="s">
        <v>7</v>
      </c>
      <c r="D5571" s="4" t="s">
        <v>13</v>
      </c>
      <c r="E5571" s="4" t="s">
        <v>13</v>
      </c>
      <c r="F5571" s="4" t="s">
        <v>11</v>
      </c>
    </row>
    <row r="5572" spans="1:9">
      <c r="A5572" t="n">
        <v>57174</v>
      </c>
      <c r="B5572" s="60" t="n">
        <v>84</v>
      </c>
      <c r="C5572" s="7" t="n">
        <v>1</v>
      </c>
      <c r="D5572" s="7" t="n">
        <v>0</v>
      </c>
      <c r="E5572" s="7" t="n">
        <v>0</v>
      </c>
      <c r="F5572" s="7" t="n">
        <v>0</v>
      </c>
    </row>
    <row r="5573" spans="1:9">
      <c r="A5573" t="s">
        <v>4</v>
      </c>
      <c r="B5573" s="4" t="s">
        <v>5</v>
      </c>
      <c r="C5573" s="4" t="s">
        <v>7</v>
      </c>
    </row>
    <row r="5574" spans="1:9">
      <c r="A5574" t="n">
        <v>57184</v>
      </c>
      <c r="B5574" s="72" t="n">
        <v>116</v>
      </c>
      <c r="C5574" s="7" t="n">
        <v>0</v>
      </c>
    </row>
    <row r="5575" spans="1:9">
      <c r="A5575" t="s">
        <v>4</v>
      </c>
      <c r="B5575" s="4" t="s">
        <v>5</v>
      </c>
      <c r="C5575" s="4" t="s">
        <v>7</v>
      </c>
      <c r="D5575" s="4" t="s">
        <v>13</v>
      </c>
    </row>
    <row r="5576" spans="1:9">
      <c r="A5576" t="n">
        <v>57186</v>
      </c>
      <c r="B5576" s="72" t="n">
        <v>116</v>
      </c>
      <c r="C5576" s="7" t="n">
        <v>2</v>
      </c>
      <c r="D5576" s="7" t="n">
        <v>1</v>
      </c>
    </row>
    <row r="5577" spans="1:9">
      <c r="A5577" t="s">
        <v>4</v>
      </c>
      <c r="B5577" s="4" t="s">
        <v>5</v>
      </c>
      <c r="C5577" s="4" t="s">
        <v>7</v>
      </c>
      <c r="D5577" s="4" t="s">
        <v>11</v>
      </c>
    </row>
    <row r="5578" spans="1:9">
      <c r="A5578" t="n">
        <v>57190</v>
      </c>
      <c r="B5578" s="72" t="n">
        <v>116</v>
      </c>
      <c r="C5578" s="7" t="n">
        <v>5</v>
      </c>
      <c r="D5578" s="7" t="n">
        <v>1120403456</v>
      </c>
    </row>
    <row r="5579" spans="1:9">
      <c r="A5579" t="s">
        <v>4</v>
      </c>
      <c r="B5579" s="4" t="s">
        <v>5</v>
      </c>
      <c r="C5579" s="4" t="s">
        <v>7</v>
      </c>
      <c r="D5579" s="4" t="s">
        <v>13</v>
      </c>
    </row>
    <row r="5580" spans="1:9">
      <c r="A5580" t="n">
        <v>57196</v>
      </c>
      <c r="B5580" s="72" t="n">
        <v>116</v>
      </c>
      <c r="C5580" s="7" t="n">
        <v>6</v>
      </c>
      <c r="D5580" s="7" t="n">
        <v>1</v>
      </c>
    </row>
    <row r="5581" spans="1:9">
      <c r="A5581" t="s">
        <v>4</v>
      </c>
      <c r="B5581" s="4" t="s">
        <v>5</v>
      </c>
      <c r="C5581" s="4" t="s">
        <v>7</v>
      </c>
      <c r="D5581" s="4" t="s">
        <v>13</v>
      </c>
      <c r="E5581" s="4" t="s">
        <v>8</v>
      </c>
      <c r="F5581" s="4" t="s">
        <v>8</v>
      </c>
      <c r="G5581" s="4" t="s">
        <v>8</v>
      </c>
      <c r="H5581" s="4" t="s">
        <v>8</v>
      </c>
    </row>
    <row r="5582" spans="1:9">
      <c r="A5582" t="n">
        <v>57200</v>
      </c>
      <c r="B5582" s="41" t="n">
        <v>51</v>
      </c>
      <c r="C5582" s="7" t="n">
        <v>3</v>
      </c>
      <c r="D5582" s="7" t="n">
        <v>32</v>
      </c>
      <c r="E5582" s="7" t="s">
        <v>632</v>
      </c>
      <c r="F5582" s="7" t="s">
        <v>633</v>
      </c>
      <c r="G5582" s="7" t="s">
        <v>361</v>
      </c>
      <c r="H5582" s="7" t="s">
        <v>362</v>
      </c>
    </row>
    <row r="5583" spans="1:9">
      <c r="A5583" t="s">
        <v>4</v>
      </c>
      <c r="B5583" s="4" t="s">
        <v>5</v>
      </c>
      <c r="C5583" s="4" t="s">
        <v>7</v>
      </c>
      <c r="D5583" s="4" t="s">
        <v>13</v>
      </c>
      <c r="E5583" s="4" t="s">
        <v>8</v>
      </c>
      <c r="F5583" s="4" t="s">
        <v>8</v>
      </c>
      <c r="G5583" s="4" t="s">
        <v>8</v>
      </c>
      <c r="H5583" s="4" t="s">
        <v>8</v>
      </c>
    </row>
    <row r="5584" spans="1:9">
      <c r="A5584" t="n">
        <v>57213</v>
      </c>
      <c r="B5584" s="41" t="n">
        <v>51</v>
      </c>
      <c r="C5584" s="7" t="n">
        <v>3</v>
      </c>
      <c r="D5584" s="7" t="n">
        <v>7053</v>
      </c>
      <c r="E5584" s="7" t="s">
        <v>634</v>
      </c>
      <c r="F5584" s="7" t="s">
        <v>633</v>
      </c>
      <c r="G5584" s="7" t="s">
        <v>361</v>
      </c>
      <c r="H5584" s="7" t="s">
        <v>362</v>
      </c>
    </row>
    <row r="5585" spans="1:8">
      <c r="A5585" t="s">
        <v>4</v>
      </c>
      <c r="B5585" s="4" t="s">
        <v>5</v>
      </c>
      <c r="C5585" s="4" t="s">
        <v>13</v>
      </c>
      <c r="D5585" s="4" t="s">
        <v>11</v>
      </c>
    </row>
    <row r="5586" spans="1:8">
      <c r="A5586" t="n">
        <v>57226</v>
      </c>
      <c r="B5586" s="73" t="n">
        <v>44</v>
      </c>
      <c r="C5586" s="7" t="n">
        <v>7053</v>
      </c>
      <c r="D5586" s="7" t="n">
        <v>1</v>
      </c>
    </row>
    <row r="5587" spans="1:8">
      <c r="A5587" t="s">
        <v>4</v>
      </c>
      <c r="B5587" s="4" t="s">
        <v>5</v>
      </c>
      <c r="C5587" s="4" t="s">
        <v>13</v>
      </c>
      <c r="D5587" s="4" t="s">
        <v>7</v>
      </c>
      <c r="E5587" s="4" t="s">
        <v>7</v>
      </c>
      <c r="F5587" s="4" t="s">
        <v>8</v>
      </c>
    </row>
    <row r="5588" spans="1:8">
      <c r="A5588" t="n">
        <v>57233</v>
      </c>
      <c r="B5588" s="40" t="n">
        <v>20</v>
      </c>
      <c r="C5588" s="7" t="n">
        <v>7053</v>
      </c>
      <c r="D5588" s="7" t="n">
        <v>2</v>
      </c>
      <c r="E5588" s="7" t="n">
        <v>11</v>
      </c>
      <c r="F5588" s="7" t="s">
        <v>635</v>
      </c>
    </row>
    <row r="5589" spans="1:8">
      <c r="A5589" t="s">
        <v>4</v>
      </c>
      <c r="B5589" s="4" t="s">
        <v>5</v>
      </c>
      <c r="C5589" s="4" t="s">
        <v>7</v>
      </c>
      <c r="D5589" s="4" t="s">
        <v>13</v>
      </c>
    </row>
    <row r="5590" spans="1:8">
      <c r="A5590" t="n">
        <v>57259</v>
      </c>
      <c r="B5590" s="23" t="n">
        <v>58</v>
      </c>
      <c r="C5590" s="7" t="n">
        <v>255</v>
      </c>
      <c r="D5590" s="7" t="n">
        <v>0</v>
      </c>
    </row>
    <row r="5591" spans="1:8">
      <c r="A5591" t="s">
        <v>4</v>
      </c>
      <c r="B5591" s="4" t="s">
        <v>5</v>
      </c>
      <c r="C5591" s="4" t="s">
        <v>13</v>
      </c>
      <c r="D5591" s="4" t="s">
        <v>7</v>
      </c>
    </row>
    <row r="5592" spans="1:8">
      <c r="A5592" t="n">
        <v>57263</v>
      </c>
      <c r="B5592" s="58" t="n">
        <v>67</v>
      </c>
      <c r="C5592" s="7" t="n">
        <v>7053</v>
      </c>
      <c r="D5592" s="7" t="n">
        <v>2</v>
      </c>
    </row>
    <row r="5593" spans="1:8">
      <c r="A5593" t="s">
        <v>4</v>
      </c>
      <c r="B5593" s="4" t="s">
        <v>5</v>
      </c>
      <c r="C5593" s="4" t="s">
        <v>8</v>
      </c>
      <c r="D5593" s="4" t="s">
        <v>13</v>
      </c>
    </row>
    <row r="5594" spans="1:8">
      <c r="A5594" t="n">
        <v>57267</v>
      </c>
      <c r="B5594" s="74" t="n">
        <v>29</v>
      </c>
      <c r="C5594" s="7" t="s">
        <v>20</v>
      </c>
      <c r="D5594" s="7" t="n">
        <v>65533</v>
      </c>
    </row>
    <row r="5595" spans="1:8">
      <c r="A5595" t="s">
        <v>4</v>
      </c>
      <c r="B5595" s="4" t="s">
        <v>5</v>
      </c>
      <c r="C5595" s="4" t="s">
        <v>13</v>
      </c>
      <c r="D5595" s="4" t="s">
        <v>17</v>
      </c>
      <c r="E5595" s="4" t="s">
        <v>17</v>
      </c>
      <c r="F5595" s="4" t="s">
        <v>17</v>
      </c>
      <c r="G5595" s="4" t="s">
        <v>13</v>
      </c>
      <c r="H5595" s="4" t="s">
        <v>13</v>
      </c>
    </row>
    <row r="5596" spans="1:8">
      <c r="A5596" t="n">
        <v>57271</v>
      </c>
      <c r="B5596" s="19" t="n">
        <v>60</v>
      </c>
      <c r="C5596" s="7" t="n">
        <v>7053</v>
      </c>
      <c r="D5596" s="7" t="n">
        <v>0</v>
      </c>
      <c r="E5596" s="7" t="n">
        <v>10</v>
      </c>
      <c r="F5596" s="7" t="n">
        <v>0</v>
      </c>
      <c r="G5596" s="7" t="n">
        <v>1000</v>
      </c>
      <c r="H5596" s="7" t="n">
        <v>0</v>
      </c>
    </row>
    <row r="5597" spans="1:8">
      <c r="A5597" t="s">
        <v>4</v>
      </c>
      <c r="B5597" s="4" t="s">
        <v>5</v>
      </c>
      <c r="C5597" s="4" t="s">
        <v>7</v>
      </c>
      <c r="D5597" s="4" t="s">
        <v>13</v>
      </c>
    </row>
    <row r="5598" spans="1:8">
      <c r="A5598" t="n">
        <v>57290</v>
      </c>
      <c r="B5598" s="25" t="n">
        <v>45</v>
      </c>
      <c r="C5598" s="7" t="n">
        <v>7</v>
      </c>
      <c r="D5598" s="7" t="n">
        <v>255</v>
      </c>
    </row>
    <row r="5599" spans="1:8">
      <c r="A5599" t="s">
        <v>4</v>
      </c>
      <c r="B5599" s="4" t="s">
        <v>5</v>
      </c>
      <c r="C5599" s="4" t="s">
        <v>7</v>
      </c>
      <c r="D5599" s="4" t="s">
        <v>13</v>
      </c>
      <c r="E5599" s="4" t="s">
        <v>8</v>
      </c>
    </row>
    <row r="5600" spans="1:8">
      <c r="A5600" t="n">
        <v>57294</v>
      </c>
      <c r="B5600" s="41" t="n">
        <v>51</v>
      </c>
      <c r="C5600" s="7" t="n">
        <v>4</v>
      </c>
      <c r="D5600" s="7" t="n">
        <v>7053</v>
      </c>
      <c r="E5600" s="7" t="s">
        <v>636</v>
      </c>
    </row>
    <row r="5601" spans="1:8">
      <c r="A5601" t="s">
        <v>4</v>
      </c>
      <c r="B5601" s="4" t="s">
        <v>5</v>
      </c>
      <c r="C5601" s="4" t="s">
        <v>13</v>
      </c>
    </row>
    <row r="5602" spans="1:8">
      <c r="A5602" t="n">
        <v>57307</v>
      </c>
      <c r="B5602" s="32" t="n">
        <v>16</v>
      </c>
      <c r="C5602" s="7" t="n">
        <v>0</v>
      </c>
    </row>
    <row r="5603" spans="1:8">
      <c r="A5603" t="s">
        <v>4</v>
      </c>
      <c r="B5603" s="4" t="s">
        <v>5</v>
      </c>
      <c r="C5603" s="4" t="s">
        <v>13</v>
      </c>
      <c r="D5603" s="4" t="s">
        <v>7</v>
      </c>
      <c r="E5603" s="4" t="s">
        <v>11</v>
      </c>
      <c r="F5603" s="4" t="s">
        <v>31</v>
      </c>
      <c r="G5603" s="4" t="s">
        <v>7</v>
      </c>
      <c r="H5603" s="4" t="s">
        <v>7</v>
      </c>
      <c r="I5603" s="4" t="s">
        <v>7</v>
      </c>
      <c r="J5603" s="4" t="s">
        <v>11</v>
      </c>
      <c r="K5603" s="4" t="s">
        <v>31</v>
      </c>
      <c r="L5603" s="4" t="s">
        <v>7</v>
      </c>
      <c r="M5603" s="4" t="s">
        <v>7</v>
      </c>
    </row>
    <row r="5604" spans="1:8">
      <c r="A5604" t="n">
        <v>57310</v>
      </c>
      <c r="B5604" s="42" t="n">
        <v>26</v>
      </c>
      <c r="C5604" s="7" t="n">
        <v>7053</v>
      </c>
      <c r="D5604" s="7" t="n">
        <v>17</v>
      </c>
      <c r="E5604" s="7" t="n">
        <v>61421</v>
      </c>
      <c r="F5604" s="7" t="s">
        <v>637</v>
      </c>
      <c r="G5604" s="7" t="n">
        <v>2</v>
      </c>
      <c r="H5604" s="7" t="n">
        <v>3</v>
      </c>
      <c r="I5604" s="7" t="n">
        <v>17</v>
      </c>
      <c r="J5604" s="7" t="n">
        <v>61422</v>
      </c>
      <c r="K5604" s="7" t="s">
        <v>638</v>
      </c>
      <c r="L5604" s="7" t="n">
        <v>2</v>
      </c>
      <c r="M5604" s="7" t="n">
        <v>0</v>
      </c>
    </row>
    <row r="5605" spans="1:8">
      <c r="A5605" t="s">
        <v>4</v>
      </c>
      <c r="B5605" s="4" t="s">
        <v>5</v>
      </c>
    </row>
    <row r="5606" spans="1:8">
      <c r="A5606" t="n">
        <v>57404</v>
      </c>
      <c r="B5606" s="30" t="n">
        <v>28</v>
      </c>
    </row>
    <row r="5607" spans="1:8">
      <c r="A5607" t="s">
        <v>4</v>
      </c>
      <c r="B5607" s="4" t="s">
        <v>5</v>
      </c>
      <c r="C5607" s="4" t="s">
        <v>7</v>
      </c>
      <c r="D5607" s="4" t="s">
        <v>13</v>
      </c>
    </row>
    <row r="5608" spans="1:8">
      <c r="A5608" t="n">
        <v>57405</v>
      </c>
      <c r="B5608" s="25" t="n">
        <v>45</v>
      </c>
      <c r="C5608" s="7" t="n">
        <v>7</v>
      </c>
      <c r="D5608" s="7" t="n">
        <v>255</v>
      </c>
    </row>
    <row r="5609" spans="1:8">
      <c r="A5609" t="s">
        <v>4</v>
      </c>
      <c r="B5609" s="4" t="s">
        <v>5</v>
      </c>
      <c r="C5609" s="4" t="s">
        <v>7</v>
      </c>
      <c r="D5609" s="4" t="s">
        <v>13</v>
      </c>
      <c r="E5609" s="4" t="s">
        <v>8</v>
      </c>
    </row>
    <row r="5610" spans="1:8">
      <c r="A5610" t="n">
        <v>57409</v>
      </c>
      <c r="B5610" s="41" t="n">
        <v>51</v>
      </c>
      <c r="C5610" s="7" t="n">
        <v>4</v>
      </c>
      <c r="D5610" s="7" t="n">
        <v>32</v>
      </c>
      <c r="E5610" s="7" t="s">
        <v>219</v>
      </c>
    </row>
    <row r="5611" spans="1:8">
      <c r="A5611" t="s">
        <v>4</v>
      </c>
      <c r="B5611" s="4" t="s">
        <v>5</v>
      </c>
      <c r="C5611" s="4" t="s">
        <v>13</v>
      </c>
    </row>
    <row r="5612" spans="1:8">
      <c r="A5612" t="n">
        <v>57423</v>
      </c>
      <c r="B5612" s="32" t="n">
        <v>16</v>
      </c>
      <c r="C5612" s="7" t="n">
        <v>0</v>
      </c>
    </row>
    <row r="5613" spans="1:8">
      <c r="A5613" t="s">
        <v>4</v>
      </c>
      <c r="B5613" s="4" t="s">
        <v>5</v>
      </c>
      <c r="C5613" s="4" t="s">
        <v>13</v>
      </c>
      <c r="D5613" s="4" t="s">
        <v>7</v>
      </c>
      <c r="E5613" s="4" t="s">
        <v>11</v>
      </c>
      <c r="F5613" s="4" t="s">
        <v>31</v>
      </c>
      <c r="G5613" s="4" t="s">
        <v>7</v>
      </c>
      <c r="H5613" s="4" t="s">
        <v>7</v>
      </c>
    </row>
    <row r="5614" spans="1:8">
      <c r="A5614" t="n">
        <v>57426</v>
      </c>
      <c r="B5614" s="42" t="n">
        <v>26</v>
      </c>
      <c r="C5614" s="7" t="n">
        <v>32</v>
      </c>
      <c r="D5614" s="7" t="n">
        <v>17</v>
      </c>
      <c r="E5614" s="7" t="n">
        <v>61423</v>
      </c>
      <c r="F5614" s="7" t="s">
        <v>639</v>
      </c>
      <c r="G5614" s="7" t="n">
        <v>2</v>
      </c>
      <c r="H5614" s="7" t="n">
        <v>0</v>
      </c>
    </row>
    <row r="5615" spans="1:8">
      <c r="A5615" t="s">
        <v>4</v>
      </c>
      <c r="B5615" s="4" t="s">
        <v>5</v>
      </c>
    </row>
    <row r="5616" spans="1:8">
      <c r="A5616" t="n">
        <v>57493</v>
      </c>
      <c r="B5616" s="30" t="n">
        <v>28</v>
      </c>
    </row>
    <row r="5617" spans="1:13">
      <c r="A5617" t="s">
        <v>4</v>
      </c>
      <c r="B5617" s="4" t="s">
        <v>5</v>
      </c>
      <c r="C5617" s="4" t="s">
        <v>13</v>
      </c>
    </row>
    <row r="5618" spans="1:13">
      <c r="A5618" t="n">
        <v>57494</v>
      </c>
      <c r="B5618" s="32" t="n">
        <v>16</v>
      </c>
      <c r="C5618" s="7" t="n">
        <v>500</v>
      </c>
    </row>
    <row r="5619" spans="1:13">
      <c r="A5619" t="s">
        <v>4</v>
      </c>
      <c r="B5619" s="4" t="s">
        <v>5</v>
      </c>
      <c r="C5619" s="4" t="s">
        <v>7</v>
      </c>
      <c r="D5619" s="4" t="s">
        <v>13</v>
      </c>
      <c r="E5619" s="4" t="s">
        <v>13</v>
      </c>
      <c r="F5619" s="4" t="s">
        <v>7</v>
      </c>
    </row>
    <row r="5620" spans="1:13">
      <c r="A5620" t="n">
        <v>57497</v>
      </c>
      <c r="B5620" s="28" t="n">
        <v>25</v>
      </c>
      <c r="C5620" s="7" t="n">
        <v>1</v>
      </c>
      <c r="D5620" s="7" t="n">
        <v>800</v>
      </c>
      <c r="E5620" s="7" t="n">
        <v>50</v>
      </c>
      <c r="F5620" s="7" t="n">
        <v>5</v>
      </c>
    </row>
    <row r="5621" spans="1:13">
      <c r="A5621" t="s">
        <v>4</v>
      </c>
      <c r="B5621" s="4" t="s">
        <v>5</v>
      </c>
      <c r="C5621" s="4" t="s">
        <v>8</v>
      </c>
      <c r="D5621" s="4" t="s">
        <v>13</v>
      </c>
    </row>
    <row r="5622" spans="1:13">
      <c r="A5622" t="n">
        <v>57504</v>
      </c>
      <c r="B5622" s="74" t="n">
        <v>29</v>
      </c>
      <c r="C5622" s="7" t="s">
        <v>640</v>
      </c>
      <c r="D5622" s="7" t="n">
        <v>65533</v>
      </c>
    </row>
    <row r="5623" spans="1:13">
      <c r="A5623" t="s">
        <v>4</v>
      </c>
      <c r="B5623" s="4" t="s">
        <v>5</v>
      </c>
      <c r="C5623" s="4" t="s">
        <v>7</v>
      </c>
      <c r="D5623" s="4" t="s">
        <v>13</v>
      </c>
      <c r="E5623" s="4" t="s">
        <v>8</v>
      </c>
    </row>
    <row r="5624" spans="1:13">
      <c r="A5624" t="n">
        <v>57520</v>
      </c>
      <c r="B5624" s="41" t="n">
        <v>51</v>
      </c>
      <c r="C5624" s="7" t="n">
        <v>4</v>
      </c>
      <c r="D5624" s="7" t="n">
        <v>7039</v>
      </c>
      <c r="E5624" s="7" t="s">
        <v>47</v>
      </c>
    </row>
    <row r="5625" spans="1:13">
      <c r="A5625" t="s">
        <v>4</v>
      </c>
      <c r="B5625" s="4" t="s">
        <v>5</v>
      </c>
      <c r="C5625" s="4" t="s">
        <v>13</v>
      </c>
    </row>
    <row r="5626" spans="1:13">
      <c r="A5626" t="n">
        <v>57533</v>
      </c>
      <c r="B5626" s="32" t="n">
        <v>16</v>
      </c>
      <c r="C5626" s="7" t="n">
        <v>0</v>
      </c>
    </row>
    <row r="5627" spans="1:13">
      <c r="A5627" t="s">
        <v>4</v>
      </c>
      <c r="B5627" s="4" t="s">
        <v>5</v>
      </c>
      <c r="C5627" s="4" t="s">
        <v>13</v>
      </c>
      <c r="D5627" s="4" t="s">
        <v>7</v>
      </c>
      <c r="E5627" s="4" t="s">
        <v>11</v>
      </c>
      <c r="F5627" s="4" t="s">
        <v>31</v>
      </c>
      <c r="G5627" s="4" t="s">
        <v>7</v>
      </c>
      <c r="H5627" s="4" t="s">
        <v>7</v>
      </c>
    </row>
    <row r="5628" spans="1:13">
      <c r="A5628" t="n">
        <v>57536</v>
      </c>
      <c r="B5628" s="42" t="n">
        <v>26</v>
      </c>
      <c r="C5628" s="7" t="n">
        <v>7039</v>
      </c>
      <c r="D5628" s="7" t="n">
        <v>17</v>
      </c>
      <c r="E5628" s="7" t="n">
        <v>61424</v>
      </c>
      <c r="F5628" s="7" t="s">
        <v>641</v>
      </c>
      <c r="G5628" s="7" t="n">
        <v>2</v>
      </c>
      <c r="H5628" s="7" t="n">
        <v>0</v>
      </c>
    </row>
    <row r="5629" spans="1:13">
      <c r="A5629" t="s">
        <v>4</v>
      </c>
      <c r="B5629" s="4" t="s">
        <v>5</v>
      </c>
    </row>
    <row r="5630" spans="1:13">
      <c r="A5630" t="n">
        <v>57620</v>
      </c>
      <c r="B5630" s="30" t="n">
        <v>28</v>
      </c>
    </row>
    <row r="5631" spans="1:13">
      <c r="A5631" t="s">
        <v>4</v>
      </c>
      <c r="B5631" s="4" t="s">
        <v>5</v>
      </c>
      <c r="C5631" s="4" t="s">
        <v>8</v>
      </c>
      <c r="D5631" s="4" t="s">
        <v>13</v>
      </c>
    </row>
    <row r="5632" spans="1:13">
      <c r="A5632" t="n">
        <v>57621</v>
      </c>
      <c r="B5632" s="74" t="n">
        <v>29</v>
      </c>
      <c r="C5632" s="7" t="s">
        <v>20</v>
      </c>
      <c r="D5632" s="7" t="n">
        <v>65533</v>
      </c>
    </row>
    <row r="5633" spans="1:8">
      <c r="A5633" t="s">
        <v>4</v>
      </c>
      <c r="B5633" s="4" t="s">
        <v>5</v>
      </c>
      <c r="C5633" s="4" t="s">
        <v>13</v>
      </c>
      <c r="D5633" s="4" t="s">
        <v>7</v>
      </c>
    </row>
    <row r="5634" spans="1:8">
      <c r="A5634" t="n">
        <v>57625</v>
      </c>
      <c r="B5634" s="59" t="n">
        <v>89</v>
      </c>
      <c r="C5634" s="7" t="n">
        <v>65533</v>
      </c>
      <c r="D5634" s="7" t="n">
        <v>1</v>
      </c>
    </row>
    <row r="5635" spans="1:8">
      <c r="A5635" t="s">
        <v>4</v>
      </c>
      <c r="B5635" s="4" t="s">
        <v>5</v>
      </c>
      <c r="C5635" s="4" t="s">
        <v>7</v>
      </c>
      <c r="D5635" s="4" t="s">
        <v>13</v>
      </c>
      <c r="E5635" s="4" t="s">
        <v>13</v>
      </c>
      <c r="F5635" s="4" t="s">
        <v>7</v>
      </c>
    </row>
    <row r="5636" spans="1:8">
      <c r="A5636" t="n">
        <v>57629</v>
      </c>
      <c r="B5636" s="28" t="n">
        <v>25</v>
      </c>
      <c r="C5636" s="7" t="n">
        <v>1</v>
      </c>
      <c r="D5636" s="7" t="n">
        <v>65535</v>
      </c>
      <c r="E5636" s="7" t="n">
        <v>65535</v>
      </c>
      <c r="F5636" s="7" t="n">
        <v>0</v>
      </c>
    </row>
    <row r="5637" spans="1:8">
      <c r="A5637" t="s">
        <v>4</v>
      </c>
      <c r="B5637" s="4" t="s">
        <v>5</v>
      </c>
      <c r="C5637" s="4" t="s">
        <v>7</v>
      </c>
      <c r="D5637" s="4" t="s">
        <v>13</v>
      </c>
      <c r="E5637" s="4" t="s">
        <v>8</v>
      </c>
      <c r="F5637" s="4" t="s">
        <v>8</v>
      </c>
      <c r="G5637" s="4" t="s">
        <v>8</v>
      </c>
      <c r="H5637" s="4" t="s">
        <v>8</v>
      </c>
    </row>
    <row r="5638" spans="1:8">
      <c r="A5638" t="n">
        <v>57636</v>
      </c>
      <c r="B5638" s="41" t="n">
        <v>51</v>
      </c>
      <c r="C5638" s="7" t="n">
        <v>3</v>
      </c>
      <c r="D5638" s="7" t="n">
        <v>32</v>
      </c>
      <c r="E5638" s="7" t="s">
        <v>632</v>
      </c>
      <c r="F5638" s="7" t="s">
        <v>633</v>
      </c>
      <c r="G5638" s="7" t="s">
        <v>361</v>
      </c>
      <c r="H5638" s="7" t="s">
        <v>362</v>
      </c>
    </row>
    <row r="5639" spans="1:8">
      <c r="A5639" t="s">
        <v>4</v>
      </c>
      <c r="B5639" s="4" t="s">
        <v>5</v>
      </c>
      <c r="C5639" s="4" t="s">
        <v>13</v>
      </c>
    </row>
    <row r="5640" spans="1:8">
      <c r="A5640" t="n">
        <v>57649</v>
      </c>
      <c r="B5640" s="32" t="n">
        <v>16</v>
      </c>
      <c r="C5640" s="7" t="n">
        <v>300</v>
      </c>
    </row>
    <row r="5641" spans="1:8">
      <c r="A5641" t="s">
        <v>4</v>
      </c>
      <c r="B5641" s="4" t="s">
        <v>5</v>
      </c>
      <c r="C5641" s="4" t="s">
        <v>7</v>
      </c>
      <c r="D5641" s="4" t="s">
        <v>13</v>
      </c>
      <c r="E5641" s="4" t="s">
        <v>17</v>
      </c>
    </row>
    <row r="5642" spans="1:8">
      <c r="A5642" t="n">
        <v>57652</v>
      </c>
      <c r="B5642" s="23" t="n">
        <v>58</v>
      </c>
      <c r="C5642" s="7" t="n">
        <v>101</v>
      </c>
      <c r="D5642" s="7" t="n">
        <v>500</v>
      </c>
      <c r="E5642" s="7" t="n">
        <v>1</v>
      </c>
    </row>
    <row r="5643" spans="1:8">
      <c r="A5643" t="s">
        <v>4</v>
      </c>
      <c r="B5643" s="4" t="s">
        <v>5</v>
      </c>
      <c r="C5643" s="4" t="s">
        <v>7</v>
      </c>
      <c r="D5643" s="4" t="s">
        <v>13</v>
      </c>
    </row>
    <row r="5644" spans="1:8">
      <c r="A5644" t="n">
        <v>57660</v>
      </c>
      <c r="B5644" s="23" t="n">
        <v>58</v>
      </c>
      <c r="C5644" s="7" t="n">
        <v>254</v>
      </c>
      <c r="D5644" s="7" t="n">
        <v>0</v>
      </c>
    </row>
    <row r="5645" spans="1:8">
      <c r="A5645" t="s">
        <v>4</v>
      </c>
      <c r="B5645" s="4" t="s">
        <v>5</v>
      </c>
      <c r="C5645" s="4" t="s">
        <v>7</v>
      </c>
      <c r="D5645" s="4" t="s">
        <v>13</v>
      </c>
      <c r="E5645" s="4" t="s">
        <v>13</v>
      </c>
      <c r="F5645" s="4" t="s">
        <v>11</v>
      </c>
    </row>
    <row r="5646" spans="1:8">
      <c r="A5646" t="n">
        <v>57664</v>
      </c>
      <c r="B5646" s="60" t="n">
        <v>84</v>
      </c>
      <c r="C5646" s="7" t="n">
        <v>0</v>
      </c>
      <c r="D5646" s="7" t="n">
        <v>0</v>
      </c>
      <c r="E5646" s="7" t="n">
        <v>0</v>
      </c>
      <c r="F5646" s="7" t="n">
        <v>1045220557</v>
      </c>
    </row>
    <row r="5647" spans="1:8">
      <c r="A5647" t="s">
        <v>4</v>
      </c>
      <c r="B5647" s="4" t="s">
        <v>5</v>
      </c>
      <c r="C5647" s="4" t="s">
        <v>13</v>
      </c>
      <c r="D5647" s="4" t="s">
        <v>17</v>
      </c>
      <c r="E5647" s="4" t="s">
        <v>17</v>
      </c>
      <c r="F5647" s="4" t="s">
        <v>7</v>
      </c>
    </row>
    <row r="5648" spans="1:8">
      <c r="A5648" t="n">
        <v>57674</v>
      </c>
      <c r="B5648" s="67" t="n">
        <v>52</v>
      </c>
      <c r="C5648" s="7" t="n">
        <v>7039</v>
      </c>
      <c r="D5648" s="7" t="n">
        <v>181.300003051758</v>
      </c>
      <c r="E5648" s="7" t="n">
        <v>0</v>
      </c>
      <c r="F5648" s="7" t="n">
        <v>0</v>
      </c>
    </row>
    <row r="5649" spans="1:8">
      <c r="A5649" t="s">
        <v>4</v>
      </c>
      <c r="B5649" s="4" t="s">
        <v>5</v>
      </c>
      <c r="C5649" s="4" t="s">
        <v>13</v>
      </c>
      <c r="D5649" s="4" t="s">
        <v>17</v>
      </c>
      <c r="E5649" s="4" t="s">
        <v>17</v>
      </c>
      <c r="F5649" s="4" t="s">
        <v>7</v>
      </c>
    </row>
    <row r="5650" spans="1:8">
      <c r="A5650" t="n">
        <v>57686</v>
      </c>
      <c r="B5650" s="67" t="n">
        <v>52</v>
      </c>
      <c r="C5650" s="7" t="n">
        <v>7038</v>
      </c>
      <c r="D5650" s="7" t="n">
        <v>175.600006103516</v>
      </c>
      <c r="E5650" s="7" t="n">
        <v>0</v>
      </c>
      <c r="F5650" s="7" t="n">
        <v>0</v>
      </c>
    </row>
    <row r="5651" spans="1:8">
      <c r="A5651" t="s">
        <v>4</v>
      </c>
      <c r="B5651" s="4" t="s">
        <v>5</v>
      </c>
      <c r="C5651" s="4" t="s">
        <v>7</v>
      </c>
    </row>
    <row r="5652" spans="1:8">
      <c r="A5652" t="n">
        <v>57698</v>
      </c>
      <c r="B5652" s="72" t="n">
        <v>116</v>
      </c>
      <c r="C5652" s="7" t="n">
        <v>1</v>
      </c>
    </row>
    <row r="5653" spans="1:8">
      <c r="A5653" t="s">
        <v>4</v>
      </c>
      <c r="B5653" s="4" t="s">
        <v>5</v>
      </c>
      <c r="C5653" s="4" t="s">
        <v>7</v>
      </c>
      <c r="D5653" s="4" t="s">
        <v>7</v>
      </c>
      <c r="E5653" s="4" t="s">
        <v>7</v>
      </c>
      <c r="F5653" s="4" t="s">
        <v>7</v>
      </c>
    </row>
    <row r="5654" spans="1:8">
      <c r="A5654" t="n">
        <v>57700</v>
      </c>
      <c r="B5654" s="9" t="n">
        <v>14</v>
      </c>
      <c r="C5654" s="7" t="n">
        <v>0</v>
      </c>
      <c r="D5654" s="7" t="n">
        <v>0</v>
      </c>
      <c r="E5654" s="7" t="n">
        <v>32</v>
      </c>
      <c r="F5654" s="7" t="n">
        <v>0</v>
      </c>
    </row>
    <row r="5655" spans="1:8">
      <c r="A5655" t="s">
        <v>4</v>
      </c>
      <c r="B5655" s="4" t="s">
        <v>5</v>
      </c>
      <c r="C5655" s="4" t="s">
        <v>13</v>
      </c>
      <c r="D5655" s="4" t="s">
        <v>17</v>
      </c>
      <c r="E5655" s="4" t="s">
        <v>17</v>
      </c>
      <c r="F5655" s="4" t="s">
        <v>17</v>
      </c>
      <c r="G5655" s="4" t="s">
        <v>17</v>
      </c>
    </row>
    <row r="5656" spans="1:8">
      <c r="A5656" t="n">
        <v>57705</v>
      </c>
      <c r="B5656" s="36" t="n">
        <v>46</v>
      </c>
      <c r="C5656" s="7" t="n">
        <v>7039</v>
      </c>
      <c r="D5656" s="7" t="n">
        <v>-88.5899963378906</v>
      </c>
      <c r="E5656" s="7" t="n">
        <v>19.25</v>
      </c>
      <c r="F5656" s="7" t="n">
        <v>60.7599983215332</v>
      </c>
      <c r="G5656" s="7" t="n">
        <v>112.5</v>
      </c>
    </row>
    <row r="5657" spans="1:8">
      <c r="A5657" t="s">
        <v>4</v>
      </c>
      <c r="B5657" s="4" t="s">
        <v>5</v>
      </c>
      <c r="C5657" s="4" t="s">
        <v>13</v>
      </c>
      <c r="D5657" s="4" t="s">
        <v>17</v>
      </c>
      <c r="E5657" s="4" t="s">
        <v>17</v>
      </c>
      <c r="F5657" s="4" t="s">
        <v>17</v>
      </c>
      <c r="G5657" s="4" t="s">
        <v>17</v>
      </c>
    </row>
    <row r="5658" spans="1:8">
      <c r="A5658" t="n">
        <v>57724</v>
      </c>
      <c r="B5658" s="36" t="n">
        <v>46</v>
      </c>
      <c r="C5658" s="7" t="n">
        <v>7038</v>
      </c>
      <c r="D5658" s="7" t="n">
        <v>-88.8600006103516</v>
      </c>
      <c r="E5658" s="7" t="n">
        <v>19.25</v>
      </c>
      <c r="F5658" s="7" t="n">
        <v>61.6300010681152</v>
      </c>
      <c r="G5658" s="7" t="n">
        <v>118.300003051758</v>
      </c>
    </row>
    <row r="5659" spans="1:8">
      <c r="A5659" t="s">
        <v>4</v>
      </c>
      <c r="B5659" s="4" t="s">
        <v>5</v>
      </c>
      <c r="C5659" s="4" t="s">
        <v>13</v>
      </c>
      <c r="D5659" s="4" t="s">
        <v>11</v>
      </c>
    </row>
    <row r="5660" spans="1:8">
      <c r="A5660" t="n">
        <v>57743</v>
      </c>
      <c r="B5660" s="73" t="n">
        <v>44</v>
      </c>
      <c r="C5660" s="7" t="n">
        <v>7039</v>
      </c>
      <c r="D5660" s="7" t="n">
        <v>1</v>
      </c>
    </row>
    <row r="5661" spans="1:8">
      <c r="A5661" t="s">
        <v>4</v>
      </c>
      <c r="B5661" s="4" t="s">
        <v>5</v>
      </c>
      <c r="C5661" s="4" t="s">
        <v>13</v>
      </c>
      <c r="D5661" s="4" t="s">
        <v>11</v>
      </c>
    </row>
    <row r="5662" spans="1:8">
      <c r="A5662" t="n">
        <v>57750</v>
      </c>
      <c r="B5662" s="73" t="n">
        <v>44</v>
      </c>
      <c r="C5662" s="7" t="n">
        <v>7038</v>
      </c>
      <c r="D5662" s="7" t="n">
        <v>1</v>
      </c>
    </row>
    <row r="5663" spans="1:8">
      <c r="A5663" t="s">
        <v>4</v>
      </c>
      <c r="B5663" s="4" t="s">
        <v>5</v>
      </c>
      <c r="C5663" s="4" t="s">
        <v>7</v>
      </c>
      <c r="D5663" s="4" t="s">
        <v>7</v>
      </c>
      <c r="E5663" s="4" t="s">
        <v>17</v>
      </c>
      <c r="F5663" s="4" t="s">
        <v>17</v>
      </c>
      <c r="G5663" s="4" t="s">
        <v>17</v>
      </c>
      <c r="H5663" s="4" t="s">
        <v>13</v>
      </c>
    </row>
    <row r="5664" spans="1:8">
      <c r="A5664" t="n">
        <v>57757</v>
      </c>
      <c r="B5664" s="25" t="n">
        <v>45</v>
      </c>
      <c r="C5664" s="7" t="n">
        <v>2</v>
      </c>
      <c r="D5664" s="7" t="n">
        <v>3</v>
      </c>
      <c r="E5664" s="7" t="n">
        <v>-89.0599975585938</v>
      </c>
      <c r="F5664" s="7" t="n">
        <v>20.5100002288818</v>
      </c>
      <c r="G5664" s="7" t="n">
        <v>61.310001373291</v>
      </c>
      <c r="H5664" s="7" t="n">
        <v>0</v>
      </c>
    </row>
    <row r="5665" spans="1:8">
      <c r="A5665" t="s">
        <v>4</v>
      </c>
      <c r="B5665" s="4" t="s">
        <v>5</v>
      </c>
      <c r="C5665" s="4" t="s">
        <v>7</v>
      </c>
      <c r="D5665" s="4" t="s">
        <v>7</v>
      </c>
      <c r="E5665" s="4" t="s">
        <v>17</v>
      </c>
      <c r="F5665" s="4" t="s">
        <v>17</v>
      </c>
      <c r="G5665" s="4" t="s">
        <v>17</v>
      </c>
      <c r="H5665" s="4" t="s">
        <v>13</v>
      </c>
      <c r="I5665" s="4" t="s">
        <v>7</v>
      </c>
    </row>
    <row r="5666" spans="1:8">
      <c r="A5666" t="n">
        <v>57774</v>
      </c>
      <c r="B5666" s="25" t="n">
        <v>45</v>
      </c>
      <c r="C5666" s="7" t="n">
        <v>4</v>
      </c>
      <c r="D5666" s="7" t="n">
        <v>3</v>
      </c>
      <c r="E5666" s="7" t="n">
        <v>37.0999984741211</v>
      </c>
      <c r="F5666" s="7" t="n">
        <v>289.450012207031</v>
      </c>
      <c r="G5666" s="7" t="n">
        <v>10</v>
      </c>
      <c r="H5666" s="7" t="n">
        <v>0</v>
      </c>
      <c r="I5666" s="7" t="n">
        <v>0</v>
      </c>
    </row>
    <row r="5667" spans="1:8">
      <c r="A5667" t="s">
        <v>4</v>
      </c>
      <c r="B5667" s="4" t="s">
        <v>5</v>
      </c>
      <c r="C5667" s="4" t="s">
        <v>7</v>
      </c>
      <c r="D5667" s="4" t="s">
        <v>7</v>
      </c>
      <c r="E5667" s="4" t="s">
        <v>17</v>
      </c>
      <c r="F5667" s="4" t="s">
        <v>13</v>
      </c>
    </row>
    <row r="5668" spans="1:8">
      <c r="A5668" t="n">
        <v>57792</v>
      </c>
      <c r="B5668" s="25" t="n">
        <v>45</v>
      </c>
      <c r="C5668" s="7" t="n">
        <v>5</v>
      </c>
      <c r="D5668" s="7" t="n">
        <v>3</v>
      </c>
      <c r="E5668" s="7" t="n">
        <v>4.19999980926514</v>
      </c>
      <c r="F5668" s="7" t="n">
        <v>0</v>
      </c>
    </row>
    <row r="5669" spans="1:8">
      <c r="A5669" t="s">
        <v>4</v>
      </c>
      <c r="B5669" s="4" t="s">
        <v>5</v>
      </c>
      <c r="C5669" s="4" t="s">
        <v>7</v>
      </c>
      <c r="D5669" s="4" t="s">
        <v>7</v>
      </c>
      <c r="E5669" s="4" t="s">
        <v>17</v>
      </c>
      <c r="F5669" s="4" t="s">
        <v>13</v>
      </c>
    </row>
    <row r="5670" spans="1:8">
      <c r="A5670" t="n">
        <v>57801</v>
      </c>
      <c r="B5670" s="25" t="n">
        <v>45</v>
      </c>
      <c r="C5670" s="7" t="n">
        <v>11</v>
      </c>
      <c r="D5670" s="7" t="n">
        <v>3</v>
      </c>
      <c r="E5670" s="7" t="n">
        <v>38</v>
      </c>
      <c r="F5670" s="7" t="n">
        <v>0</v>
      </c>
    </row>
    <row r="5671" spans="1:8">
      <c r="A5671" t="s">
        <v>4</v>
      </c>
      <c r="B5671" s="4" t="s">
        <v>5</v>
      </c>
      <c r="C5671" s="4" t="s">
        <v>7</v>
      </c>
      <c r="D5671" s="4" t="s">
        <v>7</v>
      </c>
      <c r="E5671" s="4" t="s">
        <v>17</v>
      </c>
      <c r="F5671" s="4" t="s">
        <v>17</v>
      </c>
      <c r="G5671" s="4" t="s">
        <v>17</v>
      </c>
      <c r="H5671" s="4" t="s">
        <v>13</v>
      </c>
    </row>
    <row r="5672" spans="1:8">
      <c r="A5672" t="n">
        <v>57810</v>
      </c>
      <c r="B5672" s="25" t="n">
        <v>45</v>
      </c>
      <c r="C5672" s="7" t="n">
        <v>2</v>
      </c>
      <c r="D5672" s="7" t="n">
        <v>3</v>
      </c>
      <c r="E5672" s="7" t="n">
        <v>-89.0500030517578</v>
      </c>
      <c r="F5672" s="7" t="n">
        <v>20.6800003051758</v>
      </c>
      <c r="G5672" s="7" t="n">
        <v>60.2999992370605</v>
      </c>
      <c r="H5672" s="7" t="n">
        <v>6000</v>
      </c>
    </row>
    <row r="5673" spans="1:8">
      <c r="A5673" t="s">
        <v>4</v>
      </c>
      <c r="B5673" s="4" t="s">
        <v>5</v>
      </c>
      <c r="C5673" s="4" t="s">
        <v>7</v>
      </c>
      <c r="D5673" s="4" t="s">
        <v>7</v>
      </c>
      <c r="E5673" s="4" t="s">
        <v>17</v>
      </c>
      <c r="F5673" s="4" t="s">
        <v>17</v>
      </c>
      <c r="G5673" s="4" t="s">
        <v>17</v>
      </c>
      <c r="H5673" s="4" t="s">
        <v>13</v>
      </c>
      <c r="I5673" s="4" t="s">
        <v>7</v>
      </c>
    </row>
    <row r="5674" spans="1:8">
      <c r="A5674" t="n">
        <v>57827</v>
      </c>
      <c r="B5674" s="25" t="n">
        <v>45</v>
      </c>
      <c r="C5674" s="7" t="n">
        <v>4</v>
      </c>
      <c r="D5674" s="7" t="n">
        <v>3</v>
      </c>
      <c r="E5674" s="7" t="n">
        <v>3.24000000953674</v>
      </c>
      <c r="F5674" s="7" t="n">
        <v>212.990005493164</v>
      </c>
      <c r="G5674" s="7" t="n">
        <v>10</v>
      </c>
      <c r="H5674" s="7" t="n">
        <v>6000</v>
      </c>
      <c r="I5674" s="7" t="n">
        <v>1</v>
      </c>
    </row>
    <row r="5675" spans="1:8">
      <c r="A5675" t="s">
        <v>4</v>
      </c>
      <c r="B5675" s="4" t="s">
        <v>5</v>
      </c>
      <c r="C5675" s="4" t="s">
        <v>7</v>
      </c>
      <c r="D5675" s="4" t="s">
        <v>7</v>
      </c>
      <c r="E5675" s="4" t="s">
        <v>17</v>
      </c>
      <c r="F5675" s="4" t="s">
        <v>13</v>
      </c>
    </row>
    <row r="5676" spans="1:8">
      <c r="A5676" t="n">
        <v>57845</v>
      </c>
      <c r="B5676" s="25" t="n">
        <v>45</v>
      </c>
      <c r="C5676" s="7" t="n">
        <v>5</v>
      </c>
      <c r="D5676" s="7" t="n">
        <v>3</v>
      </c>
      <c r="E5676" s="7" t="n">
        <v>0.899999976158142</v>
      </c>
      <c r="F5676" s="7" t="n">
        <v>6000</v>
      </c>
    </row>
    <row r="5677" spans="1:8">
      <c r="A5677" t="s">
        <v>4</v>
      </c>
      <c r="B5677" s="4" t="s">
        <v>5</v>
      </c>
      <c r="C5677" s="4" t="s">
        <v>7</v>
      </c>
      <c r="D5677" s="4" t="s">
        <v>13</v>
      </c>
    </row>
    <row r="5678" spans="1:8">
      <c r="A5678" t="n">
        <v>57854</v>
      </c>
      <c r="B5678" s="23" t="n">
        <v>58</v>
      </c>
      <c r="C5678" s="7" t="n">
        <v>255</v>
      </c>
      <c r="D5678" s="7" t="n">
        <v>0</v>
      </c>
    </row>
    <row r="5679" spans="1:8">
      <c r="A5679" t="s">
        <v>4</v>
      </c>
      <c r="B5679" s="4" t="s">
        <v>5</v>
      </c>
      <c r="C5679" s="4" t="s">
        <v>7</v>
      </c>
      <c r="D5679" s="4" t="s">
        <v>13</v>
      </c>
    </row>
    <row r="5680" spans="1:8">
      <c r="A5680" t="n">
        <v>57858</v>
      </c>
      <c r="B5680" s="25" t="n">
        <v>45</v>
      </c>
      <c r="C5680" s="7" t="n">
        <v>7</v>
      </c>
      <c r="D5680" s="7" t="n">
        <v>255</v>
      </c>
    </row>
    <row r="5681" spans="1:9">
      <c r="A5681" t="s">
        <v>4</v>
      </c>
      <c r="B5681" s="4" t="s">
        <v>5</v>
      </c>
      <c r="C5681" s="4" t="s">
        <v>13</v>
      </c>
    </row>
    <row r="5682" spans="1:9">
      <c r="A5682" t="n">
        <v>57862</v>
      </c>
      <c r="B5682" s="32" t="n">
        <v>16</v>
      </c>
      <c r="C5682" s="7" t="n">
        <v>500</v>
      </c>
    </row>
    <row r="5683" spans="1:9">
      <c r="A5683" t="s">
        <v>4</v>
      </c>
      <c r="B5683" s="4" t="s">
        <v>5</v>
      </c>
      <c r="C5683" s="4" t="s">
        <v>7</v>
      </c>
      <c r="D5683" s="4" t="s">
        <v>13</v>
      </c>
      <c r="E5683" s="4" t="s">
        <v>17</v>
      </c>
    </row>
    <row r="5684" spans="1:9">
      <c r="A5684" t="n">
        <v>57865</v>
      </c>
      <c r="B5684" s="23" t="n">
        <v>58</v>
      </c>
      <c r="C5684" s="7" t="n">
        <v>101</v>
      </c>
      <c r="D5684" s="7" t="n">
        <v>300</v>
      </c>
      <c r="E5684" s="7" t="n">
        <v>1</v>
      </c>
    </row>
    <row r="5685" spans="1:9">
      <c r="A5685" t="s">
        <v>4</v>
      </c>
      <c r="B5685" s="4" t="s">
        <v>5</v>
      </c>
      <c r="C5685" s="4" t="s">
        <v>7</v>
      </c>
      <c r="D5685" s="4" t="s">
        <v>13</v>
      </c>
    </row>
    <row r="5686" spans="1:9">
      <c r="A5686" t="n">
        <v>57873</v>
      </c>
      <c r="B5686" s="23" t="n">
        <v>58</v>
      </c>
      <c r="C5686" s="7" t="n">
        <v>254</v>
      </c>
      <c r="D5686" s="7" t="n">
        <v>0</v>
      </c>
    </row>
    <row r="5687" spans="1:9">
      <c r="A5687" t="s">
        <v>4</v>
      </c>
      <c r="B5687" s="4" t="s">
        <v>5</v>
      </c>
      <c r="C5687" s="4" t="s">
        <v>7</v>
      </c>
      <c r="D5687" s="4" t="s">
        <v>7</v>
      </c>
      <c r="E5687" s="4" t="s">
        <v>17</v>
      </c>
      <c r="F5687" s="4" t="s">
        <v>17</v>
      </c>
      <c r="G5687" s="4" t="s">
        <v>17</v>
      </c>
      <c r="H5687" s="4" t="s">
        <v>13</v>
      </c>
    </row>
    <row r="5688" spans="1:9">
      <c r="A5688" t="n">
        <v>57877</v>
      </c>
      <c r="B5688" s="25" t="n">
        <v>45</v>
      </c>
      <c r="C5688" s="7" t="n">
        <v>2</v>
      </c>
      <c r="D5688" s="7" t="n">
        <v>3</v>
      </c>
      <c r="E5688" s="7" t="n">
        <v>-88.1500015258789</v>
      </c>
      <c r="F5688" s="7" t="n">
        <v>17.9099998474121</v>
      </c>
      <c r="G5688" s="7" t="n">
        <v>78.1900024414063</v>
      </c>
      <c r="H5688" s="7" t="n">
        <v>0</v>
      </c>
    </row>
    <row r="5689" spans="1:9">
      <c r="A5689" t="s">
        <v>4</v>
      </c>
      <c r="B5689" s="4" t="s">
        <v>5</v>
      </c>
      <c r="C5689" s="4" t="s">
        <v>7</v>
      </c>
      <c r="D5689" s="4" t="s">
        <v>7</v>
      </c>
      <c r="E5689" s="4" t="s">
        <v>17</v>
      </c>
      <c r="F5689" s="4" t="s">
        <v>17</v>
      </c>
      <c r="G5689" s="4" t="s">
        <v>17</v>
      </c>
      <c r="H5689" s="4" t="s">
        <v>13</v>
      </c>
      <c r="I5689" s="4" t="s">
        <v>7</v>
      </c>
    </row>
    <row r="5690" spans="1:9">
      <c r="A5690" t="n">
        <v>57894</v>
      </c>
      <c r="B5690" s="25" t="n">
        <v>45</v>
      </c>
      <c r="C5690" s="7" t="n">
        <v>4</v>
      </c>
      <c r="D5690" s="7" t="n">
        <v>3</v>
      </c>
      <c r="E5690" s="7" t="n">
        <v>2.0699999332428</v>
      </c>
      <c r="F5690" s="7" t="n">
        <v>92.0599975585938</v>
      </c>
      <c r="G5690" s="7" t="n">
        <v>0</v>
      </c>
      <c r="H5690" s="7" t="n">
        <v>0</v>
      </c>
      <c r="I5690" s="7" t="n">
        <v>0</v>
      </c>
    </row>
    <row r="5691" spans="1:9">
      <c r="A5691" t="s">
        <v>4</v>
      </c>
      <c r="B5691" s="4" t="s">
        <v>5</v>
      </c>
      <c r="C5691" s="4" t="s">
        <v>7</v>
      </c>
      <c r="D5691" s="4" t="s">
        <v>7</v>
      </c>
      <c r="E5691" s="4" t="s">
        <v>17</v>
      </c>
      <c r="F5691" s="4" t="s">
        <v>13</v>
      </c>
    </row>
    <row r="5692" spans="1:9">
      <c r="A5692" t="n">
        <v>57912</v>
      </c>
      <c r="B5692" s="25" t="n">
        <v>45</v>
      </c>
      <c r="C5692" s="7" t="n">
        <v>5</v>
      </c>
      <c r="D5692" s="7" t="n">
        <v>3</v>
      </c>
      <c r="E5692" s="7" t="n">
        <v>18.1000003814697</v>
      </c>
      <c r="F5692" s="7" t="n">
        <v>0</v>
      </c>
    </row>
    <row r="5693" spans="1:9">
      <c r="A5693" t="s">
        <v>4</v>
      </c>
      <c r="B5693" s="4" t="s">
        <v>5</v>
      </c>
      <c r="C5693" s="4" t="s">
        <v>7</v>
      </c>
      <c r="D5693" s="4" t="s">
        <v>7</v>
      </c>
      <c r="E5693" s="4" t="s">
        <v>17</v>
      </c>
      <c r="F5693" s="4" t="s">
        <v>13</v>
      </c>
    </row>
    <row r="5694" spans="1:9">
      <c r="A5694" t="n">
        <v>57921</v>
      </c>
      <c r="B5694" s="25" t="n">
        <v>45</v>
      </c>
      <c r="C5694" s="7" t="n">
        <v>11</v>
      </c>
      <c r="D5694" s="7" t="n">
        <v>3</v>
      </c>
      <c r="E5694" s="7" t="n">
        <v>38</v>
      </c>
      <c r="F5694" s="7" t="n">
        <v>0</v>
      </c>
    </row>
    <row r="5695" spans="1:9">
      <c r="A5695" t="s">
        <v>4</v>
      </c>
      <c r="B5695" s="4" t="s">
        <v>5</v>
      </c>
      <c r="C5695" s="4" t="s">
        <v>7</v>
      </c>
      <c r="D5695" s="4" t="s">
        <v>7</v>
      </c>
      <c r="E5695" s="4" t="s">
        <v>17</v>
      </c>
      <c r="F5695" s="4" t="s">
        <v>17</v>
      </c>
      <c r="G5695" s="4" t="s">
        <v>17</v>
      </c>
      <c r="H5695" s="4" t="s">
        <v>13</v>
      </c>
    </row>
    <row r="5696" spans="1:9">
      <c r="A5696" t="n">
        <v>57930</v>
      </c>
      <c r="B5696" s="25" t="n">
        <v>45</v>
      </c>
      <c r="C5696" s="7" t="n">
        <v>2</v>
      </c>
      <c r="D5696" s="7" t="n">
        <v>3</v>
      </c>
      <c r="E5696" s="7" t="n">
        <v>-85.6800003051758</v>
      </c>
      <c r="F5696" s="7" t="n">
        <v>17.1900005340576</v>
      </c>
      <c r="G5696" s="7" t="n">
        <v>64.1800003051758</v>
      </c>
      <c r="H5696" s="7" t="n">
        <v>8000</v>
      </c>
    </row>
    <row r="5697" spans="1:9">
      <c r="A5697" t="s">
        <v>4</v>
      </c>
      <c r="B5697" s="4" t="s">
        <v>5</v>
      </c>
      <c r="C5697" s="4" t="s">
        <v>7</v>
      </c>
      <c r="D5697" s="4" t="s">
        <v>7</v>
      </c>
      <c r="E5697" s="4" t="s">
        <v>17</v>
      </c>
      <c r="F5697" s="4" t="s">
        <v>17</v>
      </c>
      <c r="G5697" s="4" t="s">
        <v>17</v>
      </c>
      <c r="H5697" s="4" t="s">
        <v>13</v>
      </c>
      <c r="I5697" s="4" t="s">
        <v>7</v>
      </c>
    </row>
    <row r="5698" spans="1:9">
      <c r="A5698" t="n">
        <v>57947</v>
      </c>
      <c r="B5698" s="25" t="n">
        <v>45</v>
      </c>
      <c r="C5698" s="7" t="n">
        <v>4</v>
      </c>
      <c r="D5698" s="7" t="n">
        <v>3</v>
      </c>
      <c r="E5698" s="7" t="n">
        <v>7</v>
      </c>
      <c r="F5698" s="7" t="n">
        <v>134.179992675781</v>
      </c>
      <c r="G5698" s="7" t="n">
        <v>0</v>
      </c>
      <c r="H5698" s="7" t="n">
        <v>8000</v>
      </c>
      <c r="I5698" s="7" t="n">
        <v>1</v>
      </c>
    </row>
    <row r="5699" spans="1:9">
      <c r="A5699" t="s">
        <v>4</v>
      </c>
      <c r="B5699" s="4" t="s">
        <v>5</v>
      </c>
      <c r="C5699" s="4" t="s">
        <v>7</v>
      </c>
      <c r="D5699" s="4" t="s">
        <v>7</v>
      </c>
      <c r="E5699" s="4" t="s">
        <v>17</v>
      </c>
      <c r="F5699" s="4" t="s">
        <v>13</v>
      </c>
    </row>
    <row r="5700" spans="1:9">
      <c r="A5700" t="n">
        <v>57965</v>
      </c>
      <c r="B5700" s="25" t="n">
        <v>45</v>
      </c>
      <c r="C5700" s="7" t="n">
        <v>5</v>
      </c>
      <c r="D5700" s="7" t="n">
        <v>3</v>
      </c>
      <c r="E5700" s="7" t="n">
        <v>18.1000003814697</v>
      </c>
      <c r="F5700" s="7" t="n">
        <v>8000</v>
      </c>
    </row>
    <row r="5701" spans="1:9">
      <c r="A5701" t="s">
        <v>4</v>
      </c>
      <c r="B5701" s="4" t="s">
        <v>5</v>
      </c>
      <c r="C5701" s="4" t="s">
        <v>7</v>
      </c>
      <c r="D5701" s="4" t="s">
        <v>7</v>
      </c>
      <c r="E5701" s="4" t="s">
        <v>17</v>
      </c>
      <c r="F5701" s="4" t="s">
        <v>13</v>
      </c>
    </row>
    <row r="5702" spans="1:9">
      <c r="A5702" t="n">
        <v>57974</v>
      </c>
      <c r="B5702" s="25" t="n">
        <v>45</v>
      </c>
      <c r="C5702" s="7" t="n">
        <v>11</v>
      </c>
      <c r="D5702" s="7" t="n">
        <v>3</v>
      </c>
      <c r="E5702" s="7" t="n">
        <v>38</v>
      </c>
      <c r="F5702" s="7" t="n">
        <v>8000</v>
      </c>
    </row>
    <row r="5703" spans="1:9">
      <c r="A5703" t="s">
        <v>4</v>
      </c>
      <c r="B5703" s="4" t="s">
        <v>5</v>
      </c>
      <c r="C5703" s="4" t="s">
        <v>7</v>
      </c>
      <c r="D5703" s="4" t="s">
        <v>13</v>
      </c>
    </row>
    <row r="5704" spans="1:9">
      <c r="A5704" t="n">
        <v>57983</v>
      </c>
      <c r="B5704" s="23" t="n">
        <v>58</v>
      </c>
      <c r="C5704" s="7" t="n">
        <v>255</v>
      </c>
      <c r="D5704" s="7" t="n">
        <v>0</v>
      </c>
    </row>
    <row r="5705" spans="1:9">
      <c r="A5705" t="s">
        <v>4</v>
      </c>
      <c r="B5705" s="4" t="s">
        <v>5</v>
      </c>
      <c r="C5705" s="4" t="s">
        <v>13</v>
      </c>
    </row>
    <row r="5706" spans="1:9">
      <c r="A5706" t="n">
        <v>57987</v>
      </c>
      <c r="B5706" s="32" t="n">
        <v>16</v>
      </c>
      <c r="C5706" s="7" t="n">
        <v>1000</v>
      </c>
    </row>
    <row r="5707" spans="1:9">
      <c r="A5707" t="s">
        <v>4</v>
      </c>
      <c r="B5707" s="4" t="s">
        <v>5</v>
      </c>
      <c r="C5707" s="4" t="s">
        <v>7</v>
      </c>
      <c r="D5707" s="4" t="s">
        <v>7</v>
      </c>
      <c r="E5707" s="4" t="s">
        <v>7</v>
      </c>
      <c r="F5707" s="4" t="s">
        <v>17</v>
      </c>
      <c r="G5707" s="4" t="s">
        <v>17</v>
      </c>
      <c r="H5707" s="4" t="s">
        <v>17</v>
      </c>
      <c r="I5707" s="4" t="s">
        <v>17</v>
      </c>
      <c r="J5707" s="4" t="s">
        <v>17</v>
      </c>
    </row>
    <row r="5708" spans="1:9">
      <c r="A5708" t="n">
        <v>57990</v>
      </c>
      <c r="B5708" s="68" t="n">
        <v>76</v>
      </c>
      <c r="C5708" s="7" t="n">
        <v>0</v>
      </c>
      <c r="D5708" s="7" t="n">
        <v>3</v>
      </c>
      <c r="E5708" s="7" t="n">
        <v>2</v>
      </c>
      <c r="F5708" s="7" t="n">
        <v>1</v>
      </c>
      <c r="G5708" s="7" t="n">
        <v>1</v>
      </c>
      <c r="H5708" s="7" t="n">
        <v>1</v>
      </c>
      <c r="I5708" s="7" t="n">
        <v>1</v>
      </c>
      <c r="J5708" s="7" t="n">
        <v>2000</v>
      </c>
    </row>
    <row r="5709" spans="1:9">
      <c r="A5709" t="s">
        <v>4</v>
      </c>
      <c r="B5709" s="4" t="s">
        <v>5</v>
      </c>
      <c r="C5709" s="4" t="s">
        <v>7</v>
      </c>
      <c r="D5709" s="4" t="s">
        <v>7</v>
      </c>
      <c r="E5709" s="4" t="s">
        <v>7</v>
      </c>
      <c r="F5709" s="4" t="s">
        <v>17</v>
      </c>
      <c r="G5709" s="4" t="s">
        <v>17</v>
      </c>
      <c r="H5709" s="4" t="s">
        <v>17</v>
      </c>
      <c r="I5709" s="4" t="s">
        <v>17</v>
      </c>
      <c r="J5709" s="4" t="s">
        <v>17</v>
      </c>
    </row>
    <row r="5710" spans="1:9">
      <c r="A5710" t="n">
        <v>58014</v>
      </c>
      <c r="B5710" s="68" t="n">
        <v>76</v>
      </c>
      <c r="C5710" s="7" t="n">
        <v>0</v>
      </c>
      <c r="D5710" s="7" t="n">
        <v>0</v>
      </c>
      <c r="E5710" s="7" t="n">
        <v>2</v>
      </c>
      <c r="F5710" s="7" t="n">
        <v>64</v>
      </c>
      <c r="G5710" s="7" t="n">
        <v>0</v>
      </c>
      <c r="H5710" s="7" t="n">
        <v>2000</v>
      </c>
      <c r="I5710" s="7" t="n">
        <v>0</v>
      </c>
      <c r="J5710" s="7" t="n">
        <v>0</v>
      </c>
    </row>
    <row r="5711" spans="1:9">
      <c r="A5711" t="s">
        <v>4</v>
      </c>
      <c r="B5711" s="4" t="s">
        <v>5</v>
      </c>
      <c r="C5711" s="4" t="s">
        <v>7</v>
      </c>
      <c r="D5711" s="4" t="s">
        <v>7</v>
      </c>
      <c r="E5711" s="4" t="s">
        <v>7</v>
      </c>
      <c r="F5711" s="4" t="s">
        <v>17</v>
      </c>
      <c r="G5711" s="4" t="s">
        <v>17</v>
      </c>
      <c r="H5711" s="4" t="s">
        <v>17</v>
      </c>
      <c r="I5711" s="4" t="s">
        <v>17</v>
      </c>
      <c r="J5711" s="4" t="s">
        <v>17</v>
      </c>
    </row>
    <row r="5712" spans="1:9">
      <c r="A5712" t="n">
        <v>58038</v>
      </c>
      <c r="B5712" s="68" t="n">
        <v>76</v>
      </c>
      <c r="C5712" s="7" t="n">
        <v>1</v>
      </c>
      <c r="D5712" s="7" t="n">
        <v>3</v>
      </c>
      <c r="E5712" s="7" t="n">
        <v>2</v>
      </c>
      <c r="F5712" s="7" t="n">
        <v>1</v>
      </c>
      <c r="G5712" s="7" t="n">
        <v>1</v>
      </c>
      <c r="H5712" s="7" t="n">
        <v>1</v>
      </c>
      <c r="I5712" s="7" t="n">
        <v>1</v>
      </c>
      <c r="J5712" s="7" t="n">
        <v>2000</v>
      </c>
    </row>
    <row r="5713" spans="1:10">
      <c r="A5713" t="s">
        <v>4</v>
      </c>
      <c r="B5713" s="4" t="s">
        <v>5</v>
      </c>
      <c r="C5713" s="4" t="s">
        <v>7</v>
      </c>
      <c r="D5713" s="4" t="s">
        <v>7</v>
      </c>
      <c r="E5713" s="4" t="s">
        <v>7</v>
      </c>
      <c r="F5713" s="4" t="s">
        <v>17</v>
      </c>
      <c r="G5713" s="4" t="s">
        <v>17</v>
      </c>
      <c r="H5713" s="4" t="s">
        <v>17</v>
      </c>
      <c r="I5713" s="4" t="s">
        <v>17</v>
      </c>
      <c r="J5713" s="4" t="s">
        <v>17</v>
      </c>
    </row>
    <row r="5714" spans="1:10">
      <c r="A5714" t="n">
        <v>58062</v>
      </c>
      <c r="B5714" s="68" t="n">
        <v>76</v>
      </c>
      <c r="C5714" s="7" t="n">
        <v>1</v>
      </c>
      <c r="D5714" s="7" t="n">
        <v>0</v>
      </c>
      <c r="E5714" s="7" t="n">
        <v>2</v>
      </c>
      <c r="F5714" s="7" t="n">
        <v>64</v>
      </c>
      <c r="G5714" s="7" t="n">
        <v>0</v>
      </c>
      <c r="H5714" s="7" t="n">
        <v>2000</v>
      </c>
      <c r="I5714" s="7" t="n">
        <v>0</v>
      </c>
      <c r="J5714" s="7" t="n">
        <v>0</v>
      </c>
    </row>
    <row r="5715" spans="1:10">
      <c r="A5715" t="s">
        <v>4</v>
      </c>
      <c r="B5715" s="4" t="s">
        <v>5</v>
      </c>
      <c r="C5715" s="4" t="s">
        <v>7</v>
      </c>
      <c r="D5715" s="4" t="s">
        <v>7</v>
      </c>
    </row>
    <row r="5716" spans="1:10">
      <c r="A5716" t="n">
        <v>58086</v>
      </c>
      <c r="B5716" s="69" t="n">
        <v>77</v>
      </c>
      <c r="C5716" s="7" t="n">
        <v>0</v>
      </c>
      <c r="D5716" s="7" t="n">
        <v>3</v>
      </c>
    </row>
    <row r="5717" spans="1:10">
      <c r="A5717" t="s">
        <v>4</v>
      </c>
      <c r="B5717" s="4" t="s">
        <v>5</v>
      </c>
      <c r="C5717" s="4" t="s">
        <v>7</v>
      </c>
      <c r="D5717" s="4" t="s">
        <v>7</v>
      </c>
    </row>
    <row r="5718" spans="1:10">
      <c r="A5718" t="n">
        <v>58089</v>
      </c>
      <c r="B5718" s="69" t="n">
        <v>77</v>
      </c>
      <c r="C5718" s="7" t="n">
        <v>0</v>
      </c>
      <c r="D5718" s="7" t="n">
        <v>0</v>
      </c>
    </row>
    <row r="5719" spans="1:10">
      <c r="A5719" t="s">
        <v>4</v>
      </c>
      <c r="B5719" s="4" t="s">
        <v>5</v>
      </c>
      <c r="C5719" s="4" t="s">
        <v>7</v>
      </c>
      <c r="D5719" s="4" t="s">
        <v>7</v>
      </c>
    </row>
    <row r="5720" spans="1:10">
      <c r="A5720" t="n">
        <v>58092</v>
      </c>
      <c r="B5720" s="69" t="n">
        <v>77</v>
      </c>
      <c r="C5720" s="7" t="n">
        <v>1</v>
      </c>
      <c r="D5720" s="7" t="n">
        <v>3</v>
      </c>
    </row>
    <row r="5721" spans="1:10">
      <c r="A5721" t="s">
        <v>4</v>
      </c>
      <c r="B5721" s="4" t="s">
        <v>5</v>
      </c>
      <c r="C5721" s="4" t="s">
        <v>7</v>
      </c>
      <c r="D5721" s="4" t="s">
        <v>7</v>
      </c>
    </row>
    <row r="5722" spans="1:10">
      <c r="A5722" t="n">
        <v>58095</v>
      </c>
      <c r="B5722" s="69" t="n">
        <v>77</v>
      </c>
      <c r="C5722" s="7" t="n">
        <v>1</v>
      </c>
      <c r="D5722" s="7" t="n">
        <v>0</v>
      </c>
    </row>
    <row r="5723" spans="1:10">
      <c r="A5723" t="s">
        <v>4</v>
      </c>
      <c r="B5723" s="4" t="s">
        <v>5</v>
      </c>
      <c r="C5723" s="4" t="s">
        <v>13</v>
      </c>
    </row>
    <row r="5724" spans="1:10">
      <c r="A5724" t="n">
        <v>58098</v>
      </c>
      <c r="B5724" s="32" t="n">
        <v>16</v>
      </c>
      <c r="C5724" s="7" t="n">
        <v>2000</v>
      </c>
    </row>
    <row r="5725" spans="1:10">
      <c r="A5725" t="s">
        <v>4</v>
      </c>
      <c r="B5725" s="4" t="s">
        <v>5</v>
      </c>
      <c r="C5725" s="4" t="s">
        <v>7</v>
      </c>
      <c r="D5725" s="4" t="s">
        <v>7</v>
      </c>
      <c r="E5725" s="4" t="s">
        <v>7</v>
      </c>
      <c r="F5725" s="4" t="s">
        <v>17</v>
      </c>
      <c r="G5725" s="4" t="s">
        <v>17</v>
      </c>
      <c r="H5725" s="4" t="s">
        <v>17</v>
      </c>
      <c r="I5725" s="4" t="s">
        <v>17</v>
      </c>
      <c r="J5725" s="4" t="s">
        <v>17</v>
      </c>
    </row>
    <row r="5726" spans="1:10">
      <c r="A5726" t="n">
        <v>58101</v>
      </c>
      <c r="B5726" s="68" t="n">
        <v>76</v>
      </c>
      <c r="C5726" s="7" t="n">
        <v>0</v>
      </c>
      <c r="D5726" s="7" t="n">
        <v>3</v>
      </c>
      <c r="E5726" s="7" t="n">
        <v>1</v>
      </c>
      <c r="F5726" s="7" t="n">
        <v>1</v>
      </c>
      <c r="G5726" s="7" t="n">
        <v>1</v>
      </c>
      <c r="H5726" s="7" t="n">
        <v>1</v>
      </c>
      <c r="I5726" s="7" t="n">
        <v>0</v>
      </c>
      <c r="J5726" s="7" t="n">
        <v>2000</v>
      </c>
    </row>
    <row r="5727" spans="1:10">
      <c r="A5727" t="s">
        <v>4</v>
      </c>
      <c r="B5727" s="4" t="s">
        <v>5</v>
      </c>
      <c r="C5727" s="4" t="s">
        <v>7</v>
      </c>
      <c r="D5727" s="4" t="s">
        <v>7</v>
      </c>
      <c r="E5727" s="4" t="s">
        <v>7</v>
      </c>
      <c r="F5727" s="4" t="s">
        <v>17</v>
      </c>
      <c r="G5727" s="4" t="s">
        <v>17</v>
      </c>
      <c r="H5727" s="4" t="s">
        <v>17</v>
      </c>
      <c r="I5727" s="4" t="s">
        <v>17</v>
      </c>
      <c r="J5727" s="4" t="s">
        <v>17</v>
      </c>
    </row>
    <row r="5728" spans="1:10">
      <c r="A5728" t="n">
        <v>58125</v>
      </c>
      <c r="B5728" s="68" t="n">
        <v>76</v>
      </c>
      <c r="C5728" s="7" t="n">
        <v>0</v>
      </c>
      <c r="D5728" s="7" t="n">
        <v>0</v>
      </c>
      <c r="E5728" s="7" t="n">
        <v>1</v>
      </c>
      <c r="F5728" s="7" t="n">
        <v>128</v>
      </c>
      <c r="G5728" s="7" t="n">
        <v>0</v>
      </c>
      <c r="H5728" s="7" t="n">
        <v>2000</v>
      </c>
      <c r="I5728" s="7" t="n">
        <v>0</v>
      </c>
      <c r="J5728" s="7" t="n">
        <v>0</v>
      </c>
    </row>
    <row r="5729" spans="1:10">
      <c r="A5729" t="s">
        <v>4</v>
      </c>
      <c r="B5729" s="4" t="s">
        <v>5</v>
      </c>
      <c r="C5729" s="4" t="s">
        <v>7</v>
      </c>
      <c r="D5729" s="4" t="s">
        <v>7</v>
      </c>
      <c r="E5729" s="4" t="s">
        <v>7</v>
      </c>
      <c r="F5729" s="4" t="s">
        <v>17</v>
      </c>
      <c r="G5729" s="4" t="s">
        <v>17</v>
      </c>
      <c r="H5729" s="4" t="s">
        <v>17</v>
      </c>
      <c r="I5729" s="4" t="s">
        <v>17</v>
      </c>
      <c r="J5729" s="4" t="s">
        <v>17</v>
      </c>
    </row>
    <row r="5730" spans="1:10">
      <c r="A5730" t="n">
        <v>58149</v>
      </c>
      <c r="B5730" s="68" t="n">
        <v>76</v>
      </c>
      <c r="C5730" s="7" t="n">
        <v>1</v>
      </c>
      <c r="D5730" s="7" t="n">
        <v>3</v>
      </c>
      <c r="E5730" s="7" t="n">
        <v>1</v>
      </c>
      <c r="F5730" s="7" t="n">
        <v>1</v>
      </c>
      <c r="G5730" s="7" t="n">
        <v>1</v>
      </c>
      <c r="H5730" s="7" t="n">
        <v>1</v>
      </c>
      <c r="I5730" s="7" t="n">
        <v>0</v>
      </c>
      <c r="J5730" s="7" t="n">
        <v>2000</v>
      </c>
    </row>
    <row r="5731" spans="1:10">
      <c r="A5731" t="s">
        <v>4</v>
      </c>
      <c r="B5731" s="4" t="s">
        <v>5</v>
      </c>
      <c r="C5731" s="4" t="s">
        <v>7</v>
      </c>
      <c r="D5731" s="4" t="s">
        <v>7</v>
      </c>
      <c r="E5731" s="4" t="s">
        <v>7</v>
      </c>
      <c r="F5731" s="4" t="s">
        <v>17</v>
      </c>
      <c r="G5731" s="4" t="s">
        <v>17</v>
      </c>
      <c r="H5731" s="4" t="s">
        <v>17</v>
      </c>
      <c r="I5731" s="4" t="s">
        <v>17</v>
      </c>
      <c r="J5731" s="4" t="s">
        <v>17</v>
      </c>
    </row>
    <row r="5732" spans="1:10">
      <c r="A5732" t="n">
        <v>58173</v>
      </c>
      <c r="B5732" s="68" t="n">
        <v>76</v>
      </c>
      <c r="C5732" s="7" t="n">
        <v>1</v>
      </c>
      <c r="D5732" s="7" t="n">
        <v>0</v>
      </c>
      <c r="E5732" s="7" t="n">
        <v>1</v>
      </c>
      <c r="F5732" s="7" t="n">
        <v>128</v>
      </c>
      <c r="G5732" s="7" t="n">
        <v>0</v>
      </c>
      <c r="H5732" s="7" t="n">
        <v>2000</v>
      </c>
      <c r="I5732" s="7" t="n">
        <v>0</v>
      </c>
      <c r="J5732" s="7" t="n">
        <v>0</v>
      </c>
    </row>
    <row r="5733" spans="1:10">
      <c r="A5733" t="s">
        <v>4</v>
      </c>
      <c r="B5733" s="4" t="s">
        <v>5</v>
      </c>
      <c r="C5733" s="4" t="s">
        <v>7</v>
      </c>
      <c r="D5733" s="4" t="s">
        <v>7</v>
      </c>
    </row>
    <row r="5734" spans="1:10">
      <c r="A5734" t="n">
        <v>58197</v>
      </c>
      <c r="B5734" s="69" t="n">
        <v>77</v>
      </c>
      <c r="C5734" s="7" t="n">
        <v>0</v>
      </c>
      <c r="D5734" s="7" t="n">
        <v>3</v>
      </c>
    </row>
    <row r="5735" spans="1:10">
      <c r="A5735" t="s">
        <v>4</v>
      </c>
      <c r="B5735" s="4" t="s">
        <v>5</v>
      </c>
      <c r="C5735" s="4" t="s">
        <v>7</v>
      </c>
      <c r="D5735" s="4" t="s">
        <v>7</v>
      </c>
    </row>
    <row r="5736" spans="1:10">
      <c r="A5736" t="n">
        <v>58200</v>
      </c>
      <c r="B5736" s="69" t="n">
        <v>77</v>
      </c>
      <c r="C5736" s="7" t="n">
        <v>0</v>
      </c>
      <c r="D5736" s="7" t="n">
        <v>0</v>
      </c>
    </row>
    <row r="5737" spans="1:10">
      <c r="A5737" t="s">
        <v>4</v>
      </c>
      <c r="B5737" s="4" t="s">
        <v>5</v>
      </c>
      <c r="C5737" s="4" t="s">
        <v>7</v>
      </c>
      <c r="D5737" s="4" t="s">
        <v>7</v>
      </c>
    </row>
    <row r="5738" spans="1:10">
      <c r="A5738" t="n">
        <v>58203</v>
      </c>
      <c r="B5738" s="69" t="n">
        <v>77</v>
      </c>
      <c r="C5738" s="7" t="n">
        <v>1</v>
      </c>
      <c r="D5738" s="7" t="n">
        <v>3</v>
      </c>
    </row>
    <row r="5739" spans="1:10">
      <c r="A5739" t="s">
        <v>4</v>
      </c>
      <c r="B5739" s="4" t="s">
        <v>5</v>
      </c>
      <c r="C5739" s="4" t="s">
        <v>7</v>
      </c>
      <c r="D5739" s="4" t="s">
        <v>7</v>
      </c>
    </row>
    <row r="5740" spans="1:10">
      <c r="A5740" t="n">
        <v>58206</v>
      </c>
      <c r="B5740" s="69" t="n">
        <v>77</v>
      </c>
      <c r="C5740" s="7" t="n">
        <v>1</v>
      </c>
      <c r="D5740" s="7" t="n">
        <v>0</v>
      </c>
    </row>
    <row r="5741" spans="1:10">
      <c r="A5741" t="s">
        <v>4</v>
      </c>
      <c r="B5741" s="4" t="s">
        <v>5</v>
      </c>
      <c r="C5741" s="4" t="s">
        <v>7</v>
      </c>
    </row>
    <row r="5742" spans="1:10">
      <c r="A5742" t="n">
        <v>58209</v>
      </c>
      <c r="B5742" s="25" t="n">
        <v>45</v>
      </c>
      <c r="C5742" s="7" t="n">
        <v>0</v>
      </c>
    </row>
    <row r="5743" spans="1:10">
      <c r="A5743" t="s">
        <v>4</v>
      </c>
      <c r="B5743" s="4" t="s">
        <v>5</v>
      </c>
      <c r="C5743" s="4" t="s">
        <v>7</v>
      </c>
      <c r="D5743" s="4" t="s">
        <v>7</v>
      </c>
      <c r="E5743" s="4" t="s">
        <v>17</v>
      </c>
      <c r="F5743" s="4" t="s">
        <v>17</v>
      </c>
      <c r="G5743" s="4" t="s">
        <v>17</v>
      </c>
      <c r="H5743" s="4" t="s">
        <v>13</v>
      </c>
    </row>
    <row r="5744" spans="1:10">
      <c r="A5744" t="n">
        <v>58211</v>
      </c>
      <c r="B5744" s="25" t="n">
        <v>45</v>
      </c>
      <c r="C5744" s="7" t="n">
        <v>2</v>
      </c>
      <c r="D5744" s="7" t="n">
        <v>3</v>
      </c>
      <c r="E5744" s="7" t="n">
        <v>-86.4499969482422</v>
      </c>
      <c r="F5744" s="7" t="n">
        <v>17.9099998474121</v>
      </c>
      <c r="G5744" s="7" t="n">
        <v>64.4700012207031</v>
      </c>
      <c r="H5744" s="7" t="n">
        <v>10000</v>
      </c>
    </row>
    <row r="5745" spans="1:10">
      <c r="A5745" t="s">
        <v>4</v>
      </c>
      <c r="B5745" s="4" t="s">
        <v>5</v>
      </c>
      <c r="C5745" s="4" t="s">
        <v>7</v>
      </c>
      <c r="D5745" s="4" t="s">
        <v>7</v>
      </c>
      <c r="E5745" s="4" t="s">
        <v>17</v>
      </c>
      <c r="F5745" s="4" t="s">
        <v>17</v>
      </c>
      <c r="G5745" s="4" t="s">
        <v>17</v>
      </c>
      <c r="H5745" s="4" t="s">
        <v>13</v>
      </c>
      <c r="I5745" s="4" t="s">
        <v>7</v>
      </c>
    </row>
    <row r="5746" spans="1:10">
      <c r="A5746" t="n">
        <v>58228</v>
      </c>
      <c r="B5746" s="25" t="n">
        <v>45</v>
      </c>
      <c r="C5746" s="7" t="n">
        <v>4</v>
      </c>
      <c r="D5746" s="7" t="n">
        <v>3</v>
      </c>
      <c r="E5746" s="7" t="n">
        <v>10.0299997329712</v>
      </c>
      <c r="F5746" s="7" t="n">
        <v>139.369995117188</v>
      </c>
      <c r="G5746" s="7" t="n">
        <v>0</v>
      </c>
      <c r="H5746" s="7" t="n">
        <v>10000</v>
      </c>
      <c r="I5746" s="7" t="n">
        <v>1</v>
      </c>
    </row>
    <row r="5747" spans="1:10">
      <c r="A5747" t="s">
        <v>4</v>
      </c>
      <c r="B5747" s="4" t="s">
        <v>5</v>
      </c>
      <c r="C5747" s="4" t="s">
        <v>13</v>
      </c>
    </row>
    <row r="5748" spans="1:10">
      <c r="A5748" t="n">
        <v>58246</v>
      </c>
      <c r="B5748" s="32" t="n">
        <v>16</v>
      </c>
      <c r="C5748" s="7" t="n">
        <v>500</v>
      </c>
    </row>
    <row r="5749" spans="1:10">
      <c r="A5749" t="s">
        <v>4</v>
      </c>
      <c r="B5749" s="4" t="s">
        <v>5</v>
      </c>
      <c r="C5749" s="4" t="s">
        <v>7</v>
      </c>
      <c r="D5749" s="4" t="s">
        <v>7</v>
      </c>
      <c r="E5749" s="4" t="s">
        <v>7</v>
      </c>
      <c r="F5749" s="4" t="s">
        <v>7</v>
      </c>
    </row>
    <row r="5750" spans="1:10">
      <c r="A5750" t="n">
        <v>58249</v>
      </c>
      <c r="B5750" s="9" t="n">
        <v>14</v>
      </c>
      <c r="C5750" s="7" t="n">
        <v>0</v>
      </c>
      <c r="D5750" s="7" t="n">
        <v>128</v>
      </c>
      <c r="E5750" s="7" t="n">
        <v>0</v>
      </c>
      <c r="F5750" s="7" t="n">
        <v>0</v>
      </c>
    </row>
    <row r="5751" spans="1:10">
      <c r="A5751" t="s">
        <v>4</v>
      </c>
      <c r="B5751" s="4" t="s">
        <v>5</v>
      </c>
      <c r="C5751" s="4" t="s">
        <v>7</v>
      </c>
      <c r="D5751" s="4" t="s">
        <v>13</v>
      </c>
      <c r="E5751" s="4" t="s">
        <v>13</v>
      </c>
      <c r="F5751" s="4" t="s">
        <v>7</v>
      </c>
    </row>
    <row r="5752" spans="1:10">
      <c r="A5752" t="n">
        <v>58254</v>
      </c>
      <c r="B5752" s="28" t="n">
        <v>25</v>
      </c>
      <c r="C5752" s="7" t="n">
        <v>1</v>
      </c>
      <c r="D5752" s="7" t="n">
        <v>500</v>
      </c>
      <c r="E5752" s="7" t="n">
        <v>360</v>
      </c>
      <c r="F5752" s="7" t="n">
        <v>6</v>
      </c>
    </row>
    <row r="5753" spans="1:10">
      <c r="A5753" t="s">
        <v>4</v>
      </c>
      <c r="B5753" s="4" t="s">
        <v>5</v>
      </c>
      <c r="C5753" s="4" t="s">
        <v>8</v>
      </c>
      <c r="D5753" s="4" t="s">
        <v>13</v>
      </c>
    </row>
    <row r="5754" spans="1:10">
      <c r="A5754" t="n">
        <v>58261</v>
      </c>
      <c r="B5754" s="74" t="n">
        <v>29</v>
      </c>
      <c r="C5754" s="7" t="s">
        <v>642</v>
      </c>
      <c r="D5754" s="7" t="n">
        <v>65533</v>
      </c>
    </row>
    <row r="5755" spans="1:10">
      <c r="A5755" t="s">
        <v>4</v>
      </c>
      <c r="B5755" s="4" t="s">
        <v>5</v>
      </c>
      <c r="C5755" s="4" t="s">
        <v>7</v>
      </c>
      <c r="D5755" s="4" t="s">
        <v>13</v>
      </c>
      <c r="E5755" s="4" t="s">
        <v>8</v>
      </c>
    </row>
    <row r="5756" spans="1:10">
      <c r="A5756" t="n">
        <v>58279</v>
      </c>
      <c r="B5756" s="41" t="n">
        <v>51</v>
      </c>
      <c r="C5756" s="7" t="n">
        <v>4</v>
      </c>
      <c r="D5756" s="7" t="n">
        <v>7039</v>
      </c>
      <c r="E5756" s="7" t="s">
        <v>643</v>
      </c>
    </row>
    <row r="5757" spans="1:10">
      <c r="A5757" t="s">
        <v>4</v>
      </c>
      <c r="B5757" s="4" t="s">
        <v>5</v>
      </c>
      <c r="C5757" s="4" t="s">
        <v>13</v>
      </c>
    </row>
    <row r="5758" spans="1:10">
      <c r="A5758" t="n">
        <v>58293</v>
      </c>
      <c r="B5758" s="32" t="n">
        <v>16</v>
      </c>
      <c r="C5758" s="7" t="n">
        <v>0</v>
      </c>
    </row>
    <row r="5759" spans="1:10">
      <c r="A5759" t="s">
        <v>4</v>
      </c>
      <c r="B5759" s="4" t="s">
        <v>5</v>
      </c>
      <c r="C5759" s="4" t="s">
        <v>13</v>
      </c>
      <c r="D5759" s="4" t="s">
        <v>7</v>
      </c>
      <c r="E5759" s="4" t="s">
        <v>11</v>
      </c>
      <c r="F5759" s="4" t="s">
        <v>31</v>
      </c>
      <c r="G5759" s="4" t="s">
        <v>7</v>
      </c>
      <c r="H5759" s="4" t="s">
        <v>7</v>
      </c>
      <c r="I5759" s="4" t="s">
        <v>7</v>
      </c>
      <c r="J5759" s="4" t="s">
        <v>11</v>
      </c>
      <c r="K5759" s="4" t="s">
        <v>31</v>
      </c>
      <c r="L5759" s="4" t="s">
        <v>7</v>
      </c>
      <c r="M5759" s="4" t="s">
        <v>7</v>
      </c>
    </row>
    <row r="5760" spans="1:10">
      <c r="A5760" t="n">
        <v>58296</v>
      </c>
      <c r="B5760" s="42" t="n">
        <v>26</v>
      </c>
      <c r="C5760" s="7" t="n">
        <v>7039</v>
      </c>
      <c r="D5760" s="7" t="n">
        <v>17</v>
      </c>
      <c r="E5760" s="7" t="n">
        <v>61425</v>
      </c>
      <c r="F5760" s="7" t="s">
        <v>644</v>
      </c>
      <c r="G5760" s="7" t="n">
        <v>2</v>
      </c>
      <c r="H5760" s="7" t="n">
        <v>3</v>
      </c>
      <c r="I5760" s="7" t="n">
        <v>17</v>
      </c>
      <c r="J5760" s="7" t="n">
        <v>61426</v>
      </c>
      <c r="K5760" s="7" t="s">
        <v>645</v>
      </c>
      <c r="L5760" s="7" t="n">
        <v>2</v>
      </c>
      <c r="M5760" s="7" t="n">
        <v>0</v>
      </c>
    </row>
    <row r="5761" spans="1:13">
      <c r="A5761" t="s">
        <v>4</v>
      </c>
      <c r="B5761" s="4" t="s">
        <v>5</v>
      </c>
    </row>
    <row r="5762" spans="1:13">
      <c r="A5762" t="n">
        <v>58449</v>
      </c>
      <c r="B5762" s="30" t="n">
        <v>28</v>
      </c>
    </row>
    <row r="5763" spans="1:13">
      <c r="A5763" t="s">
        <v>4</v>
      </c>
      <c r="B5763" s="4" t="s">
        <v>5</v>
      </c>
      <c r="C5763" s="4" t="s">
        <v>13</v>
      </c>
      <c r="D5763" s="4" t="s">
        <v>7</v>
      </c>
    </row>
    <row r="5764" spans="1:13">
      <c r="A5764" t="n">
        <v>58450</v>
      </c>
      <c r="B5764" s="59" t="n">
        <v>89</v>
      </c>
      <c r="C5764" s="7" t="n">
        <v>65533</v>
      </c>
      <c r="D5764" s="7" t="n">
        <v>1</v>
      </c>
    </row>
    <row r="5765" spans="1:13">
      <c r="A5765" t="s">
        <v>4</v>
      </c>
      <c r="B5765" s="4" t="s">
        <v>5</v>
      </c>
      <c r="C5765" s="4" t="s">
        <v>7</v>
      </c>
      <c r="D5765" s="4" t="s">
        <v>13</v>
      </c>
      <c r="E5765" s="4" t="s">
        <v>13</v>
      </c>
      <c r="F5765" s="4" t="s">
        <v>7</v>
      </c>
    </row>
    <row r="5766" spans="1:13">
      <c r="A5766" t="n">
        <v>58454</v>
      </c>
      <c r="B5766" s="28" t="n">
        <v>25</v>
      </c>
      <c r="C5766" s="7" t="n">
        <v>1</v>
      </c>
      <c r="D5766" s="7" t="n">
        <v>65535</v>
      </c>
      <c r="E5766" s="7" t="n">
        <v>65535</v>
      </c>
      <c r="F5766" s="7" t="n">
        <v>0</v>
      </c>
    </row>
    <row r="5767" spans="1:13">
      <c r="A5767" t="s">
        <v>4</v>
      </c>
      <c r="B5767" s="4" t="s">
        <v>5</v>
      </c>
      <c r="C5767" s="4" t="s">
        <v>8</v>
      </c>
      <c r="D5767" s="4" t="s">
        <v>13</v>
      </c>
    </row>
    <row r="5768" spans="1:13">
      <c r="A5768" t="n">
        <v>58461</v>
      </c>
      <c r="B5768" s="74" t="n">
        <v>29</v>
      </c>
      <c r="C5768" s="7" t="s">
        <v>20</v>
      </c>
      <c r="D5768" s="7" t="n">
        <v>65533</v>
      </c>
    </row>
    <row r="5769" spans="1:13">
      <c r="A5769" t="s">
        <v>4</v>
      </c>
      <c r="B5769" s="4" t="s">
        <v>5</v>
      </c>
      <c r="C5769" s="4" t="s">
        <v>11</v>
      </c>
    </row>
    <row r="5770" spans="1:13">
      <c r="A5770" t="n">
        <v>58465</v>
      </c>
      <c r="B5770" s="65" t="n">
        <v>15</v>
      </c>
      <c r="C5770" s="7" t="n">
        <v>32768</v>
      </c>
    </row>
    <row r="5771" spans="1:13">
      <c r="A5771" t="s">
        <v>4</v>
      </c>
      <c r="B5771" s="4" t="s">
        <v>5</v>
      </c>
      <c r="C5771" s="4" t="s">
        <v>7</v>
      </c>
      <c r="D5771" s="4" t="s">
        <v>13</v>
      </c>
      <c r="E5771" s="4" t="s">
        <v>7</v>
      </c>
    </row>
    <row r="5772" spans="1:13">
      <c r="A5772" t="n">
        <v>58470</v>
      </c>
      <c r="B5772" s="71" t="n">
        <v>49</v>
      </c>
      <c r="C5772" s="7" t="n">
        <v>1</v>
      </c>
      <c r="D5772" s="7" t="n">
        <v>4000</v>
      </c>
      <c r="E5772" s="7" t="n">
        <v>0</v>
      </c>
    </row>
    <row r="5773" spans="1:13">
      <c r="A5773" t="s">
        <v>4</v>
      </c>
      <c r="B5773" s="4" t="s">
        <v>5</v>
      </c>
      <c r="C5773" s="4" t="s">
        <v>7</v>
      </c>
      <c r="D5773" s="4" t="s">
        <v>13</v>
      </c>
    </row>
    <row r="5774" spans="1:13">
      <c r="A5774" t="n">
        <v>58475</v>
      </c>
      <c r="B5774" s="71" t="n">
        <v>49</v>
      </c>
      <c r="C5774" s="7" t="n">
        <v>6</v>
      </c>
      <c r="D5774" s="7" t="n">
        <v>1</v>
      </c>
    </row>
    <row r="5775" spans="1:13">
      <c r="A5775" t="s">
        <v>4</v>
      </c>
      <c r="B5775" s="4" t="s">
        <v>5</v>
      </c>
      <c r="C5775" s="4" t="s">
        <v>7</v>
      </c>
      <c r="D5775" s="4" t="s">
        <v>13</v>
      </c>
      <c r="E5775" s="4" t="s">
        <v>17</v>
      </c>
    </row>
    <row r="5776" spans="1:13">
      <c r="A5776" t="n">
        <v>58479</v>
      </c>
      <c r="B5776" s="23" t="n">
        <v>58</v>
      </c>
      <c r="C5776" s="7" t="n">
        <v>0</v>
      </c>
      <c r="D5776" s="7" t="n">
        <v>2000</v>
      </c>
      <c r="E5776" s="7" t="n">
        <v>1</v>
      </c>
    </row>
    <row r="5777" spans="1:6">
      <c r="A5777" t="s">
        <v>4</v>
      </c>
      <c r="B5777" s="4" t="s">
        <v>5</v>
      </c>
      <c r="C5777" s="4" t="s">
        <v>7</v>
      </c>
      <c r="D5777" s="4" t="s">
        <v>13</v>
      </c>
      <c r="E5777" s="4" t="s">
        <v>13</v>
      </c>
    </row>
    <row r="5778" spans="1:6">
      <c r="A5778" t="n">
        <v>58487</v>
      </c>
      <c r="B5778" s="15" t="n">
        <v>50</v>
      </c>
      <c r="C5778" s="7" t="n">
        <v>1</v>
      </c>
      <c r="D5778" s="7" t="n">
        <v>4549</v>
      </c>
      <c r="E5778" s="7" t="n">
        <v>2000</v>
      </c>
    </row>
    <row r="5779" spans="1:6">
      <c r="A5779" t="s">
        <v>4</v>
      </c>
      <c r="B5779" s="4" t="s">
        <v>5</v>
      </c>
      <c r="C5779" s="4" t="s">
        <v>7</v>
      </c>
      <c r="D5779" s="4" t="s">
        <v>13</v>
      </c>
      <c r="E5779" s="4" t="s">
        <v>13</v>
      </c>
    </row>
    <row r="5780" spans="1:6">
      <c r="A5780" t="n">
        <v>58493</v>
      </c>
      <c r="B5780" s="15" t="n">
        <v>50</v>
      </c>
      <c r="C5780" s="7" t="n">
        <v>1</v>
      </c>
      <c r="D5780" s="7" t="n">
        <v>8051</v>
      </c>
      <c r="E5780" s="7" t="n">
        <v>2000</v>
      </c>
    </row>
    <row r="5781" spans="1:6">
      <c r="A5781" t="s">
        <v>4</v>
      </c>
      <c r="B5781" s="4" t="s">
        <v>5</v>
      </c>
      <c r="C5781" s="4" t="s">
        <v>7</v>
      </c>
      <c r="D5781" s="4" t="s">
        <v>13</v>
      </c>
      <c r="E5781" s="4" t="s">
        <v>13</v>
      </c>
    </row>
    <row r="5782" spans="1:6">
      <c r="A5782" t="n">
        <v>58499</v>
      </c>
      <c r="B5782" s="15" t="n">
        <v>50</v>
      </c>
      <c r="C5782" s="7" t="n">
        <v>1</v>
      </c>
      <c r="D5782" s="7" t="n">
        <v>8062</v>
      </c>
      <c r="E5782" s="7" t="n">
        <v>2000</v>
      </c>
    </row>
    <row r="5783" spans="1:6">
      <c r="A5783" t="s">
        <v>4</v>
      </c>
      <c r="B5783" s="4" t="s">
        <v>5</v>
      </c>
      <c r="C5783" s="4" t="s">
        <v>7</v>
      </c>
      <c r="D5783" s="4" t="s">
        <v>13</v>
      </c>
    </row>
    <row r="5784" spans="1:6">
      <c r="A5784" t="n">
        <v>58505</v>
      </c>
      <c r="B5784" s="23" t="n">
        <v>58</v>
      </c>
      <c r="C5784" s="7" t="n">
        <v>255</v>
      </c>
      <c r="D5784" s="7" t="n">
        <v>0</v>
      </c>
    </row>
    <row r="5785" spans="1:6">
      <c r="A5785" t="s">
        <v>4</v>
      </c>
      <c r="B5785" s="4" t="s">
        <v>5</v>
      </c>
      <c r="C5785" s="4" t="s">
        <v>11</v>
      </c>
    </row>
    <row r="5786" spans="1:6">
      <c r="A5786" t="n">
        <v>58509</v>
      </c>
      <c r="B5786" s="65" t="n">
        <v>15</v>
      </c>
      <c r="C5786" s="7" t="n">
        <v>2097152</v>
      </c>
    </row>
    <row r="5787" spans="1:6">
      <c r="A5787" t="s">
        <v>4</v>
      </c>
      <c r="B5787" s="4" t="s">
        <v>5</v>
      </c>
      <c r="C5787" s="4" t="s">
        <v>7</v>
      </c>
      <c r="D5787" s="4" t="s">
        <v>13</v>
      </c>
      <c r="E5787" s="4" t="s">
        <v>13</v>
      </c>
      <c r="F5787" s="4" t="s">
        <v>11</v>
      </c>
    </row>
    <row r="5788" spans="1:6">
      <c r="A5788" t="n">
        <v>58514</v>
      </c>
      <c r="B5788" s="60" t="n">
        <v>84</v>
      </c>
      <c r="C5788" s="7" t="n">
        <v>1</v>
      </c>
      <c r="D5788" s="7" t="n">
        <v>0</v>
      </c>
      <c r="E5788" s="7" t="n">
        <v>0</v>
      </c>
      <c r="F5788" s="7" t="n">
        <v>0</v>
      </c>
    </row>
    <row r="5789" spans="1:6">
      <c r="A5789" t="s">
        <v>4</v>
      </c>
      <c r="B5789" s="4" t="s">
        <v>5</v>
      </c>
      <c r="C5789" s="4" t="s">
        <v>7</v>
      </c>
    </row>
    <row r="5790" spans="1:6">
      <c r="A5790" t="n">
        <v>58524</v>
      </c>
      <c r="B5790" s="25" t="n">
        <v>45</v>
      </c>
      <c r="C5790" s="7" t="n">
        <v>0</v>
      </c>
    </row>
    <row r="5791" spans="1:6">
      <c r="A5791" t="s">
        <v>4</v>
      </c>
      <c r="B5791" s="4" t="s">
        <v>5</v>
      </c>
      <c r="C5791" s="4" t="s">
        <v>7</v>
      </c>
      <c r="D5791" s="4" t="s">
        <v>7</v>
      </c>
    </row>
    <row r="5792" spans="1:6">
      <c r="A5792" t="n">
        <v>58526</v>
      </c>
      <c r="B5792" s="71" t="n">
        <v>49</v>
      </c>
      <c r="C5792" s="7" t="n">
        <v>2</v>
      </c>
      <c r="D5792" s="7" t="n">
        <v>0</v>
      </c>
    </row>
    <row r="5793" spans="1:6">
      <c r="A5793" t="s">
        <v>4</v>
      </c>
      <c r="B5793" s="4" t="s">
        <v>5</v>
      </c>
      <c r="C5793" s="4" t="s">
        <v>7</v>
      </c>
    </row>
    <row r="5794" spans="1:6">
      <c r="A5794" t="n">
        <v>58529</v>
      </c>
      <c r="B5794" s="64" t="n">
        <v>78</v>
      </c>
      <c r="C5794" s="7" t="n">
        <v>255</v>
      </c>
    </row>
    <row r="5795" spans="1:6">
      <c r="A5795" t="s">
        <v>4</v>
      </c>
      <c r="B5795" s="4" t="s">
        <v>5</v>
      </c>
      <c r="C5795" s="4" t="s">
        <v>7</v>
      </c>
      <c r="D5795" s="4" t="s">
        <v>13</v>
      </c>
      <c r="E5795" s="4" t="s">
        <v>7</v>
      </c>
    </row>
    <row r="5796" spans="1:6">
      <c r="A5796" t="n">
        <v>58531</v>
      </c>
      <c r="B5796" s="38" t="n">
        <v>36</v>
      </c>
      <c r="C5796" s="7" t="n">
        <v>9</v>
      </c>
      <c r="D5796" s="7" t="n">
        <v>7039</v>
      </c>
      <c r="E5796" s="7" t="n">
        <v>0</v>
      </c>
    </row>
    <row r="5797" spans="1:6">
      <c r="A5797" t="s">
        <v>4</v>
      </c>
      <c r="B5797" s="4" t="s">
        <v>5</v>
      </c>
      <c r="C5797" s="4" t="s">
        <v>7</v>
      </c>
      <c r="D5797" s="4" t="s">
        <v>13</v>
      </c>
      <c r="E5797" s="4" t="s">
        <v>7</v>
      </c>
    </row>
    <row r="5798" spans="1:6">
      <c r="A5798" t="n">
        <v>58536</v>
      </c>
      <c r="B5798" s="38" t="n">
        <v>36</v>
      </c>
      <c r="C5798" s="7" t="n">
        <v>9</v>
      </c>
      <c r="D5798" s="7" t="n">
        <v>7038</v>
      </c>
      <c r="E5798" s="7" t="n">
        <v>0</v>
      </c>
    </row>
    <row r="5799" spans="1:6">
      <c r="A5799" t="s">
        <v>4</v>
      </c>
      <c r="B5799" s="4" t="s">
        <v>5</v>
      </c>
      <c r="C5799" s="4" t="s">
        <v>13</v>
      </c>
      <c r="D5799" s="4" t="s">
        <v>17</v>
      </c>
      <c r="E5799" s="4" t="s">
        <v>17</v>
      </c>
      <c r="F5799" s="4" t="s">
        <v>17</v>
      </c>
      <c r="G5799" s="4" t="s">
        <v>17</v>
      </c>
    </row>
    <row r="5800" spans="1:6">
      <c r="A5800" t="n">
        <v>58541</v>
      </c>
      <c r="B5800" s="36" t="n">
        <v>46</v>
      </c>
      <c r="C5800" s="7" t="n">
        <v>61456</v>
      </c>
      <c r="D5800" s="7" t="n">
        <v>-32.7999992370605</v>
      </c>
      <c r="E5800" s="7" t="n">
        <v>-4</v>
      </c>
      <c r="F5800" s="7" t="n">
        <v>9</v>
      </c>
      <c r="G5800" s="7" t="n">
        <v>315</v>
      </c>
    </row>
    <row r="5801" spans="1:6">
      <c r="A5801" t="s">
        <v>4</v>
      </c>
      <c r="B5801" s="4" t="s">
        <v>5</v>
      </c>
      <c r="C5801" s="4" t="s">
        <v>7</v>
      </c>
      <c r="D5801" s="4" t="s">
        <v>13</v>
      </c>
    </row>
    <row r="5802" spans="1:6">
      <c r="A5802" t="n">
        <v>58560</v>
      </c>
      <c r="B5802" s="8" t="n">
        <v>162</v>
      </c>
      <c r="C5802" s="7" t="n">
        <v>1</v>
      </c>
      <c r="D5802" s="7" t="n">
        <v>0</v>
      </c>
    </row>
    <row r="5803" spans="1:6">
      <c r="A5803" t="s">
        <v>4</v>
      </c>
      <c r="B5803" s="4" t="s">
        <v>5</v>
      </c>
    </row>
    <row r="5804" spans="1:6">
      <c r="A5804" t="n">
        <v>58564</v>
      </c>
      <c r="B5804" s="5" t="n">
        <v>1</v>
      </c>
    </row>
    <row r="5805" spans="1:6" s="3" customFormat="1" customHeight="0">
      <c r="A5805" s="3" t="s">
        <v>2</v>
      </c>
      <c r="B5805" s="3" t="s">
        <v>646</v>
      </c>
    </row>
    <row r="5806" spans="1:6">
      <c r="A5806" t="s">
        <v>4</v>
      </c>
      <c r="B5806" s="4" t="s">
        <v>5</v>
      </c>
      <c r="C5806" s="4" t="s">
        <v>13</v>
      </c>
      <c r="D5806" s="4" t="s">
        <v>7</v>
      </c>
    </row>
    <row r="5807" spans="1:6">
      <c r="A5807" t="n">
        <v>58568</v>
      </c>
      <c r="B5807" s="66" t="n">
        <v>96</v>
      </c>
      <c r="C5807" s="7" t="n">
        <v>65534</v>
      </c>
      <c r="D5807" s="7" t="n">
        <v>1</v>
      </c>
    </row>
    <row r="5808" spans="1:6">
      <c r="A5808" t="s">
        <v>4</v>
      </c>
      <c r="B5808" s="4" t="s">
        <v>5</v>
      </c>
      <c r="C5808" s="4" t="s">
        <v>13</v>
      </c>
      <c r="D5808" s="4" t="s">
        <v>7</v>
      </c>
      <c r="E5808" s="4" t="s">
        <v>17</v>
      </c>
      <c r="F5808" s="4" t="s">
        <v>17</v>
      </c>
      <c r="G5808" s="4" t="s">
        <v>17</v>
      </c>
    </row>
    <row r="5809" spans="1:7">
      <c r="A5809" t="n">
        <v>58572</v>
      </c>
      <c r="B5809" s="66" t="n">
        <v>96</v>
      </c>
      <c r="C5809" s="7" t="n">
        <v>65534</v>
      </c>
      <c r="D5809" s="7" t="n">
        <v>2</v>
      </c>
      <c r="E5809" s="7" t="n">
        <v>-33.2999992370605</v>
      </c>
      <c r="F5809" s="7" t="n">
        <v>-4.65000009536743</v>
      </c>
      <c r="G5809" s="7" t="n">
        <v>46.1300010681152</v>
      </c>
    </row>
    <row r="5810" spans="1:7">
      <c r="A5810" t="s">
        <v>4</v>
      </c>
      <c r="B5810" s="4" t="s">
        <v>5</v>
      </c>
      <c r="C5810" s="4" t="s">
        <v>13</v>
      </c>
      <c r="D5810" s="4" t="s">
        <v>7</v>
      </c>
      <c r="E5810" s="4" t="s">
        <v>17</v>
      </c>
      <c r="F5810" s="4" t="s">
        <v>17</v>
      </c>
      <c r="G5810" s="4" t="s">
        <v>17</v>
      </c>
    </row>
    <row r="5811" spans="1:7">
      <c r="A5811" t="n">
        <v>58588</v>
      </c>
      <c r="B5811" s="66" t="n">
        <v>96</v>
      </c>
      <c r="C5811" s="7" t="n">
        <v>65534</v>
      </c>
      <c r="D5811" s="7" t="n">
        <v>2</v>
      </c>
      <c r="E5811" s="7" t="n">
        <v>-34.9700012207031</v>
      </c>
      <c r="F5811" s="7" t="n">
        <v>-4.65000009536743</v>
      </c>
      <c r="G5811" s="7" t="n">
        <v>46.75</v>
      </c>
    </row>
    <row r="5812" spans="1:7">
      <c r="A5812" t="s">
        <v>4</v>
      </c>
      <c r="B5812" s="4" t="s">
        <v>5</v>
      </c>
      <c r="C5812" s="4" t="s">
        <v>13</v>
      </c>
      <c r="D5812" s="4" t="s">
        <v>7</v>
      </c>
      <c r="E5812" s="4" t="s">
        <v>11</v>
      </c>
      <c r="F5812" s="4" t="s">
        <v>7</v>
      </c>
      <c r="G5812" s="4" t="s">
        <v>13</v>
      </c>
    </row>
    <row r="5813" spans="1:7">
      <c r="A5813" t="n">
        <v>58604</v>
      </c>
      <c r="B5813" s="66" t="n">
        <v>96</v>
      </c>
      <c r="C5813" s="7" t="n">
        <v>65534</v>
      </c>
      <c r="D5813" s="7" t="n">
        <v>0</v>
      </c>
      <c r="E5813" s="7" t="n">
        <v>1069547520</v>
      </c>
      <c r="F5813" s="7" t="n">
        <v>1</v>
      </c>
      <c r="G5813" s="7" t="n">
        <v>0</v>
      </c>
    </row>
    <row r="5814" spans="1:7">
      <c r="A5814" t="s">
        <v>4</v>
      </c>
      <c r="B5814" s="4" t="s">
        <v>5</v>
      </c>
      <c r="C5814" s="4" t="s">
        <v>13</v>
      </c>
      <c r="D5814" s="4" t="s">
        <v>7</v>
      </c>
    </row>
    <row r="5815" spans="1:7">
      <c r="A5815" t="n">
        <v>58615</v>
      </c>
      <c r="B5815" s="51" t="n">
        <v>56</v>
      </c>
      <c r="C5815" s="7" t="n">
        <v>65534</v>
      </c>
      <c r="D5815" s="7" t="n">
        <v>0</v>
      </c>
    </row>
    <row r="5816" spans="1:7">
      <c r="A5816" t="s">
        <v>4</v>
      </c>
      <c r="B5816" s="4" t="s">
        <v>5</v>
      </c>
    </row>
    <row r="5817" spans="1:7">
      <c r="A5817" t="n">
        <v>58619</v>
      </c>
      <c r="B5817" s="5" t="n">
        <v>1</v>
      </c>
    </row>
    <row r="5818" spans="1:7" s="3" customFormat="1" customHeight="0">
      <c r="A5818" s="3" t="s">
        <v>2</v>
      </c>
      <c r="B5818" s="3" t="s">
        <v>647</v>
      </c>
    </row>
    <row r="5819" spans="1:7">
      <c r="A5819" t="s">
        <v>4</v>
      </c>
      <c r="B5819" s="4" t="s">
        <v>5</v>
      </c>
      <c r="C5819" s="4" t="s">
        <v>7</v>
      </c>
      <c r="D5819" s="4" t="s">
        <v>7</v>
      </c>
      <c r="E5819" s="4" t="s">
        <v>7</v>
      </c>
      <c r="F5819" s="4" t="s">
        <v>7</v>
      </c>
    </row>
    <row r="5820" spans="1:7">
      <c r="A5820" t="n">
        <v>58620</v>
      </c>
      <c r="B5820" s="9" t="n">
        <v>14</v>
      </c>
      <c r="C5820" s="7" t="n">
        <v>2</v>
      </c>
      <c r="D5820" s="7" t="n">
        <v>0</v>
      </c>
      <c r="E5820" s="7" t="n">
        <v>0</v>
      </c>
      <c r="F5820" s="7" t="n">
        <v>0</v>
      </c>
    </row>
    <row r="5821" spans="1:7">
      <c r="A5821" t="s">
        <v>4</v>
      </c>
      <c r="B5821" s="4" t="s">
        <v>5</v>
      </c>
      <c r="C5821" s="4" t="s">
        <v>7</v>
      </c>
      <c r="D5821" s="46" t="s">
        <v>182</v>
      </c>
      <c r="E5821" s="4" t="s">
        <v>5</v>
      </c>
      <c r="F5821" s="4" t="s">
        <v>7</v>
      </c>
      <c r="G5821" s="4" t="s">
        <v>13</v>
      </c>
      <c r="H5821" s="46" t="s">
        <v>183</v>
      </c>
      <c r="I5821" s="4" t="s">
        <v>7</v>
      </c>
      <c r="J5821" s="4" t="s">
        <v>11</v>
      </c>
      <c r="K5821" s="4" t="s">
        <v>7</v>
      </c>
      <c r="L5821" s="4" t="s">
        <v>7</v>
      </c>
      <c r="M5821" s="46" t="s">
        <v>182</v>
      </c>
      <c r="N5821" s="4" t="s">
        <v>5</v>
      </c>
      <c r="O5821" s="4" t="s">
        <v>7</v>
      </c>
      <c r="P5821" s="4" t="s">
        <v>13</v>
      </c>
      <c r="Q5821" s="46" t="s">
        <v>183</v>
      </c>
      <c r="R5821" s="4" t="s">
        <v>7</v>
      </c>
      <c r="S5821" s="4" t="s">
        <v>11</v>
      </c>
      <c r="T5821" s="4" t="s">
        <v>7</v>
      </c>
      <c r="U5821" s="4" t="s">
        <v>7</v>
      </c>
      <c r="V5821" s="4" t="s">
        <v>7</v>
      </c>
      <c r="W5821" s="4" t="s">
        <v>12</v>
      </c>
    </row>
    <row r="5822" spans="1:7">
      <c r="A5822" t="n">
        <v>58625</v>
      </c>
      <c r="B5822" s="10" t="n">
        <v>5</v>
      </c>
      <c r="C5822" s="7" t="n">
        <v>28</v>
      </c>
      <c r="D5822" s="46" t="s">
        <v>3</v>
      </c>
      <c r="E5822" s="8" t="n">
        <v>162</v>
      </c>
      <c r="F5822" s="7" t="n">
        <v>3</v>
      </c>
      <c r="G5822" s="7" t="n">
        <v>4211</v>
      </c>
      <c r="H5822" s="46" t="s">
        <v>3</v>
      </c>
      <c r="I5822" s="7" t="n">
        <v>0</v>
      </c>
      <c r="J5822" s="7" t="n">
        <v>1</v>
      </c>
      <c r="K5822" s="7" t="n">
        <v>2</v>
      </c>
      <c r="L5822" s="7" t="n">
        <v>28</v>
      </c>
      <c r="M5822" s="46" t="s">
        <v>3</v>
      </c>
      <c r="N5822" s="8" t="n">
        <v>162</v>
      </c>
      <c r="O5822" s="7" t="n">
        <v>3</v>
      </c>
      <c r="P5822" s="7" t="n">
        <v>4211</v>
      </c>
      <c r="Q5822" s="46" t="s">
        <v>3</v>
      </c>
      <c r="R5822" s="7" t="n">
        <v>0</v>
      </c>
      <c r="S5822" s="7" t="n">
        <v>2</v>
      </c>
      <c r="T5822" s="7" t="n">
        <v>2</v>
      </c>
      <c r="U5822" s="7" t="n">
        <v>11</v>
      </c>
      <c r="V5822" s="7" t="n">
        <v>1</v>
      </c>
      <c r="W5822" s="11" t="n">
        <f t="normal" ca="1">A5826</f>
        <v>0</v>
      </c>
    </row>
    <row r="5823" spans="1:7">
      <c r="A5823" t="s">
        <v>4</v>
      </c>
      <c r="B5823" s="4" t="s">
        <v>5</v>
      </c>
      <c r="C5823" s="4" t="s">
        <v>7</v>
      </c>
      <c r="D5823" s="4" t="s">
        <v>13</v>
      </c>
      <c r="E5823" s="4" t="s">
        <v>17</v>
      </c>
    </row>
    <row r="5824" spans="1:7">
      <c r="A5824" t="n">
        <v>58654</v>
      </c>
      <c r="B5824" s="23" t="n">
        <v>58</v>
      </c>
      <c r="C5824" s="7" t="n">
        <v>0</v>
      </c>
      <c r="D5824" s="7" t="n">
        <v>0</v>
      </c>
      <c r="E5824" s="7" t="n">
        <v>1</v>
      </c>
    </row>
    <row r="5825" spans="1:23">
      <c r="A5825" t="s">
        <v>4</v>
      </c>
      <c r="B5825" s="4" t="s">
        <v>5</v>
      </c>
      <c r="C5825" s="4" t="s">
        <v>7</v>
      </c>
      <c r="D5825" s="46" t="s">
        <v>182</v>
      </c>
      <c r="E5825" s="4" t="s">
        <v>5</v>
      </c>
      <c r="F5825" s="4" t="s">
        <v>7</v>
      </c>
      <c r="G5825" s="4" t="s">
        <v>13</v>
      </c>
      <c r="H5825" s="46" t="s">
        <v>183</v>
      </c>
      <c r="I5825" s="4" t="s">
        <v>7</v>
      </c>
      <c r="J5825" s="4" t="s">
        <v>11</v>
      </c>
      <c r="K5825" s="4" t="s">
        <v>7</v>
      </c>
      <c r="L5825" s="4" t="s">
        <v>7</v>
      </c>
      <c r="M5825" s="46" t="s">
        <v>182</v>
      </c>
      <c r="N5825" s="4" t="s">
        <v>5</v>
      </c>
      <c r="O5825" s="4" t="s">
        <v>7</v>
      </c>
      <c r="P5825" s="4" t="s">
        <v>13</v>
      </c>
      <c r="Q5825" s="46" t="s">
        <v>183</v>
      </c>
      <c r="R5825" s="4" t="s">
        <v>7</v>
      </c>
      <c r="S5825" s="4" t="s">
        <v>11</v>
      </c>
      <c r="T5825" s="4" t="s">
        <v>7</v>
      </c>
      <c r="U5825" s="4" t="s">
        <v>7</v>
      </c>
      <c r="V5825" s="4" t="s">
        <v>7</v>
      </c>
      <c r="W5825" s="4" t="s">
        <v>12</v>
      </c>
    </row>
    <row r="5826" spans="1:23">
      <c r="A5826" t="n">
        <v>58662</v>
      </c>
      <c r="B5826" s="10" t="n">
        <v>5</v>
      </c>
      <c r="C5826" s="7" t="n">
        <v>28</v>
      </c>
      <c r="D5826" s="46" t="s">
        <v>3</v>
      </c>
      <c r="E5826" s="8" t="n">
        <v>162</v>
      </c>
      <c r="F5826" s="7" t="n">
        <v>3</v>
      </c>
      <c r="G5826" s="7" t="n">
        <v>4211</v>
      </c>
      <c r="H5826" s="46" t="s">
        <v>3</v>
      </c>
      <c r="I5826" s="7" t="n">
        <v>0</v>
      </c>
      <c r="J5826" s="7" t="n">
        <v>1</v>
      </c>
      <c r="K5826" s="7" t="n">
        <v>3</v>
      </c>
      <c r="L5826" s="7" t="n">
        <v>28</v>
      </c>
      <c r="M5826" s="46" t="s">
        <v>3</v>
      </c>
      <c r="N5826" s="8" t="n">
        <v>162</v>
      </c>
      <c r="O5826" s="7" t="n">
        <v>3</v>
      </c>
      <c r="P5826" s="7" t="n">
        <v>4211</v>
      </c>
      <c r="Q5826" s="46" t="s">
        <v>3</v>
      </c>
      <c r="R5826" s="7" t="n">
        <v>0</v>
      </c>
      <c r="S5826" s="7" t="n">
        <v>2</v>
      </c>
      <c r="T5826" s="7" t="n">
        <v>3</v>
      </c>
      <c r="U5826" s="7" t="n">
        <v>9</v>
      </c>
      <c r="V5826" s="7" t="n">
        <v>1</v>
      </c>
      <c r="W5826" s="11" t="n">
        <f t="normal" ca="1">A5836</f>
        <v>0</v>
      </c>
    </row>
    <row r="5827" spans="1:23">
      <c r="A5827" t="s">
        <v>4</v>
      </c>
      <c r="B5827" s="4" t="s">
        <v>5</v>
      </c>
      <c r="C5827" s="4" t="s">
        <v>7</v>
      </c>
      <c r="D5827" s="46" t="s">
        <v>182</v>
      </c>
      <c r="E5827" s="4" t="s">
        <v>5</v>
      </c>
      <c r="F5827" s="4" t="s">
        <v>13</v>
      </c>
      <c r="G5827" s="4" t="s">
        <v>7</v>
      </c>
      <c r="H5827" s="4" t="s">
        <v>7</v>
      </c>
      <c r="I5827" s="4" t="s">
        <v>8</v>
      </c>
      <c r="J5827" s="46" t="s">
        <v>183</v>
      </c>
      <c r="K5827" s="4" t="s">
        <v>7</v>
      </c>
      <c r="L5827" s="4" t="s">
        <v>7</v>
      </c>
      <c r="M5827" s="46" t="s">
        <v>182</v>
      </c>
      <c r="N5827" s="4" t="s">
        <v>5</v>
      </c>
      <c r="O5827" s="4" t="s">
        <v>7</v>
      </c>
      <c r="P5827" s="46" t="s">
        <v>183</v>
      </c>
      <c r="Q5827" s="4" t="s">
        <v>7</v>
      </c>
      <c r="R5827" s="4" t="s">
        <v>11</v>
      </c>
      <c r="S5827" s="4" t="s">
        <v>7</v>
      </c>
      <c r="T5827" s="4" t="s">
        <v>7</v>
      </c>
      <c r="U5827" s="4" t="s">
        <v>7</v>
      </c>
      <c r="V5827" s="46" t="s">
        <v>182</v>
      </c>
      <c r="W5827" s="4" t="s">
        <v>5</v>
      </c>
      <c r="X5827" s="4" t="s">
        <v>7</v>
      </c>
      <c r="Y5827" s="46" t="s">
        <v>183</v>
      </c>
      <c r="Z5827" s="4" t="s">
        <v>7</v>
      </c>
      <c r="AA5827" s="4" t="s">
        <v>11</v>
      </c>
      <c r="AB5827" s="4" t="s">
        <v>7</v>
      </c>
      <c r="AC5827" s="4" t="s">
        <v>7</v>
      </c>
      <c r="AD5827" s="4" t="s">
        <v>7</v>
      </c>
      <c r="AE5827" s="4" t="s">
        <v>12</v>
      </c>
    </row>
    <row r="5828" spans="1:23">
      <c r="A5828" t="n">
        <v>58691</v>
      </c>
      <c r="B5828" s="10" t="n">
        <v>5</v>
      </c>
      <c r="C5828" s="7" t="n">
        <v>28</v>
      </c>
      <c r="D5828" s="46" t="s">
        <v>3</v>
      </c>
      <c r="E5828" s="45" t="n">
        <v>47</v>
      </c>
      <c r="F5828" s="7" t="n">
        <v>61456</v>
      </c>
      <c r="G5828" s="7" t="n">
        <v>2</v>
      </c>
      <c r="H5828" s="7" t="n">
        <v>0</v>
      </c>
      <c r="I5828" s="7" t="s">
        <v>536</v>
      </c>
      <c r="J5828" s="46" t="s">
        <v>3</v>
      </c>
      <c r="K5828" s="7" t="n">
        <v>8</v>
      </c>
      <c r="L5828" s="7" t="n">
        <v>28</v>
      </c>
      <c r="M5828" s="46" t="s">
        <v>3</v>
      </c>
      <c r="N5828" s="13" t="n">
        <v>74</v>
      </c>
      <c r="O5828" s="7" t="n">
        <v>65</v>
      </c>
      <c r="P5828" s="46" t="s">
        <v>3</v>
      </c>
      <c r="Q5828" s="7" t="n">
        <v>0</v>
      </c>
      <c r="R5828" s="7" t="n">
        <v>1</v>
      </c>
      <c r="S5828" s="7" t="n">
        <v>3</v>
      </c>
      <c r="T5828" s="7" t="n">
        <v>9</v>
      </c>
      <c r="U5828" s="7" t="n">
        <v>28</v>
      </c>
      <c r="V5828" s="46" t="s">
        <v>3</v>
      </c>
      <c r="W5828" s="13" t="n">
        <v>74</v>
      </c>
      <c r="X5828" s="7" t="n">
        <v>65</v>
      </c>
      <c r="Y5828" s="46" t="s">
        <v>3</v>
      </c>
      <c r="Z5828" s="7" t="n">
        <v>0</v>
      </c>
      <c r="AA5828" s="7" t="n">
        <v>2</v>
      </c>
      <c r="AB5828" s="7" t="n">
        <v>3</v>
      </c>
      <c r="AC5828" s="7" t="n">
        <v>9</v>
      </c>
      <c r="AD5828" s="7" t="n">
        <v>1</v>
      </c>
      <c r="AE5828" s="11" t="n">
        <f t="normal" ca="1">A5832</f>
        <v>0</v>
      </c>
    </row>
    <row r="5829" spans="1:23">
      <c r="A5829" t="s">
        <v>4</v>
      </c>
      <c r="B5829" s="4" t="s">
        <v>5</v>
      </c>
      <c r="C5829" s="4" t="s">
        <v>13</v>
      </c>
      <c r="D5829" s="4" t="s">
        <v>7</v>
      </c>
      <c r="E5829" s="4" t="s">
        <v>7</v>
      </c>
      <c r="F5829" s="4" t="s">
        <v>8</v>
      </c>
    </row>
    <row r="5830" spans="1:23">
      <c r="A5830" t="n">
        <v>58739</v>
      </c>
      <c r="B5830" s="45" t="n">
        <v>47</v>
      </c>
      <c r="C5830" s="7" t="n">
        <v>61456</v>
      </c>
      <c r="D5830" s="7" t="n">
        <v>0</v>
      </c>
      <c r="E5830" s="7" t="n">
        <v>0</v>
      </c>
      <c r="F5830" s="7" t="s">
        <v>388</v>
      </c>
    </row>
    <row r="5831" spans="1:23">
      <c r="A5831" t="s">
        <v>4</v>
      </c>
      <c r="B5831" s="4" t="s">
        <v>5</v>
      </c>
      <c r="C5831" s="4" t="s">
        <v>7</v>
      </c>
      <c r="D5831" s="4" t="s">
        <v>13</v>
      </c>
      <c r="E5831" s="4" t="s">
        <v>17</v>
      </c>
    </row>
    <row r="5832" spans="1:23">
      <c r="A5832" t="n">
        <v>58752</v>
      </c>
      <c r="B5832" s="23" t="n">
        <v>58</v>
      </c>
      <c r="C5832" s="7" t="n">
        <v>0</v>
      </c>
      <c r="D5832" s="7" t="n">
        <v>300</v>
      </c>
      <c r="E5832" s="7" t="n">
        <v>1</v>
      </c>
    </row>
    <row r="5833" spans="1:23">
      <c r="A5833" t="s">
        <v>4</v>
      </c>
      <c r="B5833" s="4" t="s">
        <v>5</v>
      </c>
      <c r="C5833" s="4" t="s">
        <v>7</v>
      </c>
      <c r="D5833" s="4" t="s">
        <v>13</v>
      </c>
    </row>
    <row r="5834" spans="1:23">
      <c r="A5834" t="n">
        <v>58760</v>
      </c>
      <c r="B5834" s="23" t="n">
        <v>58</v>
      </c>
      <c r="C5834" s="7" t="n">
        <v>255</v>
      </c>
      <c r="D5834" s="7" t="n">
        <v>0</v>
      </c>
    </row>
    <row r="5835" spans="1:23">
      <c r="A5835" t="s">
        <v>4</v>
      </c>
      <c r="B5835" s="4" t="s">
        <v>5</v>
      </c>
      <c r="C5835" s="4" t="s">
        <v>7</v>
      </c>
      <c r="D5835" s="4" t="s">
        <v>7</v>
      </c>
      <c r="E5835" s="4" t="s">
        <v>7</v>
      </c>
      <c r="F5835" s="4" t="s">
        <v>7</v>
      </c>
    </row>
    <row r="5836" spans="1:23">
      <c r="A5836" t="n">
        <v>58764</v>
      </c>
      <c r="B5836" s="9" t="n">
        <v>14</v>
      </c>
      <c r="C5836" s="7" t="n">
        <v>0</v>
      </c>
      <c r="D5836" s="7" t="n">
        <v>0</v>
      </c>
      <c r="E5836" s="7" t="n">
        <v>0</v>
      </c>
      <c r="F5836" s="7" t="n">
        <v>64</v>
      </c>
    </row>
    <row r="5837" spans="1:23">
      <c r="A5837" t="s">
        <v>4</v>
      </c>
      <c r="B5837" s="4" t="s">
        <v>5</v>
      </c>
      <c r="C5837" s="4" t="s">
        <v>7</v>
      </c>
      <c r="D5837" s="4" t="s">
        <v>13</v>
      </c>
    </row>
    <row r="5838" spans="1:23">
      <c r="A5838" t="n">
        <v>58769</v>
      </c>
      <c r="B5838" s="24" t="n">
        <v>22</v>
      </c>
      <c r="C5838" s="7" t="n">
        <v>0</v>
      </c>
      <c r="D5838" s="7" t="n">
        <v>4211</v>
      </c>
    </row>
    <row r="5839" spans="1:23">
      <c r="A5839" t="s">
        <v>4</v>
      </c>
      <c r="B5839" s="4" t="s">
        <v>5</v>
      </c>
      <c r="C5839" s="4" t="s">
        <v>7</v>
      </c>
      <c r="D5839" s="4" t="s">
        <v>13</v>
      </c>
    </row>
    <row r="5840" spans="1:23">
      <c r="A5840" t="n">
        <v>58773</v>
      </c>
      <c r="B5840" s="23" t="n">
        <v>58</v>
      </c>
      <c r="C5840" s="7" t="n">
        <v>5</v>
      </c>
      <c r="D5840" s="7" t="n">
        <v>300</v>
      </c>
    </row>
    <row r="5841" spans="1:31">
      <c r="A5841" t="s">
        <v>4</v>
      </c>
      <c r="B5841" s="4" t="s">
        <v>5</v>
      </c>
      <c r="C5841" s="4" t="s">
        <v>17</v>
      </c>
      <c r="D5841" s="4" t="s">
        <v>13</v>
      </c>
    </row>
    <row r="5842" spans="1:31">
      <c r="A5842" t="n">
        <v>58777</v>
      </c>
      <c r="B5842" s="54" t="n">
        <v>103</v>
      </c>
      <c r="C5842" s="7" t="n">
        <v>0</v>
      </c>
      <c r="D5842" s="7" t="n">
        <v>300</v>
      </c>
    </row>
    <row r="5843" spans="1:31">
      <c r="A5843" t="s">
        <v>4</v>
      </c>
      <c r="B5843" s="4" t="s">
        <v>5</v>
      </c>
      <c r="C5843" s="4" t="s">
        <v>7</v>
      </c>
    </row>
    <row r="5844" spans="1:31">
      <c r="A5844" t="n">
        <v>58784</v>
      </c>
      <c r="B5844" s="49" t="n">
        <v>64</v>
      </c>
      <c r="C5844" s="7" t="n">
        <v>7</v>
      </c>
    </row>
    <row r="5845" spans="1:31">
      <c r="A5845" t="s">
        <v>4</v>
      </c>
      <c r="B5845" s="4" t="s">
        <v>5</v>
      </c>
      <c r="C5845" s="4" t="s">
        <v>7</v>
      </c>
      <c r="D5845" s="4" t="s">
        <v>13</v>
      </c>
    </row>
    <row r="5846" spans="1:31">
      <c r="A5846" t="n">
        <v>58786</v>
      </c>
      <c r="B5846" s="55" t="n">
        <v>72</v>
      </c>
      <c r="C5846" s="7" t="n">
        <v>5</v>
      </c>
      <c r="D5846" s="7" t="n">
        <v>0</v>
      </c>
    </row>
    <row r="5847" spans="1:31">
      <c r="A5847" t="s">
        <v>4</v>
      </c>
      <c r="B5847" s="4" t="s">
        <v>5</v>
      </c>
      <c r="C5847" s="4" t="s">
        <v>7</v>
      </c>
      <c r="D5847" s="46" t="s">
        <v>182</v>
      </c>
      <c r="E5847" s="4" t="s">
        <v>5</v>
      </c>
      <c r="F5847" s="4" t="s">
        <v>7</v>
      </c>
      <c r="G5847" s="4" t="s">
        <v>13</v>
      </c>
      <c r="H5847" s="46" t="s">
        <v>183</v>
      </c>
      <c r="I5847" s="4" t="s">
        <v>7</v>
      </c>
      <c r="J5847" s="4" t="s">
        <v>11</v>
      </c>
      <c r="K5847" s="4" t="s">
        <v>7</v>
      </c>
      <c r="L5847" s="4" t="s">
        <v>7</v>
      </c>
      <c r="M5847" s="4" t="s">
        <v>12</v>
      </c>
    </row>
    <row r="5848" spans="1:31">
      <c r="A5848" t="n">
        <v>58790</v>
      </c>
      <c r="B5848" s="10" t="n">
        <v>5</v>
      </c>
      <c r="C5848" s="7" t="n">
        <v>28</v>
      </c>
      <c r="D5848" s="46" t="s">
        <v>3</v>
      </c>
      <c r="E5848" s="8" t="n">
        <v>162</v>
      </c>
      <c r="F5848" s="7" t="n">
        <v>4</v>
      </c>
      <c r="G5848" s="7" t="n">
        <v>4211</v>
      </c>
      <c r="H5848" s="46" t="s">
        <v>3</v>
      </c>
      <c r="I5848" s="7" t="n">
        <v>0</v>
      </c>
      <c r="J5848" s="7" t="n">
        <v>1</v>
      </c>
      <c r="K5848" s="7" t="n">
        <v>2</v>
      </c>
      <c r="L5848" s="7" t="n">
        <v>1</v>
      </c>
      <c r="M5848" s="11" t="n">
        <f t="normal" ca="1">A5854</f>
        <v>0</v>
      </c>
    </row>
    <row r="5849" spans="1:31">
      <c r="A5849" t="s">
        <v>4</v>
      </c>
      <c r="B5849" s="4" t="s">
        <v>5</v>
      </c>
      <c r="C5849" s="4" t="s">
        <v>7</v>
      </c>
      <c r="D5849" s="4" t="s">
        <v>8</v>
      </c>
    </row>
    <row r="5850" spans="1:31">
      <c r="A5850" t="n">
        <v>58807</v>
      </c>
      <c r="B5850" s="6" t="n">
        <v>2</v>
      </c>
      <c r="C5850" s="7" t="n">
        <v>10</v>
      </c>
      <c r="D5850" s="7" t="s">
        <v>537</v>
      </c>
    </row>
    <row r="5851" spans="1:31">
      <c r="A5851" t="s">
        <v>4</v>
      </c>
      <c r="B5851" s="4" t="s">
        <v>5</v>
      </c>
      <c r="C5851" s="4" t="s">
        <v>13</v>
      </c>
    </row>
    <row r="5852" spans="1:31">
      <c r="A5852" t="n">
        <v>58824</v>
      </c>
      <c r="B5852" s="32" t="n">
        <v>16</v>
      </c>
      <c r="C5852" s="7" t="n">
        <v>0</v>
      </c>
    </row>
    <row r="5853" spans="1:31">
      <c r="A5853" t="s">
        <v>4</v>
      </c>
      <c r="B5853" s="4" t="s">
        <v>5</v>
      </c>
      <c r="C5853" s="4" t="s">
        <v>7</v>
      </c>
      <c r="D5853" s="4" t="s">
        <v>13</v>
      </c>
      <c r="E5853" s="4" t="s">
        <v>7</v>
      </c>
      <c r="F5853" s="4" t="s">
        <v>12</v>
      </c>
    </row>
    <row r="5854" spans="1:31">
      <c r="A5854" t="n">
        <v>58827</v>
      </c>
      <c r="B5854" s="10" t="n">
        <v>5</v>
      </c>
      <c r="C5854" s="7" t="n">
        <v>30</v>
      </c>
      <c r="D5854" s="7" t="n">
        <v>6471</v>
      </c>
      <c r="E5854" s="7" t="n">
        <v>1</v>
      </c>
      <c r="F5854" s="11" t="n">
        <f t="normal" ca="1">A5862</f>
        <v>0</v>
      </c>
    </row>
    <row r="5855" spans="1:31">
      <c r="A5855" t="s">
        <v>4</v>
      </c>
      <c r="B5855" s="4" t="s">
        <v>5</v>
      </c>
      <c r="C5855" s="4" t="s">
        <v>13</v>
      </c>
      <c r="D5855" s="4" t="s">
        <v>8</v>
      </c>
      <c r="E5855" s="4" t="s">
        <v>8</v>
      </c>
      <c r="F5855" s="4" t="s">
        <v>8</v>
      </c>
      <c r="G5855" s="4" t="s">
        <v>7</v>
      </c>
      <c r="H5855" s="4" t="s">
        <v>11</v>
      </c>
      <c r="I5855" s="4" t="s">
        <v>17</v>
      </c>
      <c r="J5855" s="4" t="s">
        <v>17</v>
      </c>
      <c r="K5855" s="4" t="s">
        <v>17</v>
      </c>
      <c r="L5855" s="4" t="s">
        <v>17</v>
      </c>
      <c r="M5855" s="4" t="s">
        <v>17</v>
      </c>
      <c r="N5855" s="4" t="s">
        <v>17</v>
      </c>
      <c r="O5855" s="4" t="s">
        <v>17</v>
      </c>
      <c r="P5855" s="4" t="s">
        <v>8</v>
      </c>
      <c r="Q5855" s="4" t="s">
        <v>8</v>
      </c>
      <c r="R5855" s="4" t="s">
        <v>11</v>
      </c>
      <c r="S5855" s="4" t="s">
        <v>7</v>
      </c>
      <c r="T5855" s="4" t="s">
        <v>11</v>
      </c>
      <c r="U5855" s="4" t="s">
        <v>11</v>
      </c>
      <c r="V5855" s="4" t="s">
        <v>13</v>
      </c>
    </row>
    <row r="5856" spans="1:31">
      <c r="A5856" t="n">
        <v>58836</v>
      </c>
      <c r="B5856" s="57" t="n">
        <v>19</v>
      </c>
      <c r="C5856" s="7" t="n">
        <v>7039</v>
      </c>
      <c r="D5856" s="7" t="s">
        <v>622</v>
      </c>
      <c r="E5856" s="7" t="s">
        <v>623</v>
      </c>
      <c r="F5856" s="7" t="s">
        <v>20</v>
      </c>
      <c r="G5856" s="7" t="n">
        <v>0</v>
      </c>
      <c r="H5856" s="7" t="n">
        <v>1</v>
      </c>
      <c r="I5856" s="7" t="n">
        <v>0</v>
      </c>
      <c r="J5856" s="7" t="n">
        <v>0</v>
      </c>
      <c r="K5856" s="7" t="n">
        <v>0</v>
      </c>
      <c r="L5856" s="7" t="n">
        <v>0</v>
      </c>
      <c r="M5856" s="7" t="n">
        <v>1</v>
      </c>
      <c r="N5856" s="7" t="n">
        <v>1.60000002384186</v>
      </c>
      <c r="O5856" s="7" t="n">
        <v>0.0900000035762787</v>
      </c>
      <c r="P5856" s="7" t="s">
        <v>20</v>
      </c>
      <c r="Q5856" s="7" t="s">
        <v>20</v>
      </c>
      <c r="R5856" s="7" t="n">
        <v>-1</v>
      </c>
      <c r="S5856" s="7" t="n">
        <v>0</v>
      </c>
      <c r="T5856" s="7" t="n">
        <v>0</v>
      </c>
      <c r="U5856" s="7" t="n">
        <v>0</v>
      </c>
      <c r="V5856" s="7" t="n">
        <v>0</v>
      </c>
    </row>
    <row r="5857" spans="1:22">
      <c r="A5857" t="s">
        <v>4</v>
      </c>
      <c r="B5857" s="4" t="s">
        <v>5</v>
      </c>
      <c r="C5857" s="4" t="s">
        <v>13</v>
      </c>
      <c r="D5857" s="4" t="s">
        <v>8</v>
      </c>
      <c r="E5857" s="4" t="s">
        <v>8</v>
      </c>
      <c r="F5857" s="4" t="s">
        <v>8</v>
      </c>
      <c r="G5857" s="4" t="s">
        <v>7</v>
      </c>
      <c r="H5857" s="4" t="s">
        <v>11</v>
      </c>
      <c r="I5857" s="4" t="s">
        <v>17</v>
      </c>
      <c r="J5857" s="4" t="s">
        <v>17</v>
      </c>
      <c r="K5857" s="4" t="s">
        <v>17</v>
      </c>
      <c r="L5857" s="4" t="s">
        <v>17</v>
      </c>
      <c r="M5857" s="4" t="s">
        <v>17</v>
      </c>
      <c r="N5857" s="4" t="s">
        <v>17</v>
      </c>
      <c r="O5857" s="4" t="s">
        <v>17</v>
      </c>
      <c r="P5857" s="4" t="s">
        <v>8</v>
      </c>
      <c r="Q5857" s="4" t="s">
        <v>8</v>
      </c>
      <c r="R5857" s="4" t="s">
        <v>11</v>
      </c>
      <c r="S5857" s="4" t="s">
        <v>7</v>
      </c>
      <c r="T5857" s="4" t="s">
        <v>11</v>
      </c>
      <c r="U5857" s="4" t="s">
        <v>11</v>
      </c>
      <c r="V5857" s="4" t="s">
        <v>13</v>
      </c>
    </row>
    <row r="5858" spans="1:22">
      <c r="A5858" t="n">
        <v>58915</v>
      </c>
      <c r="B5858" s="57" t="n">
        <v>19</v>
      </c>
      <c r="C5858" s="7" t="n">
        <v>7038</v>
      </c>
      <c r="D5858" s="7" t="s">
        <v>624</v>
      </c>
      <c r="E5858" s="7" t="s">
        <v>625</v>
      </c>
      <c r="F5858" s="7" t="s">
        <v>20</v>
      </c>
      <c r="G5858" s="7" t="n">
        <v>0</v>
      </c>
      <c r="H5858" s="7" t="n">
        <v>1</v>
      </c>
      <c r="I5858" s="7" t="n">
        <v>0</v>
      </c>
      <c r="J5858" s="7" t="n">
        <v>0</v>
      </c>
      <c r="K5858" s="7" t="n">
        <v>0</v>
      </c>
      <c r="L5858" s="7" t="n">
        <v>0</v>
      </c>
      <c r="M5858" s="7" t="n">
        <v>1</v>
      </c>
      <c r="N5858" s="7" t="n">
        <v>1.60000002384186</v>
      </c>
      <c r="O5858" s="7" t="n">
        <v>0.0900000035762787</v>
      </c>
      <c r="P5858" s="7" t="s">
        <v>20</v>
      </c>
      <c r="Q5858" s="7" t="s">
        <v>20</v>
      </c>
      <c r="R5858" s="7" t="n">
        <v>-1</v>
      </c>
      <c r="S5858" s="7" t="n">
        <v>0</v>
      </c>
      <c r="T5858" s="7" t="n">
        <v>0</v>
      </c>
      <c r="U5858" s="7" t="n">
        <v>0</v>
      </c>
      <c r="V5858" s="7" t="n">
        <v>0</v>
      </c>
    </row>
    <row r="5859" spans="1:22">
      <c r="A5859" t="s">
        <v>4</v>
      </c>
      <c r="B5859" s="4" t="s">
        <v>5</v>
      </c>
      <c r="C5859" s="4" t="s">
        <v>13</v>
      </c>
      <c r="D5859" s="4" t="s">
        <v>8</v>
      </c>
      <c r="E5859" s="4" t="s">
        <v>8</v>
      </c>
      <c r="F5859" s="4" t="s">
        <v>8</v>
      </c>
      <c r="G5859" s="4" t="s">
        <v>7</v>
      </c>
      <c r="H5859" s="4" t="s">
        <v>11</v>
      </c>
      <c r="I5859" s="4" t="s">
        <v>17</v>
      </c>
      <c r="J5859" s="4" t="s">
        <v>17</v>
      </c>
      <c r="K5859" s="4" t="s">
        <v>17</v>
      </c>
      <c r="L5859" s="4" t="s">
        <v>17</v>
      </c>
      <c r="M5859" s="4" t="s">
        <v>17</v>
      </c>
      <c r="N5859" s="4" t="s">
        <v>17</v>
      </c>
      <c r="O5859" s="4" t="s">
        <v>17</v>
      </c>
      <c r="P5859" s="4" t="s">
        <v>8</v>
      </c>
      <c r="Q5859" s="4" t="s">
        <v>8</v>
      </c>
      <c r="R5859" s="4" t="s">
        <v>11</v>
      </c>
      <c r="S5859" s="4" t="s">
        <v>7</v>
      </c>
      <c r="T5859" s="4" t="s">
        <v>11</v>
      </c>
      <c r="U5859" s="4" t="s">
        <v>11</v>
      </c>
      <c r="V5859" s="4" t="s">
        <v>13</v>
      </c>
    </row>
    <row r="5860" spans="1:22">
      <c r="A5860" t="n">
        <v>59004</v>
      </c>
      <c r="B5860" s="57" t="n">
        <v>19</v>
      </c>
      <c r="C5860" s="7" t="n">
        <v>1002</v>
      </c>
      <c r="D5860" s="7" t="s">
        <v>626</v>
      </c>
      <c r="E5860" s="7" t="s">
        <v>627</v>
      </c>
      <c r="F5860" s="7" t="s">
        <v>20</v>
      </c>
      <c r="G5860" s="7" t="n">
        <v>0</v>
      </c>
      <c r="H5860" s="7" t="n">
        <v>4194305</v>
      </c>
      <c r="I5860" s="7" t="n">
        <v>0</v>
      </c>
      <c r="J5860" s="7" t="n">
        <v>0</v>
      </c>
      <c r="K5860" s="7" t="n">
        <v>0</v>
      </c>
      <c r="L5860" s="7" t="n">
        <v>0</v>
      </c>
      <c r="M5860" s="7" t="n">
        <v>1</v>
      </c>
      <c r="N5860" s="7" t="n">
        <v>1.60000002384186</v>
      </c>
      <c r="O5860" s="7" t="n">
        <v>0.0900000035762787</v>
      </c>
      <c r="P5860" s="7" t="s">
        <v>628</v>
      </c>
      <c r="Q5860" s="7" t="s">
        <v>20</v>
      </c>
      <c r="R5860" s="7" t="n">
        <v>-1</v>
      </c>
      <c r="S5860" s="7" t="n">
        <v>0</v>
      </c>
      <c r="T5860" s="7" t="n">
        <v>0</v>
      </c>
      <c r="U5860" s="7" t="n">
        <v>0</v>
      </c>
      <c r="V5860" s="7" t="n">
        <v>0</v>
      </c>
    </row>
    <row r="5861" spans="1:22">
      <c r="A5861" t="s">
        <v>4</v>
      </c>
      <c r="B5861" s="4" t="s">
        <v>5</v>
      </c>
      <c r="C5861" s="4" t="s">
        <v>13</v>
      </c>
      <c r="D5861" s="4" t="s">
        <v>11</v>
      </c>
    </row>
    <row r="5862" spans="1:22">
      <c r="A5862" t="n">
        <v>59089</v>
      </c>
      <c r="B5862" s="37" t="n">
        <v>43</v>
      </c>
      <c r="C5862" s="7" t="n">
        <v>61456</v>
      </c>
      <c r="D5862" s="7" t="n">
        <v>1</v>
      </c>
    </row>
    <row r="5863" spans="1:22">
      <c r="A5863" t="s">
        <v>4</v>
      </c>
      <c r="B5863" s="4" t="s">
        <v>5</v>
      </c>
      <c r="C5863" s="4" t="s">
        <v>13</v>
      </c>
      <c r="D5863" s="4" t="s">
        <v>8</v>
      </c>
      <c r="E5863" s="4" t="s">
        <v>8</v>
      </c>
      <c r="F5863" s="4" t="s">
        <v>8</v>
      </c>
      <c r="G5863" s="4" t="s">
        <v>7</v>
      </c>
      <c r="H5863" s="4" t="s">
        <v>11</v>
      </c>
      <c r="I5863" s="4" t="s">
        <v>17</v>
      </c>
      <c r="J5863" s="4" t="s">
        <v>17</v>
      </c>
      <c r="K5863" s="4" t="s">
        <v>17</v>
      </c>
      <c r="L5863" s="4" t="s">
        <v>17</v>
      </c>
      <c r="M5863" s="4" t="s">
        <v>17</v>
      </c>
      <c r="N5863" s="4" t="s">
        <v>17</v>
      </c>
      <c r="O5863" s="4" t="s">
        <v>17</v>
      </c>
      <c r="P5863" s="4" t="s">
        <v>8</v>
      </c>
      <c r="Q5863" s="4" t="s">
        <v>8</v>
      </c>
      <c r="R5863" s="4" t="s">
        <v>11</v>
      </c>
      <c r="S5863" s="4" t="s">
        <v>7</v>
      </c>
      <c r="T5863" s="4" t="s">
        <v>11</v>
      </c>
      <c r="U5863" s="4" t="s">
        <v>11</v>
      </c>
      <c r="V5863" s="4" t="s">
        <v>13</v>
      </c>
    </row>
    <row r="5864" spans="1:22">
      <c r="A5864" t="n">
        <v>59096</v>
      </c>
      <c r="B5864" s="57" t="n">
        <v>19</v>
      </c>
      <c r="C5864" s="7" t="n">
        <v>1000</v>
      </c>
      <c r="D5864" s="7" t="s">
        <v>648</v>
      </c>
      <c r="E5864" s="7" t="s">
        <v>649</v>
      </c>
      <c r="F5864" s="7" t="s">
        <v>20</v>
      </c>
      <c r="G5864" s="7" t="n">
        <v>0</v>
      </c>
      <c r="H5864" s="7" t="n">
        <v>4194305</v>
      </c>
      <c r="I5864" s="7" t="n">
        <v>0</v>
      </c>
      <c r="J5864" s="7" t="n">
        <v>0</v>
      </c>
      <c r="K5864" s="7" t="n">
        <v>0</v>
      </c>
      <c r="L5864" s="7" t="n">
        <v>0</v>
      </c>
      <c r="M5864" s="7" t="n">
        <v>1</v>
      </c>
      <c r="N5864" s="7" t="n">
        <v>1.60000002384186</v>
      </c>
      <c r="O5864" s="7" t="n">
        <v>0.0900000035762787</v>
      </c>
      <c r="P5864" s="7" t="s">
        <v>650</v>
      </c>
      <c r="Q5864" s="7" t="s">
        <v>20</v>
      </c>
      <c r="R5864" s="7" t="n">
        <v>-1</v>
      </c>
      <c r="S5864" s="7" t="n">
        <v>0</v>
      </c>
      <c r="T5864" s="7" t="n">
        <v>0</v>
      </c>
      <c r="U5864" s="7" t="n">
        <v>0</v>
      </c>
      <c r="V5864" s="7" t="n">
        <v>0</v>
      </c>
    </row>
    <row r="5865" spans="1:22">
      <c r="A5865" t="s">
        <v>4</v>
      </c>
      <c r="B5865" s="4" t="s">
        <v>5</v>
      </c>
      <c r="C5865" s="4" t="s">
        <v>13</v>
      </c>
      <c r="D5865" s="4" t="s">
        <v>8</v>
      </c>
      <c r="E5865" s="4" t="s">
        <v>8</v>
      </c>
      <c r="F5865" s="4" t="s">
        <v>8</v>
      </c>
      <c r="G5865" s="4" t="s">
        <v>7</v>
      </c>
      <c r="H5865" s="4" t="s">
        <v>11</v>
      </c>
      <c r="I5865" s="4" t="s">
        <v>17</v>
      </c>
      <c r="J5865" s="4" t="s">
        <v>17</v>
      </c>
      <c r="K5865" s="4" t="s">
        <v>17</v>
      </c>
      <c r="L5865" s="4" t="s">
        <v>17</v>
      </c>
      <c r="M5865" s="4" t="s">
        <v>17</v>
      </c>
      <c r="N5865" s="4" t="s">
        <v>17</v>
      </c>
      <c r="O5865" s="4" t="s">
        <v>17</v>
      </c>
      <c r="P5865" s="4" t="s">
        <v>8</v>
      </c>
      <c r="Q5865" s="4" t="s">
        <v>8</v>
      </c>
      <c r="R5865" s="4" t="s">
        <v>11</v>
      </c>
      <c r="S5865" s="4" t="s">
        <v>7</v>
      </c>
      <c r="T5865" s="4" t="s">
        <v>11</v>
      </c>
      <c r="U5865" s="4" t="s">
        <v>11</v>
      </c>
      <c r="V5865" s="4" t="s">
        <v>13</v>
      </c>
    </row>
    <row r="5866" spans="1:22">
      <c r="A5866" t="n">
        <v>59174</v>
      </c>
      <c r="B5866" s="57" t="n">
        <v>19</v>
      </c>
      <c r="C5866" s="7" t="n">
        <v>1001</v>
      </c>
      <c r="D5866" s="7" t="s">
        <v>648</v>
      </c>
      <c r="E5866" s="7" t="s">
        <v>649</v>
      </c>
      <c r="F5866" s="7" t="s">
        <v>20</v>
      </c>
      <c r="G5866" s="7" t="n">
        <v>0</v>
      </c>
      <c r="H5866" s="7" t="n">
        <v>4194305</v>
      </c>
      <c r="I5866" s="7" t="n">
        <v>0</v>
      </c>
      <c r="J5866" s="7" t="n">
        <v>0</v>
      </c>
      <c r="K5866" s="7" t="n">
        <v>0</v>
      </c>
      <c r="L5866" s="7" t="n">
        <v>0</v>
      </c>
      <c r="M5866" s="7" t="n">
        <v>1</v>
      </c>
      <c r="N5866" s="7" t="n">
        <v>1.60000002384186</v>
      </c>
      <c r="O5866" s="7" t="n">
        <v>0.0900000035762787</v>
      </c>
      <c r="P5866" s="7" t="s">
        <v>650</v>
      </c>
      <c r="Q5866" s="7" t="s">
        <v>20</v>
      </c>
      <c r="R5866" s="7" t="n">
        <v>-1</v>
      </c>
      <c r="S5866" s="7" t="n">
        <v>0</v>
      </c>
      <c r="T5866" s="7" t="n">
        <v>0</v>
      </c>
      <c r="U5866" s="7" t="n">
        <v>0</v>
      </c>
      <c r="V5866" s="7" t="n">
        <v>0</v>
      </c>
    </row>
    <row r="5867" spans="1:22">
      <c r="A5867" t="s">
        <v>4</v>
      </c>
      <c r="B5867" s="4" t="s">
        <v>5</v>
      </c>
      <c r="C5867" s="4" t="s">
        <v>13</v>
      </c>
      <c r="D5867" s="4" t="s">
        <v>8</v>
      </c>
      <c r="E5867" s="4" t="s">
        <v>8</v>
      </c>
      <c r="F5867" s="4" t="s">
        <v>8</v>
      </c>
      <c r="G5867" s="4" t="s">
        <v>7</v>
      </c>
      <c r="H5867" s="4" t="s">
        <v>11</v>
      </c>
      <c r="I5867" s="4" t="s">
        <v>17</v>
      </c>
      <c r="J5867" s="4" t="s">
        <v>17</v>
      </c>
      <c r="K5867" s="4" t="s">
        <v>17</v>
      </c>
      <c r="L5867" s="4" t="s">
        <v>17</v>
      </c>
      <c r="M5867" s="4" t="s">
        <v>17</v>
      </c>
      <c r="N5867" s="4" t="s">
        <v>17</v>
      </c>
      <c r="O5867" s="4" t="s">
        <v>17</v>
      </c>
      <c r="P5867" s="4" t="s">
        <v>8</v>
      </c>
      <c r="Q5867" s="4" t="s">
        <v>8</v>
      </c>
      <c r="R5867" s="4" t="s">
        <v>11</v>
      </c>
      <c r="S5867" s="4" t="s">
        <v>7</v>
      </c>
      <c r="T5867" s="4" t="s">
        <v>11</v>
      </c>
      <c r="U5867" s="4" t="s">
        <v>11</v>
      </c>
      <c r="V5867" s="4" t="s">
        <v>13</v>
      </c>
    </row>
    <row r="5868" spans="1:22">
      <c r="A5868" t="n">
        <v>59252</v>
      </c>
      <c r="B5868" s="57" t="n">
        <v>19</v>
      </c>
      <c r="C5868" s="7" t="n">
        <v>1620</v>
      </c>
      <c r="D5868" s="7" t="s">
        <v>651</v>
      </c>
      <c r="E5868" s="7" t="s">
        <v>652</v>
      </c>
      <c r="F5868" s="7" t="s">
        <v>20</v>
      </c>
      <c r="G5868" s="7" t="n">
        <v>0</v>
      </c>
      <c r="H5868" s="7" t="n">
        <v>1</v>
      </c>
      <c r="I5868" s="7" t="n">
        <v>0</v>
      </c>
      <c r="J5868" s="7" t="n">
        <v>0</v>
      </c>
      <c r="K5868" s="7" t="n">
        <v>0</v>
      </c>
      <c r="L5868" s="7" t="n">
        <v>0</v>
      </c>
      <c r="M5868" s="7" t="n">
        <v>1</v>
      </c>
      <c r="N5868" s="7" t="n">
        <v>1.60000002384186</v>
      </c>
      <c r="O5868" s="7" t="n">
        <v>0.0900000035762787</v>
      </c>
      <c r="P5868" s="7" t="s">
        <v>20</v>
      </c>
      <c r="Q5868" s="7" t="s">
        <v>20</v>
      </c>
      <c r="R5868" s="7" t="n">
        <v>-1</v>
      </c>
      <c r="S5868" s="7" t="n">
        <v>0</v>
      </c>
      <c r="T5868" s="7" t="n">
        <v>0</v>
      </c>
      <c r="U5868" s="7" t="n">
        <v>0</v>
      </c>
      <c r="V5868" s="7" t="n">
        <v>0</v>
      </c>
    </row>
    <row r="5869" spans="1:22">
      <c r="A5869" t="s">
        <v>4</v>
      </c>
      <c r="B5869" s="4" t="s">
        <v>5</v>
      </c>
      <c r="C5869" s="4" t="s">
        <v>13</v>
      </c>
      <c r="D5869" s="4" t="s">
        <v>8</v>
      </c>
      <c r="E5869" s="4" t="s">
        <v>8</v>
      </c>
      <c r="F5869" s="4" t="s">
        <v>8</v>
      </c>
      <c r="G5869" s="4" t="s">
        <v>7</v>
      </c>
      <c r="H5869" s="4" t="s">
        <v>11</v>
      </c>
      <c r="I5869" s="4" t="s">
        <v>17</v>
      </c>
      <c r="J5869" s="4" t="s">
        <v>17</v>
      </c>
      <c r="K5869" s="4" t="s">
        <v>17</v>
      </c>
      <c r="L5869" s="4" t="s">
        <v>17</v>
      </c>
      <c r="M5869" s="4" t="s">
        <v>17</v>
      </c>
      <c r="N5869" s="4" t="s">
        <v>17</v>
      </c>
      <c r="O5869" s="4" t="s">
        <v>17</v>
      </c>
      <c r="P5869" s="4" t="s">
        <v>8</v>
      </c>
      <c r="Q5869" s="4" t="s">
        <v>8</v>
      </c>
      <c r="R5869" s="4" t="s">
        <v>11</v>
      </c>
      <c r="S5869" s="4" t="s">
        <v>7</v>
      </c>
      <c r="T5869" s="4" t="s">
        <v>11</v>
      </c>
      <c r="U5869" s="4" t="s">
        <v>11</v>
      </c>
      <c r="V5869" s="4" t="s">
        <v>13</v>
      </c>
    </row>
    <row r="5870" spans="1:22">
      <c r="A5870" t="n">
        <v>59343</v>
      </c>
      <c r="B5870" s="57" t="n">
        <v>19</v>
      </c>
      <c r="C5870" s="7" t="n">
        <v>1621</v>
      </c>
      <c r="D5870" s="7" t="s">
        <v>653</v>
      </c>
      <c r="E5870" s="7" t="s">
        <v>652</v>
      </c>
      <c r="F5870" s="7" t="s">
        <v>20</v>
      </c>
      <c r="G5870" s="7" t="n">
        <v>0</v>
      </c>
      <c r="H5870" s="7" t="n">
        <v>1</v>
      </c>
      <c r="I5870" s="7" t="n">
        <v>0</v>
      </c>
      <c r="J5870" s="7" t="n">
        <v>0</v>
      </c>
      <c r="K5870" s="7" t="n">
        <v>0</v>
      </c>
      <c r="L5870" s="7" t="n">
        <v>0</v>
      </c>
      <c r="M5870" s="7" t="n">
        <v>1</v>
      </c>
      <c r="N5870" s="7" t="n">
        <v>1.60000002384186</v>
      </c>
      <c r="O5870" s="7" t="n">
        <v>0.0900000035762787</v>
      </c>
      <c r="P5870" s="7" t="s">
        <v>20</v>
      </c>
      <c r="Q5870" s="7" t="s">
        <v>20</v>
      </c>
      <c r="R5870" s="7" t="n">
        <v>-1</v>
      </c>
      <c r="S5870" s="7" t="n">
        <v>0</v>
      </c>
      <c r="T5870" s="7" t="n">
        <v>0</v>
      </c>
      <c r="U5870" s="7" t="n">
        <v>0</v>
      </c>
      <c r="V5870" s="7" t="n">
        <v>0</v>
      </c>
    </row>
    <row r="5871" spans="1:22">
      <c r="A5871" t="s">
        <v>4</v>
      </c>
      <c r="B5871" s="4" t="s">
        <v>5</v>
      </c>
      <c r="C5871" s="4" t="s">
        <v>13</v>
      </c>
      <c r="D5871" s="4" t="s">
        <v>8</v>
      </c>
      <c r="E5871" s="4" t="s">
        <v>8</v>
      </c>
      <c r="F5871" s="4" t="s">
        <v>8</v>
      </c>
      <c r="G5871" s="4" t="s">
        <v>7</v>
      </c>
      <c r="H5871" s="4" t="s">
        <v>11</v>
      </c>
      <c r="I5871" s="4" t="s">
        <v>17</v>
      </c>
      <c r="J5871" s="4" t="s">
        <v>17</v>
      </c>
      <c r="K5871" s="4" t="s">
        <v>17</v>
      </c>
      <c r="L5871" s="4" t="s">
        <v>17</v>
      </c>
      <c r="M5871" s="4" t="s">
        <v>17</v>
      </c>
      <c r="N5871" s="4" t="s">
        <v>17</v>
      </c>
      <c r="O5871" s="4" t="s">
        <v>17</v>
      </c>
      <c r="P5871" s="4" t="s">
        <v>8</v>
      </c>
      <c r="Q5871" s="4" t="s">
        <v>8</v>
      </c>
      <c r="R5871" s="4" t="s">
        <v>11</v>
      </c>
      <c r="S5871" s="4" t="s">
        <v>7</v>
      </c>
      <c r="T5871" s="4" t="s">
        <v>11</v>
      </c>
      <c r="U5871" s="4" t="s">
        <v>11</v>
      </c>
      <c r="V5871" s="4" t="s">
        <v>13</v>
      </c>
    </row>
    <row r="5872" spans="1:22">
      <c r="A5872" t="n">
        <v>59434</v>
      </c>
      <c r="B5872" s="57" t="n">
        <v>19</v>
      </c>
      <c r="C5872" s="7" t="n">
        <v>1622</v>
      </c>
      <c r="D5872" s="7" t="s">
        <v>651</v>
      </c>
      <c r="E5872" s="7" t="s">
        <v>652</v>
      </c>
      <c r="F5872" s="7" t="s">
        <v>20</v>
      </c>
      <c r="G5872" s="7" t="n">
        <v>0</v>
      </c>
      <c r="H5872" s="7" t="n">
        <v>1</v>
      </c>
      <c r="I5872" s="7" t="n">
        <v>0</v>
      </c>
      <c r="J5872" s="7" t="n">
        <v>0</v>
      </c>
      <c r="K5872" s="7" t="n">
        <v>0</v>
      </c>
      <c r="L5872" s="7" t="n">
        <v>0</v>
      </c>
      <c r="M5872" s="7" t="n">
        <v>1</v>
      </c>
      <c r="N5872" s="7" t="n">
        <v>1.60000002384186</v>
      </c>
      <c r="O5872" s="7" t="n">
        <v>0.0900000035762787</v>
      </c>
      <c r="P5872" s="7" t="s">
        <v>20</v>
      </c>
      <c r="Q5872" s="7" t="s">
        <v>20</v>
      </c>
      <c r="R5872" s="7" t="n">
        <v>-1</v>
      </c>
      <c r="S5872" s="7" t="n">
        <v>0</v>
      </c>
      <c r="T5872" s="7" t="n">
        <v>0</v>
      </c>
      <c r="U5872" s="7" t="n">
        <v>0</v>
      </c>
      <c r="V5872" s="7" t="n">
        <v>0</v>
      </c>
    </row>
    <row r="5873" spans="1:22">
      <c r="A5873" t="s">
        <v>4</v>
      </c>
      <c r="B5873" s="4" t="s">
        <v>5</v>
      </c>
      <c r="C5873" s="4" t="s">
        <v>13</v>
      </c>
      <c r="D5873" s="4" t="s">
        <v>8</v>
      </c>
      <c r="E5873" s="4" t="s">
        <v>8</v>
      </c>
      <c r="F5873" s="4" t="s">
        <v>8</v>
      </c>
      <c r="G5873" s="4" t="s">
        <v>7</v>
      </c>
      <c r="H5873" s="4" t="s">
        <v>11</v>
      </c>
      <c r="I5873" s="4" t="s">
        <v>17</v>
      </c>
      <c r="J5873" s="4" t="s">
        <v>17</v>
      </c>
      <c r="K5873" s="4" t="s">
        <v>17</v>
      </c>
      <c r="L5873" s="4" t="s">
        <v>17</v>
      </c>
      <c r="M5873" s="4" t="s">
        <v>17</v>
      </c>
      <c r="N5873" s="4" t="s">
        <v>17</v>
      </c>
      <c r="O5873" s="4" t="s">
        <v>17</v>
      </c>
      <c r="P5873" s="4" t="s">
        <v>8</v>
      </c>
      <c r="Q5873" s="4" t="s">
        <v>8</v>
      </c>
      <c r="R5873" s="4" t="s">
        <v>11</v>
      </c>
      <c r="S5873" s="4" t="s">
        <v>7</v>
      </c>
      <c r="T5873" s="4" t="s">
        <v>11</v>
      </c>
      <c r="U5873" s="4" t="s">
        <v>11</v>
      </c>
      <c r="V5873" s="4" t="s">
        <v>13</v>
      </c>
    </row>
    <row r="5874" spans="1:22">
      <c r="A5874" t="n">
        <v>59525</v>
      </c>
      <c r="B5874" s="57" t="n">
        <v>19</v>
      </c>
      <c r="C5874" s="7" t="n">
        <v>1623</v>
      </c>
      <c r="D5874" s="7" t="s">
        <v>653</v>
      </c>
      <c r="E5874" s="7" t="s">
        <v>652</v>
      </c>
      <c r="F5874" s="7" t="s">
        <v>20</v>
      </c>
      <c r="G5874" s="7" t="n">
        <v>0</v>
      </c>
      <c r="H5874" s="7" t="n">
        <v>1</v>
      </c>
      <c r="I5874" s="7" t="n">
        <v>0</v>
      </c>
      <c r="J5874" s="7" t="n">
        <v>0</v>
      </c>
      <c r="K5874" s="7" t="n">
        <v>0</v>
      </c>
      <c r="L5874" s="7" t="n">
        <v>0</v>
      </c>
      <c r="M5874" s="7" t="n">
        <v>1</v>
      </c>
      <c r="N5874" s="7" t="n">
        <v>1.60000002384186</v>
      </c>
      <c r="O5874" s="7" t="n">
        <v>0.0900000035762787</v>
      </c>
      <c r="P5874" s="7" t="s">
        <v>20</v>
      </c>
      <c r="Q5874" s="7" t="s">
        <v>20</v>
      </c>
      <c r="R5874" s="7" t="n">
        <v>-1</v>
      </c>
      <c r="S5874" s="7" t="n">
        <v>0</v>
      </c>
      <c r="T5874" s="7" t="n">
        <v>0</v>
      </c>
      <c r="U5874" s="7" t="n">
        <v>0</v>
      </c>
      <c r="V5874" s="7" t="n">
        <v>0</v>
      </c>
    </row>
    <row r="5875" spans="1:22">
      <c r="A5875" t="s">
        <v>4</v>
      </c>
      <c r="B5875" s="4" t="s">
        <v>5</v>
      </c>
      <c r="C5875" s="4" t="s">
        <v>13</v>
      </c>
      <c r="D5875" s="4" t="s">
        <v>7</v>
      </c>
      <c r="E5875" s="4" t="s">
        <v>7</v>
      </c>
      <c r="F5875" s="4" t="s">
        <v>8</v>
      </c>
    </row>
    <row r="5876" spans="1:22">
      <c r="A5876" t="n">
        <v>59616</v>
      </c>
      <c r="B5876" s="40" t="n">
        <v>20</v>
      </c>
      <c r="C5876" s="7" t="n">
        <v>1000</v>
      </c>
      <c r="D5876" s="7" t="n">
        <v>3</v>
      </c>
      <c r="E5876" s="7" t="n">
        <v>10</v>
      </c>
      <c r="F5876" s="7" t="s">
        <v>541</v>
      </c>
    </row>
    <row r="5877" spans="1:22">
      <c r="A5877" t="s">
        <v>4</v>
      </c>
      <c r="B5877" s="4" t="s">
        <v>5</v>
      </c>
      <c r="C5877" s="4" t="s">
        <v>13</v>
      </c>
    </row>
    <row r="5878" spans="1:22">
      <c r="A5878" t="n">
        <v>59634</v>
      </c>
      <c r="B5878" s="32" t="n">
        <v>16</v>
      </c>
      <c r="C5878" s="7" t="n">
        <v>0</v>
      </c>
    </row>
    <row r="5879" spans="1:22">
      <c r="A5879" t="s">
        <v>4</v>
      </c>
      <c r="B5879" s="4" t="s">
        <v>5</v>
      </c>
      <c r="C5879" s="4" t="s">
        <v>13</v>
      </c>
      <c r="D5879" s="4" t="s">
        <v>7</v>
      </c>
      <c r="E5879" s="4" t="s">
        <v>7</v>
      </c>
      <c r="F5879" s="4" t="s">
        <v>8</v>
      </c>
    </row>
    <row r="5880" spans="1:22">
      <c r="A5880" t="n">
        <v>59637</v>
      </c>
      <c r="B5880" s="40" t="n">
        <v>20</v>
      </c>
      <c r="C5880" s="7" t="n">
        <v>1001</v>
      </c>
      <c r="D5880" s="7" t="n">
        <v>3</v>
      </c>
      <c r="E5880" s="7" t="n">
        <v>10</v>
      </c>
      <c r="F5880" s="7" t="s">
        <v>541</v>
      </c>
    </row>
    <row r="5881" spans="1:22">
      <c r="A5881" t="s">
        <v>4</v>
      </c>
      <c r="B5881" s="4" t="s">
        <v>5</v>
      </c>
      <c r="C5881" s="4" t="s">
        <v>13</v>
      </c>
    </row>
    <row r="5882" spans="1:22">
      <c r="A5882" t="n">
        <v>59655</v>
      </c>
      <c r="B5882" s="32" t="n">
        <v>16</v>
      </c>
      <c r="C5882" s="7" t="n">
        <v>0</v>
      </c>
    </row>
    <row r="5883" spans="1:22">
      <c r="A5883" t="s">
        <v>4</v>
      </c>
      <c r="B5883" s="4" t="s">
        <v>5</v>
      </c>
      <c r="C5883" s="4" t="s">
        <v>13</v>
      </c>
      <c r="D5883" s="4" t="s">
        <v>7</v>
      </c>
      <c r="E5883" s="4" t="s">
        <v>7</v>
      </c>
      <c r="F5883" s="4" t="s">
        <v>8</v>
      </c>
    </row>
    <row r="5884" spans="1:22">
      <c r="A5884" t="n">
        <v>59658</v>
      </c>
      <c r="B5884" s="40" t="n">
        <v>20</v>
      </c>
      <c r="C5884" s="7" t="n">
        <v>1002</v>
      </c>
      <c r="D5884" s="7" t="n">
        <v>3</v>
      </c>
      <c r="E5884" s="7" t="n">
        <v>10</v>
      </c>
      <c r="F5884" s="7" t="s">
        <v>541</v>
      </c>
    </row>
    <row r="5885" spans="1:22">
      <c r="A5885" t="s">
        <v>4</v>
      </c>
      <c r="B5885" s="4" t="s">
        <v>5</v>
      </c>
      <c r="C5885" s="4" t="s">
        <v>13</v>
      </c>
    </row>
    <row r="5886" spans="1:22">
      <c r="A5886" t="n">
        <v>59676</v>
      </c>
      <c r="B5886" s="32" t="n">
        <v>16</v>
      </c>
      <c r="C5886" s="7" t="n">
        <v>0</v>
      </c>
    </row>
    <row r="5887" spans="1:22">
      <c r="A5887" t="s">
        <v>4</v>
      </c>
      <c r="B5887" s="4" t="s">
        <v>5</v>
      </c>
      <c r="C5887" s="4" t="s">
        <v>13</v>
      </c>
      <c r="D5887" s="4" t="s">
        <v>7</v>
      </c>
      <c r="E5887" s="4" t="s">
        <v>7</v>
      </c>
      <c r="F5887" s="4" t="s">
        <v>8</v>
      </c>
    </row>
    <row r="5888" spans="1:22">
      <c r="A5888" t="n">
        <v>59679</v>
      </c>
      <c r="B5888" s="40" t="n">
        <v>20</v>
      </c>
      <c r="C5888" s="7" t="n">
        <v>7039</v>
      </c>
      <c r="D5888" s="7" t="n">
        <v>3</v>
      </c>
      <c r="E5888" s="7" t="n">
        <v>10</v>
      </c>
      <c r="F5888" s="7" t="s">
        <v>541</v>
      </c>
    </row>
    <row r="5889" spans="1:22">
      <c r="A5889" t="s">
        <v>4</v>
      </c>
      <c r="B5889" s="4" t="s">
        <v>5</v>
      </c>
      <c r="C5889" s="4" t="s">
        <v>13</v>
      </c>
    </row>
    <row r="5890" spans="1:22">
      <c r="A5890" t="n">
        <v>59697</v>
      </c>
      <c r="B5890" s="32" t="n">
        <v>16</v>
      </c>
      <c r="C5890" s="7" t="n">
        <v>0</v>
      </c>
    </row>
    <row r="5891" spans="1:22">
      <c r="A5891" t="s">
        <v>4</v>
      </c>
      <c r="B5891" s="4" t="s">
        <v>5</v>
      </c>
      <c r="C5891" s="4" t="s">
        <v>13</v>
      </c>
      <c r="D5891" s="4" t="s">
        <v>7</v>
      </c>
      <c r="E5891" s="4" t="s">
        <v>7</v>
      </c>
      <c r="F5891" s="4" t="s">
        <v>8</v>
      </c>
    </row>
    <row r="5892" spans="1:22">
      <c r="A5892" t="n">
        <v>59700</v>
      </c>
      <c r="B5892" s="40" t="n">
        <v>20</v>
      </c>
      <c r="C5892" s="7" t="n">
        <v>7038</v>
      </c>
      <c r="D5892" s="7" t="n">
        <v>3</v>
      </c>
      <c r="E5892" s="7" t="n">
        <v>10</v>
      </c>
      <c r="F5892" s="7" t="s">
        <v>541</v>
      </c>
    </row>
    <row r="5893" spans="1:22">
      <c r="A5893" t="s">
        <v>4</v>
      </c>
      <c r="B5893" s="4" t="s">
        <v>5</v>
      </c>
      <c r="C5893" s="4" t="s">
        <v>13</v>
      </c>
    </row>
    <row r="5894" spans="1:22">
      <c r="A5894" t="n">
        <v>59718</v>
      </c>
      <c r="B5894" s="32" t="n">
        <v>16</v>
      </c>
      <c r="C5894" s="7" t="n">
        <v>0</v>
      </c>
    </row>
    <row r="5895" spans="1:22">
      <c r="A5895" t="s">
        <v>4</v>
      </c>
      <c r="B5895" s="4" t="s">
        <v>5</v>
      </c>
      <c r="C5895" s="4" t="s">
        <v>13</v>
      </c>
      <c r="D5895" s="4" t="s">
        <v>7</v>
      </c>
      <c r="E5895" s="4" t="s">
        <v>7</v>
      </c>
      <c r="F5895" s="4" t="s">
        <v>8</v>
      </c>
    </row>
    <row r="5896" spans="1:22">
      <c r="A5896" t="n">
        <v>59721</v>
      </c>
      <c r="B5896" s="40" t="n">
        <v>20</v>
      </c>
      <c r="C5896" s="7" t="n">
        <v>1620</v>
      </c>
      <c r="D5896" s="7" t="n">
        <v>3</v>
      </c>
      <c r="E5896" s="7" t="n">
        <v>10</v>
      </c>
      <c r="F5896" s="7" t="s">
        <v>541</v>
      </c>
    </row>
    <row r="5897" spans="1:22">
      <c r="A5897" t="s">
        <v>4</v>
      </c>
      <c r="B5897" s="4" t="s">
        <v>5</v>
      </c>
      <c r="C5897" s="4" t="s">
        <v>13</v>
      </c>
    </row>
    <row r="5898" spans="1:22">
      <c r="A5898" t="n">
        <v>59739</v>
      </c>
      <c r="B5898" s="32" t="n">
        <v>16</v>
      </c>
      <c r="C5898" s="7" t="n">
        <v>0</v>
      </c>
    </row>
    <row r="5899" spans="1:22">
      <c r="A5899" t="s">
        <v>4</v>
      </c>
      <c r="B5899" s="4" t="s">
        <v>5</v>
      </c>
      <c r="C5899" s="4" t="s">
        <v>13</v>
      </c>
      <c r="D5899" s="4" t="s">
        <v>7</v>
      </c>
      <c r="E5899" s="4" t="s">
        <v>7</v>
      </c>
      <c r="F5899" s="4" t="s">
        <v>8</v>
      </c>
    </row>
    <row r="5900" spans="1:22">
      <c r="A5900" t="n">
        <v>59742</v>
      </c>
      <c r="B5900" s="40" t="n">
        <v>20</v>
      </c>
      <c r="C5900" s="7" t="n">
        <v>1621</v>
      </c>
      <c r="D5900" s="7" t="n">
        <v>3</v>
      </c>
      <c r="E5900" s="7" t="n">
        <v>10</v>
      </c>
      <c r="F5900" s="7" t="s">
        <v>541</v>
      </c>
    </row>
    <row r="5901" spans="1:22">
      <c r="A5901" t="s">
        <v>4</v>
      </c>
      <c r="B5901" s="4" t="s">
        <v>5</v>
      </c>
      <c r="C5901" s="4" t="s">
        <v>13</v>
      </c>
    </row>
    <row r="5902" spans="1:22">
      <c r="A5902" t="n">
        <v>59760</v>
      </c>
      <c r="B5902" s="32" t="n">
        <v>16</v>
      </c>
      <c r="C5902" s="7" t="n">
        <v>0</v>
      </c>
    </row>
    <row r="5903" spans="1:22">
      <c r="A5903" t="s">
        <v>4</v>
      </c>
      <c r="B5903" s="4" t="s">
        <v>5</v>
      </c>
      <c r="C5903" s="4" t="s">
        <v>13</v>
      </c>
      <c r="D5903" s="4" t="s">
        <v>7</v>
      </c>
      <c r="E5903" s="4" t="s">
        <v>7</v>
      </c>
      <c r="F5903" s="4" t="s">
        <v>8</v>
      </c>
    </row>
    <row r="5904" spans="1:22">
      <c r="A5904" t="n">
        <v>59763</v>
      </c>
      <c r="B5904" s="40" t="n">
        <v>20</v>
      </c>
      <c r="C5904" s="7" t="n">
        <v>1622</v>
      </c>
      <c r="D5904" s="7" t="n">
        <v>3</v>
      </c>
      <c r="E5904" s="7" t="n">
        <v>10</v>
      </c>
      <c r="F5904" s="7" t="s">
        <v>541</v>
      </c>
    </row>
    <row r="5905" spans="1:6">
      <c r="A5905" t="s">
        <v>4</v>
      </c>
      <c r="B5905" s="4" t="s">
        <v>5</v>
      </c>
      <c r="C5905" s="4" t="s">
        <v>13</v>
      </c>
    </row>
    <row r="5906" spans="1:6">
      <c r="A5906" t="n">
        <v>59781</v>
      </c>
      <c r="B5906" s="32" t="n">
        <v>16</v>
      </c>
      <c r="C5906" s="7" t="n">
        <v>0</v>
      </c>
    </row>
    <row r="5907" spans="1:6">
      <c r="A5907" t="s">
        <v>4</v>
      </c>
      <c r="B5907" s="4" t="s">
        <v>5</v>
      </c>
      <c r="C5907" s="4" t="s">
        <v>13</v>
      </c>
      <c r="D5907" s="4" t="s">
        <v>7</v>
      </c>
      <c r="E5907" s="4" t="s">
        <v>7</v>
      </c>
      <c r="F5907" s="4" t="s">
        <v>8</v>
      </c>
    </row>
    <row r="5908" spans="1:6">
      <c r="A5908" t="n">
        <v>59784</v>
      </c>
      <c r="B5908" s="40" t="n">
        <v>20</v>
      </c>
      <c r="C5908" s="7" t="n">
        <v>1623</v>
      </c>
      <c r="D5908" s="7" t="n">
        <v>3</v>
      </c>
      <c r="E5908" s="7" t="n">
        <v>10</v>
      </c>
      <c r="F5908" s="7" t="s">
        <v>541</v>
      </c>
    </row>
    <row r="5909" spans="1:6">
      <c r="A5909" t="s">
        <v>4</v>
      </c>
      <c r="B5909" s="4" t="s">
        <v>5</v>
      </c>
      <c r="C5909" s="4" t="s">
        <v>13</v>
      </c>
    </row>
    <row r="5910" spans="1:6">
      <c r="A5910" t="n">
        <v>59802</v>
      </c>
      <c r="B5910" s="32" t="n">
        <v>16</v>
      </c>
      <c r="C5910" s="7" t="n">
        <v>0</v>
      </c>
    </row>
    <row r="5911" spans="1:6">
      <c r="A5911" t="s">
        <v>4</v>
      </c>
      <c r="B5911" s="4" t="s">
        <v>5</v>
      </c>
      <c r="C5911" s="4" t="s">
        <v>7</v>
      </c>
      <c r="D5911" s="4" t="s">
        <v>7</v>
      </c>
      <c r="E5911" s="4" t="s">
        <v>7</v>
      </c>
      <c r="F5911" s="4" t="s">
        <v>7</v>
      </c>
    </row>
    <row r="5912" spans="1:6">
      <c r="A5912" t="n">
        <v>59805</v>
      </c>
      <c r="B5912" s="9" t="n">
        <v>14</v>
      </c>
      <c r="C5912" s="7" t="n">
        <v>0</v>
      </c>
      <c r="D5912" s="7" t="n">
        <v>0</v>
      </c>
      <c r="E5912" s="7" t="n">
        <v>32</v>
      </c>
      <c r="F5912" s="7" t="n">
        <v>0</v>
      </c>
    </row>
    <row r="5913" spans="1:6">
      <c r="A5913" t="s">
        <v>4</v>
      </c>
      <c r="B5913" s="4" t="s">
        <v>5</v>
      </c>
      <c r="C5913" s="4" t="s">
        <v>13</v>
      </c>
      <c r="D5913" s="4" t="s">
        <v>17</v>
      </c>
      <c r="E5913" s="4" t="s">
        <v>17</v>
      </c>
      <c r="F5913" s="4" t="s">
        <v>17</v>
      </c>
      <c r="G5913" s="4" t="s">
        <v>17</v>
      </c>
    </row>
    <row r="5914" spans="1:6">
      <c r="A5914" t="n">
        <v>59810</v>
      </c>
      <c r="B5914" s="36" t="n">
        <v>46</v>
      </c>
      <c r="C5914" s="7" t="n">
        <v>1000</v>
      </c>
      <c r="D5914" s="7" t="n">
        <v>-38.4599990844727</v>
      </c>
      <c r="E5914" s="7" t="n">
        <v>-6.05999994277954</v>
      </c>
      <c r="F5914" s="7" t="n">
        <v>9.18000030517578</v>
      </c>
      <c r="G5914" s="7" t="n">
        <v>132.699996948242</v>
      </c>
    </row>
    <row r="5915" spans="1:6">
      <c r="A5915" t="s">
        <v>4</v>
      </c>
      <c r="B5915" s="4" t="s">
        <v>5</v>
      </c>
      <c r="C5915" s="4" t="s">
        <v>13</v>
      </c>
      <c r="D5915" s="4" t="s">
        <v>17</v>
      </c>
      <c r="E5915" s="4" t="s">
        <v>17</v>
      </c>
      <c r="F5915" s="4" t="s">
        <v>17</v>
      </c>
      <c r="G5915" s="4" t="s">
        <v>17</v>
      </c>
    </row>
    <row r="5916" spans="1:6">
      <c r="A5916" t="n">
        <v>59829</v>
      </c>
      <c r="B5916" s="36" t="n">
        <v>46</v>
      </c>
      <c r="C5916" s="7" t="n">
        <v>1001</v>
      </c>
      <c r="D5916" s="7" t="n">
        <v>-43.8300018310547</v>
      </c>
      <c r="E5916" s="7" t="n">
        <v>-6.09000015258789</v>
      </c>
      <c r="F5916" s="7" t="n">
        <v>14.4799995422363</v>
      </c>
      <c r="G5916" s="7" t="n">
        <v>135.5</v>
      </c>
    </row>
    <row r="5917" spans="1:6">
      <c r="A5917" t="s">
        <v>4</v>
      </c>
      <c r="B5917" s="4" t="s">
        <v>5</v>
      </c>
      <c r="C5917" s="4" t="s">
        <v>13</v>
      </c>
      <c r="D5917" s="4" t="s">
        <v>17</v>
      </c>
      <c r="E5917" s="4" t="s">
        <v>17</v>
      </c>
      <c r="F5917" s="4" t="s">
        <v>17</v>
      </c>
      <c r="G5917" s="4" t="s">
        <v>17</v>
      </c>
    </row>
    <row r="5918" spans="1:6">
      <c r="A5918" t="n">
        <v>59848</v>
      </c>
      <c r="B5918" s="36" t="n">
        <v>46</v>
      </c>
      <c r="C5918" s="7" t="n">
        <v>1002</v>
      </c>
      <c r="D5918" s="7" t="n">
        <v>-26.2399997711182</v>
      </c>
      <c r="E5918" s="7" t="n">
        <v>-9</v>
      </c>
      <c r="F5918" s="7" t="n">
        <v>56.8899993896484</v>
      </c>
      <c r="G5918" s="7" t="n">
        <v>135.5</v>
      </c>
    </row>
    <row r="5919" spans="1:6">
      <c r="A5919" t="s">
        <v>4</v>
      </c>
      <c r="B5919" s="4" t="s">
        <v>5</v>
      </c>
      <c r="C5919" s="4" t="s">
        <v>13</v>
      </c>
      <c r="D5919" s="4" t="s">
        <v>17</v>
      </c>
      <c r="E5919" s="4" t="s">
        <v>17</v>
      </c>
      <c r="F5919" s="4" t="s">
        <v>17</v>
      </c>
      <c r="G5919" s="4" t="s">
        <v>17</v>
      </c>
    </row>
    <row r="5920" spans="1:6">
      <c r="A5920" t="n">
        <v>59867</v>
      </c>
      <c r="B5920" s="36" t="n">
        <v>46</v>
      </c>
      <c r="C5920" s="7" t="n">
        <v>7039</v>
      </c>
      <c r="D5920" s="7" t="n">
        <v>-16.5499992370605</v>
      </c>
      <c r="E5920" s="7" t="n">
        <v>2.60999989509583</v>
      </c>
      <c r="F5920" s="7" t="n">
        <v>-24.0300006866455</v>
      </c>
      <c r="G5920" s="7" t="n">
        <v>-135.300003051758</v>
      </c>
    </row>
    <row r="5921" spans="1:7">
      <c r="A5921" t="s">
        <v>4</v>
      </c>
      <c r="B5921" s="4" t="s">
        <v>5</v>
      </c>
      <c r="C5921" s="4" t="s">
        <v>13</v>
      </c>
      <c r="D5921" s="4" t="s">
        <v>17</v>
      </c>
      <c r="E5921" s="4" t="s">
        <v>17</v>
      </c>
      <c r="F5921" s="4" t="s">
        <v>17</v>
      </c>
      <c r="G5921" s="4" t="s">
        <v>17</v>
      </c>
    </row>
    <row r="5922" spans="1:7">
      <c r="A5922" t="n">
        <v>59886</v>
      </c>
      <c r="B5922" s="36" t="n">
        <v>46</v>
      </c>
      <c r="C5922" s="7" t="n">
        <v>7038</v>
      </c>
      <c r="D5922" s="7" t="n">
        <v>-16.6800003051758</v>
      </c>
      <c r="E5922" s="7" t="n">
        <v>2.20000004768372</v>
      </c>
      <c r="F5922" s="7" t="n">
        <v>-22.3299999237061</v>
      </c>
      <c r="G5922" s="7" t="n">
        <v>-133.699996948242</v>
      </c>
    </row>
    <row r="5923" spans="1:7">
      <c r="A5923" t="s">
        <v>4</v>
      </c>
      <c r="B5923" s="4" t="s">
        <v>5</v>
      </c>
      <c r="C5923" s="4" t="s">
        <v>13</v>
      </c>
      <c r="D5923" s="4" t="s">
        <v>17</v>
      </c>
      <c r="E5923" s="4" t="s">
        <v>17</v>
      </c>
      <c r="F5923" s="4" t="s">
        <v>17</v>
      </c>
      <c r="G5923" s="4" t="s">
        <v>17</v>
      </c>
    </row>
    <row r="5924" spans="1:7">
      <c r="A5924" t="n">
        <v>59905</v>
      </c>
      <c r="B5924" s="36" t="n">
        <v>46</v>
      </c>
      <c r="C5924" s="7" t="n">
        <v>1620</v>
      </c>
      <c r="D5924" s="7" t="n">
        <v>-12.1800003051758</v>
      </c>
      <c r="E5924" s="7" t="n">
        <v>-3.99000000953674</v>
      </c>
      <c r="F5924" s="7" t="n">
        <v>41.7700004577637</v>
      </c>
      <c r="G5924" s="7" t="n">
        <v>132.600006103516</v>
      </c>
    </row>
    <row r="5925" spans="1:7">
      <c r="A5925" t="s">
        <v>4</v>
      </c>
      <c r="B5925" s="4" t="s">
        <v>5</v>
      </c>
      <c r="C5925" s="4" t="s">
        <v>13</v>
      </c>
      <c r="D5925" s="4" t="s">
        <v>17</v>
      </c>
      <c r="E5925" s="4" t="s">
        <v>17</v>
      </c>
      <c r="F5925" s="4" t="s">
        <v>17</v>
      </c>
      <c r="G5925" s="4" t="s">
        <v>17</v>
      </c>
    </row>
    <row r="5926" spans="1:7">
      <c r="A5926" t="n">
        <v>59924</v>
      </c>
      <c r="B5926" s="36" t="n">
        <v>46</v>
      </c>
      <c r="C5926" s="7" t="n">
        <v>1621</v>
      </c>
      <c r="D5926" s="7" t="n">
        <v>-27.7399997711182</v>
      </c>
      <c r="E5926" s="7" t="n">
        <v>-3.99000000953674</v>
      </c>
      <c r="F5926" s="7" t="n">
        <v>39.8400001525879</v>
      </c>
      <c r="G5926" s="7" t="n">
        <v>138.300003051758</v>
      </c>
    </row>
    <row r="5927" spans="1:7">
      <c r="A5927" t="s">
        <v>4</v>
      </c>
      <c r="B5927" s="4" t="s">
        <v>5</v>
      </c>
      <c r="C5927" s="4" t="s">
        <v>13</v>
      </c>
      <c r="D5927" s="4" t="s">
        <v>17</v>
      </c>
      <c r="E5927" s="4" t="s">
        <v>17</v>
      </c>
      <c r="F5927" s="4" t="s">
        <v>17</v>
      </c>
      <c r="G5927" s="4" t="s">
        <v>17</v>
      </c>
    </row>
    <row r="5928" spans="1:7">
      <c r="A5928" t="n">
        <v>59943</v>
      </c>
      <c r="B5928" s="36" t="n">
        <v>46</v>
      </c>
      <c r="C5928" s="7" t="n">
        <v>1622</v>
      </c>
      <c r="D5928" s="7" t="n">
        <v>-40.4799995422363</v>
      </c>
      <c r="E5928" s="7" t="n">
        <v>-4.65999984741211</v>
      </c>
      <c r="F5928" s="7" t="n">
        <v>52.6599998474121</v>
      </c>
      <c r="G5928" s="7" t="n">
        <v>238.600006103516</v>
      </c>
    </row>
    <row r="5929" spans="1:7">
      <c r="A5929" t="s">
        <v>4</v>
      </c>
      <c r="B5929" s="4" t="s">
        <v>5</v>
      </c>
      <c r="C5929" s="4" t="s">
        <v>13</v>
      </c>
      <c r="D5929" s="4" t="s">
        <v>17</v>
      </c>
      <c r="E5929" s="4" t="s">
        <v>17</v>
      </c>
      <c r="F5929" s="4" t="s">
        <v>17</v>
      </c>
      <c r="G5929" s="4" t="s">
        <v>17</v>
      </c>
    </row>
    <row r="5930" spans="1:7">
      <c r="A5930" t="n">
        <v>59962</v>
      </c>
      <c r="B5930" s="36" t="n">
        <v>46</v>
      </c>
      <c r="C5930" s="7" t="n">
        <v>1623</v>
      </c>
      <c r="D5930" s="7" t="n">
        <v>-17</v>
      </c>
      <c r="E5930" s="7" t="n">
        <v>-2.01999998092651</v>
      </c>
      <c r="F5930" s="7" t="n">
        <v>48.9700012207031</v>
      </c>
      <c r="G5930" s="7" t="n">
        <v>92.5</v>
      </c>
    </row>
    <row r="5931" spans="1:7">
      <c r="A5931" t="s">
        <v>4</v>
      </c>
      <c r="B5931" s="4" t="s">
        <v>5</v>
      </c>
      <c r="C5931" s="4" t="s">
        <v>13</v>
      </c>
      <c r="D5931" s="4" t="s">
        <v>11</v>
      </c>
    </row>
    <row r="5932" spans="1:7">
      <c r="A5932" t="n">
        <v>59981</v>
      </c>
      <c r="B5932" s="37" t="n">
        <v>43</v>
      </c>
      <c r="C5932" s="7" t="n">
        <v>32</v>
      </c>
      <c r="D5932" s="7" t="n">
        <v>1</v>
      </c>
    </row>
    <row r="5933" spans="1:7">
      <c r="A5933" t="s">
        <v>4</v>
      </c>
      <c r="B5933" s="4" t="s">
        <v>5</v>
      </c>
      <c r="C5933" s="4" t="s">
        <v>13</v>
      </c>
      <c r="D5933" s="4" t="s">
        <v>11</v>
      </c>
    </row>
    <row r="5934" spans="1:7">
      <c r="A5934" t="n">
        <v>59988</v>
      </c>
      <c r="B5934" s="37" t="n">
        <v>43</v>
      </c>
      <c r="C5934" s="7" t="n">
        <v>7053</v>
      </c>
      <c r="D5934" s="7" t="n">
        <v>1</v>
      </c>
    </row>
    <row r="5935" spans="1:7">
      <c r="A5935" t="s">
        <v>4</v>
      </c>
      <c r="B5935" s="4" t="s">
        <v>5</v>
      </c>
      <c r="C5935" s="4" t="s">
        <v>7</v>
      </c>
      <c r="D5935" s="4" t="s">
        <v>7</v>
      </c>
      <c r="E5935" s="4" t="s">
        <v>17</v>
      </c>
      <c r="F5935" s="4" t="s">
        <v>17</v>
      </c>
      <c r="G5935" s="4" t="s">
        <v>17</v>
      </c>
      <c r="H5935" s="4" t="s">
        <v>13</v>
      </c>
    </row>
    <row r="5936" spans="1:7">
      <c r="A5936" t="n">
        <v>59995</v>
      </c>
      <c r="B5936" s="25" t="n">
        <v>45</v>
      </c>
      <c r="C5936" s="7" t="n">
        <v>2</v>
      </c>
      <c r="D5936" s="7" t="n">
        <v>3</v>
      </c>
      <c r="E5936" s="7" t="n">
        <v>-18.4099998474121</v>
      </c>
      <c r="F5936" s="7" t="n">
        <v>-1.21000003814697</v>
      </c>
      <c r="G5936" s="7" t="n">
        <v>51.3499984741211</v>
      </c>
      <c r="H5936" s="7" t="n">
        <v>0</v>
      </c>
    </row>
    <row r="5937" spans="1:8">
      <c r="A5937" t="s">
        <v>4</v>
      </c>
      <c r="B5937" s="4" t="s">
        <v>5</v>
      </c>
      <c r="C5937" s="4" t="s">
        <v>7</v>
      </c>
      <c r="D5937" s="4" t="s">
        <v>7</v>
      </c>
      <c r="E5937" s="4" t="s">
        <v>17</v>
      </c>
      <c r="F5937" s="4" t="s">
        <v>17</v>
      </c>
      <c r="G5937" s="4" t="s">
        <v>17</v>
      </c>
      <c r="H5937" s="4" t="s">
        <v>13</v>
      </c>
      <c r="I5937" s="4" t="s">
        <v>7</v>
      </c>
    </row>
    <row r="5938" spans="1:8">
      <c r="A5938" t="n">
        <v>60012</v>
      </c>
      <c r="B5938" s="25" t="n">
        <v>45</v>
      </c>
      <c r="C5938" s="7" t="n">
        <v>4</v>
      </c>
      <c r="D5938" s="7" t="n">
        <v>3</v>
      </c>
      <c r="E5938" s="7" t="n">
        <v>11.2399997711182</v>
      </c>
      <c r="F5938" s="7" t="n">
        <v>111.809997558594</v>
      </c>
      <c r="G5938" s="7" t="n">
        <v>0</v>
      </c>
      <c r="H5938" s="7" t="n">
        <v>0</v>
      </c>
      <c r="I5938" s="7" t="n">
        <v>1</v>
      </c>
    </row>
    <row r="5939" spans="1:8">
      <c r="A5939" t="s">
        <v>4</v>
      </c>
      <c r="B5939" s="4" t="s">
        <v>5</v>
      </c>
      <c r="C5939" s="4" t="s">
        <v>7</v>
      </c>
      <c r="D5939" s="4" t="s">
        <v>7</v>
      </c>
      <c r="E5939" s="4" t="s">
        <v>17</v>
      </c>
      <c r="F5939" s="4" t="s">
        <v>13</v>
      </c>
    </row>
    <row r="5940" spans="1:8">
      <c r="A5940" t="n">
        <v>60030</v>
      </c>
      <c r="B5940" s="25" t="n">
        <v>45</v>
      </c>
      <c r="C5940" s="7" t="n">
        <v>5</v>
      </c>
      <c r="D5940" s="7" t="n">
        <v>3</v>
      </c>
      <c r="E5940" s="7" t="n">
        <v>13.1999998092651</v>
      </c>
      <c r="F5940" s="7" t="n">
        <v>0</v>
      </c>
    </row>
    <row r="5941" spans="1:8">
      <c r="A5941" t="s">
        <v>4</v>
      </c>
      <c r="B5941" s="4" t="s">
        <v>5</v>
      </c>
      <c r="C5941" s="4" t="s">
        <v>7</v>
      </c>
      <c r="D5941" s="4" t="s">
        <v>7</v>
      </c>
      <c r="E5941" s="4" t="s">
        <v>17</v>
      </c>
      <c r="F5941" s="4" t="s">
        <v>13</v>
      </c>
    </row>
    <row r="5942" spans="1:8">
      <c r="A5942" t="n">
        <v>60039</v>
      </c>
      <c r="B5942" s="25" t="n">
        <v>45</v>
      </c>
      <c r="C5942" s="7" t="n">
        <v>11</v>
      </c>
      <c r="D5942" s="7" t="n">
        <v>3</v>
      </c>
      <c r="E5942" s="7" t="n">
        <v>38</v>
      </c>
      <c r="F5942" s="7" t="n">
        <v>0</v>
      </c>
    </row>
    <row r="5943" spans="1:8">
      <c r="A5943" t="s">
        <v>4</v>
      </c>
      <c r="B5943" s="4" t="s">
        <v>5</v>
      </c>
      <c r="C5943" s="4" t="s">
        <v>7</v>
      </c>
      <c r="D5943" s="4" t="s">
        <v>7</v>
      </c>
      <c r="E5943" s="4" t="s">
        <v>17</v>
      </c>
      <c r="F5943" s="4" t="s">
        <v>17</v>
      </c>
      <c r="G5943" s="4" t="s">
        <v>17</v>
      </c>
      <c r="H5943" s="4" t="s">
        <v>13</v>
      </c>
    </row>
    <row r="5944" spans="1:8">
      <c r="A5944" t="n">
        <v>60048</v>
      </c>
      <c r="B5944" s="25" t="n">
        <v>45</v>
      </c>
      <c r="C5944" s="7" t="n">
        <v>2</v>
      </c>
      <c r="D5944" s="7" t="n">
        <v>3</v>
      </c>
      <c r="E5944" s="7" t="n">
        <v>-30.6299991607666</v>
      </c>
      <c r="F5944" s="7" t="n">
        <v>1.51999998092651</v>
      </c>
      <c r="G5944" s="7" t="n">
        <v>63.4099998474121</v>
      </c>
      <c r="H5944" s="7" t="n">
        <v>10000</v>
      </c>
    </row>
    <row r="5945" spans="1:8">
      <c r="A5945" t="s">
        <v>4</v>
      </c>
      <c r="B5945" s="4" t="s">
        <v>5</v>
      </c>
      <c r="C5945" s="4" t="s">
        <v>7</v>
      </c>
      <c r="D5945" s="4" t="s">
        <v>7</v>
      </c>
      <c r="E5945" s="4" t="s">
        <v>17</v>
      </c>
      <c r="F5945" s="4" t="s">
        <v>17</v>
      </c>
      <c r="G5945" s="4" t="s">
        <v>17</v>
      </c>
      <c r="H5945" s="4" t="s">
        <v>13</v>
      </c>
      <c r="I5945" s="4" t="s">
        <v>7</v>
      </c>
    </row>
    <row r="5946" spans="1:8">
      <c r="A5946" t="n">
        <v>60065</v>
      </c>
      <c r="B5946" s="25" t="n">
        <v>45</v>
      </c>
      <c r="C5946" s="7" t="n">
        <v>4</v>
      </c>
      <c r="D5946" s="7" t="n">
        <v>3</v>
      </c>
      <c r="E5946" s="7" t="n">
        <v>0.620000004768372</v>
      </c>
      <c r="F5946" s="7" t="n">
        <v>359.649993896484</v>
      </c>
      <c r="G5946" s="7" t="n">
        <v>0</v>
      </c>
      <c r="H5946" s="7" t="n">
        <v>10000</v>
      </c>
      <c r="I5946" s="7" t="n">
        <v>1</v>
      </c>
    </row>
    <row r="5947" spans="1:8">
      <c r="A5947" t="s">
        <v>4</v>
      </c>
      <c r="B5947" s="4" t="s">
        <v>5</v>
      </c>
      <c r="C5947" s="4" t="s">
        <v>7</v>
      </c>
      <c r="D5947" s="4" t="s">
        <v>7</v>
      </c>
      <c r="E5947" s="4" t="s">
        <v>17</v>
      </c>
      <c r="F5947" s="4" t="s">
        <v>13</v>
      </c>
    </row>
    <row r="5948" spans="1:8">
      <c r="A5948" t="n">
        <v>60083</v>
      </c>
      <c r="B5948" s="25" t="n">
        <v>45</v>
      </c>
      <c r="C5948" s="7" t="n">
        <v>5</v>
      </c>
      <c r="D5948" s="7" t="n">
        <v>3</v>
      </c>
      <c r="E5948" s="7" t="n">
        <v>34.0999984741211</v>
      </c>
      <c r="F5948" s="7" t="n">
        <v>10000</v>
      </c>
    </row>
    <row r="5949" spans="1:8">
      <c r="A5949" t="s">
        <v>4</v>
      </c>
      <c r="B5949" s="4" t="s">
        <v>5</v>
      </c>
      <c r="C5949" s="4" t="s">
        <v>7</v>
      </c>
    </row>
    <row r="5950" spans="1:8">
      <c r="A5950" t="n">
        <v>60092</v>
      </c>
      <c r="B5950" s="72" t="n">
        <v>116</v>
      </c>
      <c r="C5950" s="7" t="n">
        <v>0</v>
      </c>
    </row>
    <row r="5951" spans="1:8">
      <c r="A5951" t="s">
        <v>4</v>
      </c>
      <c r="B5951" s="4" t="s">
        <v>5</v>
      </c>
      <c r="C5951" s="4" t="s">
        <v>7</v>
      </c>
      <c r="D5951" s="4" t="s">
        <v>13</v>
      </c>
    </row>
    <row r="5952" spans="1:8">
      <c r="A5952" t="n">
        <v>60094</v>
      </c>
      <c r="B5952" s="72" t="n">
        <v>116</v>
      </c>
      <c r="C5952" s="7" t="n">
        <v>2</v>
      </c>
      <c r="D5952" s="7" t="n">
        <v>1</v>
      </c>
    </row>
    <row r="5953" spans="1:9">
      <c r="A5953" t="s">
        <v>4</v>
      </c>
      <c r="B5953" s="4" t="s">
        <v>5</v>
      </c>
      <c r="C5953" s="4" t="s">
        <v>7</v>
      </c>
      <c r="D5953" s="4" t="s">
        <v>11</v>
      </c>
    </row>
    <row r="5954" spans="1:9">
      <c r="A5954" t="n">
        <v>60098</v>
      </c>
      <c r="B5954" s="72" t="n">
        <v>116</v>
      </c>
      <c r="C5954" s="7" t="n">
        <v>5</v>
      </c>
      <c r="D5954" s="7" t="n">
        <v>1128792064</v>
      </c>
    </row>
    <row r="5955" spans="1:9">
      <c r="A5955" t="s">
        <v>4</v>
      </c>
      <c r="B5955" s="4" t="s">
        <v>5</v>
      </c>
      <c r="C5955" s="4" t="s">
        <v>7</v>
      </c>
      <c r="D5955" s="4" t="s">
        <v>13</v>
      </c>
    </row>
    <row r="5956" spans="1:9">
      <c r="A5956" t="n">
        <v>60104</v>
      </c>
      <c r="B5956" s="72" t="n">
        <v>116</v>
      </c>
      <c r="C5956" s="7" t="n">
        <v>6</v>
      </c>
      <c r="D5956" s="7" t="n">
        <v>1</v>
      </c>
    </row>
    <row r="5957" spans="1:9">
      <c r="A5957" t="s">
        <v>4</v>
      </c>
      <c r="B5957" s="4" t="s">
        <v>5</v>
      </c>
      <c r="C5957" s="4" t="s">
        <v>7</v>
      </c>
      <c r="D5957" s="4" t="s">
        <v>13</v>
      </c>
      <c r="E5957" s="4" t="s">
        <v>11</v>
      </c>
      <c r="F5957" s="4" t="s">
        <v>13</v>
      </c>
      <c r="G5957" s="4" t="s">
        <v>11</v>
      </c>
      <c r="H5957" s="4" t="s">
        <v>7</v>
      </c>
    </row>
    <row r="5958" spans="1:9">
      <c r="A5958" t="n">
        <v>60108</v>
      </c>
      <c r="B5958" s="71" t="n">
        <v>49</v>
      </c>
      <c r="C5958" s="7" t="n">
        <v>0</v>
      </c>
      <c r="D5958" s="7" t="n">
        <v>559</v>
      </c>
      <c r="E5958" s="7" t="n">
        <v>1065353216</v>
      </c>
      <c r="F5958" s="7" t="n">
        <v>0</v>
      </c>
      <c r="G5958" s="7" t="n">
        <v>0</v>
      </c>
      <c r="H5958" s="7" t="n">
        <v>0</v>
      </c>
    </row>
    <row r="5959" spans="1:9">
      <c r="A5959" t="s">
        <v>4</v>
      </c>
      <c r="B5959" s="4" t="s">
        <v>5</v>
      </c>
      <c r="C5959" s="4" t="s">
        <v>7</v>
      </c>
      <c r="D5959" s="4" t="s">
        <v>13</v>
      </c>
    </row>
    <row r="5960" spans="1:9">
      <c r="A5960" t="n">
        <v>60123</v>
      </c>
      <c r="B5960" s="71" t="n">
        <v>49</v>
      </c>
      <c r="C5960" s="7" t="n">
        <v>6</v>
      </c>
      <c r="D5960" s="7" t="n">
        <v>559</v>
      </c>
    </row>
    <row r="5961" spans="1:9">
      <c r="A5961" t="s">
        <v>4</v>
      </c>
      <c r="B5961" s="4" t="s">
        <v>5</v>
      </c>
      <c r="C5961" s="4" t="s">
        <v>7</v>
      </c>
      <c r="D5961" s="4" t="s">
        <v>13</v>
      </c>
      <c r="E5961" s="4" t="s">
        <v>17</v>
      </c>
      <c r="F5961" s="4" t="s">
        <v>13</v>
      </c>
      <c r="G5961" s="4" t="s">
        <v>11</v>
      </c>
      <c r="H5961" s="4" t="s">
        <v>11</v>
      </c>
      <c r="I5961" s="4" t="s">
        <v>13</v>
      </c>
      <c r="J5961" s="4" t="s">
        <v>13</v>
      </c>
      <c r="K5961" s="4" t="s">
        <v>11</v>
      </c>
      <c r="L5961" s="4" t="s">
        <v>11</v>
      </c>
      <c r="M5961" s="4" t="s">
        <v>11</v>
      </c>
      <c r="N5961" s="4" t="s">
        <v>11</v>
      </c>
      <c r="O5961" s="4" t="s">
        <v>8</v>
      </c>
    </row>
    <row r="5962" spans="1:9">
      <c r="A5962" t="n">
        <v>60127</v>
      </c>
      <c r="B5962" s="15" t="n">
        <v>50</v>
      </c>
      <c r="C5962" s="7" t="n">
        <v>0</v>
      </c>
      <c r="D5962" s="7" t="n">
        <v>8051</v>
      </c>
      <c r="E5962" s="7" t="n">
        <v>0.5</v>
      </c>
      <c r="F5962" s="7" t="n">
        <v>1000</v>
      </c>
      <c r="G5962" s="7" t="n">
        <v>0</v>
      </c>
      <c r="H5962" s="7" t="n">
        <v>0</v>
      </c>
      <c r="I5962" s="7" t="n">
        <v>1</v>
      </c>
      <c r="J5962" s="7" t="n">
        <v>65533</v>
      </c>
      <c r="K5962" s="7" t="n">
        <v>0</v>
      </c>
      <c r="L5962" s="7" t="n">
        <v>0</v>
      </c>
      <c r="M5962" s="7" t="n">
        <v>0</v>
      </c>
      <c r="N5962" s="7" t="n">
        <v>0</v>
      </c>
      <c r="O5962" s="7" t="s">
        <v>18</v>
      </c>
    </row>
    <row r="5963" spans="1:9">
      <c r="A5963" t="s">
        <v>4</v>
      </c>
      <c r="B5963" s="4" t="s">
        <v>5</v>
      </c>
      <c r="C5963" s="4" t="s">
        <v>7</v>
      </c>
      <c r="D5963" s="4" t="s">
        <v>13</v>
      </c>
      <c r="E5963" s="4" t="s">
        <v>17</v>
      </c>
      <c r="F5963" s="4" t="s">
        <v>13</v>
      </c>
      <c r="G5963" s="4" t="s">
        <v>11</v>
      </c>
      <c r="H5963" s="4" t="s">
        <v>11</v>
      </c>
      <c r="I5963" s="4" t="s">
        <v>13</v>
      </c>
      <c r="J5963" s="4" t="s">
        <v>13</v>
      </c>
      <c r="K5963" s="4" t="s">
        <v>11</v>
      </c>
      <c r="L5963" s="4" t="s">
        <v>11</v>
      </c>
      <c r="M5963" s="4" t="s">
        <v>11</v>
      </c>
      <c r="N5963" s="4" t="s">
        <v>11</v>
      </c>
      <c r="O5963" s="4" t="s">
        <v>8</v>
      </c>
    </row>
    <row r="5964" spans="1:9">
      <c r="A5964" t="n">
        <v>60170</v>
      </c>
      <c r="B5964" s="15" t="n">
        <v>50</v>
      </c>
      <c r="C5964" s="7" t="n">
        <v>0</v>
      </c>
      <c r="D5964" s="7" t="n">
        <v>8062</v>
      </c>
      <c r="E5964" s="7" t="n">
        <v>0.300000011920929</v>
      </c>
      <c r="F5964" s="7" t="n">
        <v>1000</v>
      </c>
      <c r="G5964" s="7" t="n">
        <v>0</v>
      </c>
      <c r="H5964" s="7" t="n">
        <v>0</v>
      </c>
      <c r="I5964" s="7" t="n">
        <v>1</v>
      </c>
      <c r="J5964" s="7" t="n">
        <v>65533</v>
      </c>
      <c r="K5964" s="7" t="n">
        <v>0</v>
      </c>
      <c r="L5964" s="7" t="n">
        <v>0</v>
      </c>
      <c r="M5964" s="7" t="n">
        <v>0</v>
      </c>
      <c r="N5964" s="7" t="n">
        <v>0</v>
      </c>
      <c r="O5964" s="7" t="s">
        <v>19</v>
      </c>
    </row>
    <row r="5965" spans="1:9">
      <c r="A5965" t="s">
        <v>4</v>
      </c>
      <c r="B5965" s="4" t="s">
        <v>5</v>
      </c>
      <c r="C5965" s="4" t="s">
        <v>7</v>
      </c>
      <c r="D5965" s="4" t="s">
        <v>13</v>
      </c>
      <c r="E5965" s="4" t="s">
        <v>17</v>
      </c>
    </row>
    <row r="5966" spans="1:9">
      <c r="A5966" t="n">
        <v>60213</v>
      </c>
      <c r="B5966" s="23" t="n">
        <v>58</v>
      </c>
      <c r="C5966" s="7" t="n">
        <v>100</v>
      </c>
      <c r="D5966" s="7" t="n">
        <v>1000</v>
      </c>
      <c r="E5966" s="7" t="n">
        <v>1</v>
      </c>
    </row>
    <row r="5967" spans="1:9">
      <c r="A5967" t="s">
        <v>4</v>
      </c>
      <c r="B5967" s="4" t="s">
        <v>5</v>
      </c>
      <c r="C5967" s="4" t="s">
        <v>7</v>
      </c>
      <c r="D5967" s="4" t="s">
        <v>13</v>
      </c>
    </row>
    <row r="5968" spans="1:9">
      <c r="A5968" t="n">
        <v>60221</v>
      </c>
      <c r="B5968" s="23" t="n">
        <v>58</v>
      </c>
      <c r="C5968" s="7" t="n">
        <v>255</v>
      </c>
      <c r="D5968" s="7" t="n">
        <v>0</v>
      </c>
    </row>
    <row r="5969" spans="1:15">
      <c r="A5969" t="s">
        <v>4</v>
      </c>
      <c r="B5969" s="4" t="s">
        <v>5</v>
      </c>
      <c r="C5969" s="4" t="s">
        <v>7</v>
      </c>
      <c r="D5969" s="4" t="s">
        <v>13</v>
      </c>
    </row>
    <row r="5970" spans="1:15">
      <c r="A5970" t="n">
        <v>60225</v>
      </c>
      <c r="B5970" s="25" t="n">
        <v>45</v>
      </c>
      <c r="C5970" s="7" t="n">
        <v>7</v>
      </c>
      <c r="D5970" s="7" t="n">
        <v>255</v>
      </c>
    </row>
    <row r="5971" spans="1:15">
      <c r="A5971" t="s">
        <v>4</v>
      </c>
      <c r="B5971" s="4" t="s">
        <v>5</v>
      </c>
      <c r="C5971" s="4" t="s">
        <v>13</v>
      </c>
    </row>
    <row r="5972" spans="1:15">
      <c r="A5972" t="n">
        <v>60229</v>
      </c>
      <c r="B5972" s="32" t="n">
        <v>16</v>
      </c>
      <c r="C5972" s="7" t="n">
        <v>1000</v>
      </c>
    </row>
    <row r="5973" spans="1:15">
      <c r="A5973" t="s">
        <v>4</v>
      </c>
      <c r="B5973" s="4" t="s">
        <v>5</v>
      </c>
      <c r="C5973" s="4" t="s">
        <v>7</v>
      </c>
      <c r="D5973" s="4" t="s">
        <v>13</v>
      </c>
      <c r="E5973" s="4" t="s">
        <v>17</v>
      </c>
    </row>
    <row r="5974" spans="1:15">
      <c r="A5974" t="n">
        <v>60232</v>
      </c>
      <c r="B5974" s="23" t="n">
        <v>58</v>
      </c>
      <c r="C5974" s="7" t="n">
        <v>101</v>
      </c>
      <c r="D5974" s="7" t="n">
        <v>500</v>
      </c>
      <c r="E5974" s="7" t="n">
        <v>1</v>
      </c>
    </row>
    <row r="5975" spans="1:15">
      <c r="A5975" t="s">
        <v>4</v>
      </c>
      <c r="B5975" s="4" t="s">
        <v>5</v>
      </c>
      <c r="C5975" s="4" t="s">
        <v>7</v>
      </c>
      <c r="D5975" s="4" t="s">
        <v>13</v>
      </c>
    </row>
    <row r="5976" spans="1:15">
      <c r="A5976" t="n">
        <v>60240</v>
      </c>
      <c r="B5976" s="23" t="n">
        <v>58</v>
      </c>
      <c r="C5976" s="7" t="n">
        <v>254</v>
      </c>
      <c r="D5976" s="7" t="n">
        <v>0</v>
      </c>
    </row>
    <row r="5977" spans="1:15">
      <c r="A5977" t="s">
        <v>4</v>
      </c>
      <c r="B5977" s="4" t="s">
        <v>5</v>
      </c>
      <c r="C5977" s="4" t="s">
        <v>7</v>
      </c>
      <c r="D5977" s="4" t="s">
        <v>7</v>
      </c>
      <c r="E5977" s="4" t="s">
        <v>17</v>
      </c>
      <c r="F5977" s="4" t="s">
        <v>17</v>
      </c>
      <c r="G5977" s="4" t="s">
        <v>17</v>
      </c>
      <c r="H5977" s="4" t="s">
        <v>13</v>
      </c>
    </row>
    <row r="5978" spans="1:15">
      <c r="A5978" t="n">
        <v>60244</v>
      </c>
      <c r="B5978" s="25" t="n">
        <v>45</v>
      </c>
      <c r="C5978" s="7" t="n">
        <v>2</v>
      </c>
      <c r="D5978" s="7" t="n">
        <v>3</v>
      </c>
      <c r="E5978" s="7" t="n">
        <v>-43.939998626709</v>
      </c>
      <c r="F5978" s="7" t="n">
        <v>-4.76000022888184</v>
      </c>
      <c r="G5978" s="7" t="n">
        <v>13.6800003051758</v>
      </c>
      <c r="H5978" s="7" t="n">
        <v>0</v>
      </c>
    </row>
    <row r="5979" spans="1:15">
      <c r="A5979" t="s">
        <v>4</v>
      </c>
      <c r="B5979" s="4" t="s">
        <v>5</v>
      </c>
      <c r="C5979" s="4" t="s">
        <v>7</v>
      </c>
      <c r="D5979" s="4" t="s">
        <v>7</v>
      </c>
      <c r="E5979" s="4" t="s">
        <v>17</v>
      </c>
      <c r="F5979" s="4" t="s">
        <v>17</v>
      </c>
      <c r="G5979" s="4" t="s">
        <v>17</v>
      </c>
      <c r="H5979" s="4" t="s">
        <v>13</v>
      </c>
      <c r="I5979" s="4" t="s">
        <v>7</v>
      </c>
    </row>
    <row r="5980" spans="1:15">
      <c r="A5980" t="n">
        <v>60261</v>
      </c>
      <c r="B5980" s="25" t="n">
        <v>45</v>
      </c>
      <c r="C5980" s="7" t="n">
        <v>4</v>
      </c>
      <c r="D5980" s="7" t="n">
        <v>3</v>
      </c>
      <c r="E5980" s="7" t="n">
        <v>27.7399997711182</v>
      </c>
      <c r="F5980" s="7" t="n">
        <v>185.380004882813</v>
      </c>
      <c r="G5980" s="7" t="n">
        <v>0</v>
      </c>
      <c r="H5980" s="7" t="n">
        <v>0</v>
      </c>
      <c r="I5980" s="7" t="n">
        <v>1</v>
      </c>
    </row>
    <row r="5981" spans="1:15">
      <c r="A5981" t="s">
        <v>4</v>
      </c>
      <c r="B5981" s="4" t="s">
        <v>5</v>
      </c>
      <c r="C5981" s="4" t="s">
        <v>7</v>
      </c>
      <c r="D5981" s="4" t="s">
        <v>7</v>
      </c>
      <c r="E5981" s="4" t="s">
        <v>17</v>
      </c>
      <c r="F5981" s="4" t="s">
        <v>13</v>
      </c>
    </row>
    <row r="5982" spans="1:15">
      <c r="A5982" t="n">
        <v>60279</v>
      </c>
      <c r="B5982" s="25" t="n">
        <v>45</v>
      </c>
      <c r="C5982" s="7" t="n">
        <v>5</v>
      </c>
      <c r="D5982" s="7" t="n">
        <v>3</v>
      </c>
      <c r="E5982" s="7" t="n">
        <v>6.69999980926514</v>
      </c>
      <c r="F5982" s="7" t="n">
        <v>0</v>
      </c>
    </row>
    <row r="5983" spans="1:15">
      <c r="A5983" t="s">
        <v>4</v>
      </c>
      <c r="B5983" s="4" t="s">
        <v>5</v>
      </c>
      <c r="C5983" s="4" t="s">
        <v>7</v>
      </c>
      <c r="D5983" s="4" t="s">
        <v>7</v>
      </c>
      <c r="E5983" s="4" t="s">
        <v>17</v>
      </c>
      <c r="F5983" s="4" t="s">
        <v>13</v>
      </c>
    </row>
    <row r="5984" spans="1:15">
      <c r="A5984" t="n">
        <v>60288</v>
      </c>
      <c r="B5984" s="25" t="n">
        <v>45</v>
      </c>
      <c r="C5984" s="7" t="n">
        <v>11</v>
      </c>
      <c r="D5984" s="7" t="n">
        <v>3</v>
      </c>
      <c r="E5984" s="7" t="n">
        <v>38</v>
      </c>
      <c r="F5984" s="7" t="n">
        <v>0</v>
      </c>
    </row>
    <row r="5985" spans="1:9">
      <c r="A5985" t="s">
        <v>4</v>
      </c>
      <c r="B5985" s="4" t="s">
        <v>5</v>
      </c>
      <c r="C5985" s="4" t="s">
        <v>7</v>
      </c>
    </row>
    <row r="5986" spans="1:9">
      <c r="A5986" t="n">
        <v>60297</v>
      </c>
      <c r="B5986" s="72" t="n">
        <v>116</v>
      </c>
      <c r="C5986" s="7" t="n">
        <v>0</v>
      </c>
    </row>
    <row r="5987" spans="1:9">
      <c r="A5987" t="s">
        <v>4</v>
      </c>
      <c r="B5987" s="4" t="s">
        <v>5</v>
      </c>
      <c r="C5987" s="4" t="s">
        <v>7</v>
      </c>
      <c r="D5987" s="4" t="s">
        <v>13</v>
      </c>
    </row>
    <row r="5988" spans="1:9">
      <c r="A5988" t="n">
        <v>60299</v>
      </c>
      <c r="B5988" s="72" t="n">
        <v>116</v>
      </c>
      <c r="C5988" s="7" t="n">
        <v>2</v>
      </c>
      <c r="D5988" s="7" t="n">
        <v>1</v>
      </c>
    </row>
    <row r="5989" spans="1:9">
      <c r="A5989" t="s">
        <v>4</v>
      </c>
      <c r="B5989" s="4" t="s">
        <v>5</v>
      </c>
      <c r="C5989" s="4" t="s">
        <v>7</v>
      </c>
      <c r="D5989" s="4" t="s">
        <v>11</v>
      </c>
    </row>
    <row r="5990" spans="1:9">
      <c r="A5990" t="n">
        <v>60303</v>
      </c>
      <c r="B5990" s="72" t="n">
        <v>116</v>
      </c>
      <c r="C5990" s="7" t="n">
        <v>5</v>
      </c>
      <c r="D5990" s="7" t="n">
        <v>1112014848</v>
      </c>
    </row>
    <row r="5991" spans="1:9">
      <c r="A5991" t="s">
        <v>4</v>
      </c>
      <c r="B5991" s="4" t="s">
        <v>5</v>
      </c>
      <c r="C5991" s="4" t="s">
        <v>7</v>
      </c>
      <c r="D5991" s="4" t="s">
        <v>13</v>
      </c>
    </row>
    <row r="5992" spans="1:9">
      <c r="A5992" t="n">
        <v>60309</v>
      </c>
      <c r="B5992" s="72" t="n">
        <v>116</v>
      </c>
      <c r="C5992" s="7" t="n">
        <v>6</v>
      </c>
      <c r="D5992" s="7" t="n">
        <v>1</v>
      </c>
    </row>
    <row r="5993" spans="1:9">
      <c r="A5993" t="s">
        <v>4</v>
      </c>
      <c r="B5993" s="4" t="s">
        <v>5</v>
      </c>
      <c r="C5993" s="4" t="s">
        <v>7</v>
      </c>
      <c r="D5993" s="4" t="s">
        <v>13</v>
      </c>
    </row>
    <row r="5994" spans="1:9">
      <c r="A5994" t="n">
        <v>60313</v>
      </c>
      <c r="B5994" s="23" t="n">
        <v>58</v>
      </c>
      <c r="C5994" s="7" t="n">
        <v>255</v>
      </c>
      <c r="D5994" s="7" t="n">
        <v>0</v>
      </c>
    </row>
    <row r="5995" spans="1:9">
      <c r="A5995" t="s">
        <v>4</v>
      </c>
      <c r="B5995" s="4" t="s">
        <v>5</v>
      </c>
      <c r="C5995" s="4" t="s">
        <v>7</v>
      </c>
      <c r="D5995" s="4" t="s">
        <v>7</v>
      </c>
      <c r="E5995" s="4" t="s">
        <v>17</v>
      </c>
      <c r="F5995" s="4" t="s">
        <v>17</v>
      </c>
      <c r="G5995" s="4" t="s">
        <v>17</v>
      </c>
      <c r="H5995" s="4" t="s">
        <v>13</v>
      </c>
    </row>
    <row r="5996" spans="1:9">
      <c r="A5996" t="n">
        <v>60317</v>
      </c>
      <c r="B5996" s="25" t="n">
        <v>45</v>
      </c>
      <c r="C5996" s="7" t="n">
        <v>2</v>
      </c>
      <c r="D5996" s="7" t="n">
        <v>3</v>
      </c>
      <c r="E5996" s="7" t="n">
        <v>-39.939998626709</v>
      </c>
      <c r="F5996" s="7" t="n">
        <v>-3.23000001907349</v>
      </c>
      <c r="G5996" s="7" t="n">
        <v>10.1999998092651</v>
      </c>
      <c r="H5996" s="7" t="n">
        <v>8000</v>
      </c>
    </row>
    <row r="5997" spans="1:9">
      <c r="A5997" t="s">
        <v>4</v>
      </c>
      <c r="B5997" s="4" t="s">
        <v>5</v>
      </c>
      <c r="C5997" s="4" t="s">
        <v>7</v>
      </c>
      <c r="D5997" s="4" t="s">
        <v>7</v>
      </c>
      <c r="E5997" s="4" t="s">
        <v>17</v>
      </c>
      <c r="F5997" s="4" t="s">
        <v>17</v>
      </c>
      <c r="G5997" s="4" t="s">
        <v>17</v>
      </c>
      <c r="H5997" s="4" t="s">
        <v>13</v>
      </c>
      <c r="I5997" s="4" t="s">
        <v>7</v>
      </c>
    </row>
    <row r="5998" spans="1:9">
      <c r="A5998" t="n">
        <v>60334</v>
      </c>
      <c r="B5998" s="25" t="n">
        <v>45</v>
      </c>
      <c r="C5998" s="7" t="n">
        <v>4</v>
      </c>
      <c r="D5998" s="7" t="n">
        <v>3</v>
      </c>
      <c r="E5998" s="7" t="n">
        <v>9.42000007629395</v>
      </c>
      <c r="F5998" s="7" t="n">
        <v>195.320007324219</v>
      </c>
      <c r="G5998" s="7" t="n">
        <v>0</v>
      </c>
      <c r="H5998" s="7" t="n">
        <v>8000</v>
      </c>
      <c r="I5998" s="7" t="n">
        <v>1</v>
      </c>
    </row>
    <row r="5999" spans="1:9">
      <c r="A5999" t="s">
        <v>4</v>
      </c>
      <c r="B5999" s="4" t="s">
        <v>5</v>
      </c>
      <c r="C5999" s="4" t="s">
        <v>7</v>
      </c>
      <c r="D5999" s="4" t="s">
        <v>7</v>
      </c>
      <c r="E5999" s="4" t="s">
        <v>17</v>
      </c>
      <c r="F5999" s="4" t="s">
        <v>13</v>
      </c>
    </row>
    <row r="6000" spans="1:9">
      <c r="A6000" t="n">
        <v>60352</v>
      </c>
      <c r="B6000" s="25" t="n">
        <v>45</v>
      </c>
      <c r="C6000" s="7" t="n">
        <v>5</v>
      </c>
      <c r="D6000" s="7" t="n">
        <v>3</v>
      </c>
      <c r="E6000" s="7" t="n">
        <v>13.6000003814697</v>
      </c>
      <c r="F6000" s="7" t="n">
        <v>8000</v>
      </c>
    </row>
    <row r="6001" spans="1:9">
      <c r="A6001" t="s">
        <v>4</v>
      </c>
      <c r="B6001" s="4" t="s">
        <v>5</v>
      </c>
      <c r="C6001" s="4" t="s">
        <v>7</v>
      </c>
      <c r="D6001" s="4" t="s">
        <v>13</v>
      </c>
    </row>
    <row r="6002" spans="1:9">
      <c r="A6002" t="n">
        <v>60361</v>
      </c>
      <c r="B6002" s="25" t="n">
        <v>45</v>
      </c>
      <c r="C6002" s="7" t="n">
        <v>7</v>
      </c>
      <c r="D6002" s="7" t="n">
        <v>255</v>
      </c>
    </row>
    <row r="6003" spans="1:9">
      <c r="A6003" t="s">
        <v>4</v>
      </c>
      <c r="B6003" s="4" t="s">
        <v>5</v>
      </c>
      <c r="C6003" s="4" t="s">
        <v>13</v>
      </c>
    </row>
    <row r="6004" spans="1:9">
      <c r="A6004" t="n">
        <v>60365</v>
      </c>
      <c r="B6004" s="32" t="n">
        <v>16</v>
      </c>
      <c r="C6004" s="7" t="n">
        <v>1000</v>
      </c>
    </row>
    <row r="6005" spans="1:9">
      <c r="A6005" t="s">
        <v>4</v>
      </c>
      <c r="B6005" s="4" t="s">
        <v>5</v>
      </c>
      <c r="C6005" s="4" t="s">
        <v>7</v>
      </c>
      <c r="D6005" s="4" t="s">
        <v>13</v>
      </c>
      <c r="E6005" s="4" t="s">
        <v>17</v>
      </c>
    </row>
    <row r="6006" spans="1:9">
      <c r="A6006" t="n">
        <v>60368</v>
      </c>
      <c r="B6006" s="23" t="n">
        <v>58</v>
      </c>
      <c r="C6006" s="7" t="n">
        <v>101</v>
      </c>
      <c r="D6006" s="7" t="n">
        <v>500</v>
      </c>
      <c r="E6006" s="7" t="n">
        <v>1</v>
      </c>
    </row>
    <row r="6007" spans="1:9">
      <c r="A6007" t="s">
        <v>4</v>
      </c>
      <c r="B6007" s="4" t="s">
        <v>5</v>
      </c>
      <c r="C6007" s="4" t="s">
        <v>7</v>
      </c>
      <c r="D6007" s="4" t="s">
        <v>13</v>
      </c>
    </row>
    <row r="6008" spans="1:9">
      <c r="A6008" t="n">
        <v>60376</v>
      </c>
      <c r="B6008" s="23" t="n">
        <v>58</v>
      </c>
      <c r="C6008" s="7" t="n">
        <v>254</v>
      </c>
      <c r="D6008" s="7" t="n">
        <v>0</v>
      </c>
    </row>
    <row r="6009" spans="1:9">
      <c r="A6009" t="s">
        <v>4</v>
      </c>
      <c r="B6009" s="4" t="s">
        <v>5</v>
      </c>
      <c r="C6009" s="4" t="s">
        <v>7</v>
      </c>
      <c r="D6009" s="4" t="s">
        <v>7</v>
      </c>
      <c r="E6009" s="4" t="s">
        <v>17</v>
      </c>
      <c r="F6009" s="4" t="s">
        <v>17</v>
      </c>
      <c r="G6009" s="4" t="s">
        <v>17</v>
      </c>
      <c r="H6009" s="4" t="s">
        <v>13</v>
      </c>
    </row>
    <row r="6010" spans="1:9">
      <c r="A6010" t="n">
        <v>60380</v>
      </c>
      <c r="B6010" s="25" t="n">
        <v>45</v>
      </c>
      <c r="C6010" s="7" t="n">
        <v>2</v>
      </c>
      <c r="D6010" s="7" t="n">
        <v>3</v>
      </c>
      <c r="E6010" s="7" t="n">
        <v>-16.25</v>
      </c>
      <c r="F6010" s="7" t="n">
        <v>6.28000020980835</v>
      </c>
      <c r="G6010" s="7" t="n">
        <v>-23.0599994659424</v>
      </c>
      <c r="H6010" s="7" t="n">
        <v>0</v>
      </c>
    </row>
    <row r="6011" spans="1:9">
      <c r="A6011" t="s">
        <v>4</v>
      </c>
      <c r="B6011" s="4" t="s">
        <v>5</v>
      </c>
      <c r="C6011" s="4" t="s">
        <v>7</v>
      </c>
      <c r="D6011" s="4" t="s">
        <v>7</v>
      </c>
      <c r="E6011" s="4" t="s">
        <v>17</v>
      </c>
      <c r="F6011" s="4" t="s">
        <v>17</v>
      </c>
      <c r="G6011" s="4" t="s">
        <v>17</v>
      </c>
      <c r="H6011" s="4" t="s">
        <v>13</v>
      </c>
      <c r="I6011" s="4" t="s">
        <v>7</v>
      </c>
    </row>
    <row r="6012" spans="1:9">
      <c r="A6012" t="n">
        <v>60397</v>
      </c>
      <c r="B6012" s="25" t="n">
        <v>45</v>
      </c>
      <c r="C6012" s="7" t="n">
        <v>4</v>
      </c>
      <c r="D6012" s="7" t="n">
        <v>3</v>
      </c>
      <c r="E6012" s="7" t="n">
        <v>20.2099990844727</v>
      </c>
      <c r="F6012" s="7" t="n">
        <v>197.389999389648</v>
      </c>
      <c r="G6012" s="7" t="n">
        <v>0</v>
      </c>
      <c r="H6012" s="7" t="n">
        <v>0</v>
      </c>
      <c r="I6012" s="7" t="n">
        <v>1</v>
      </c>
    </row>
    <row r="6013" spans="1:9">
      <c r="A6013" t="s">
        <v>4</v>
      </c>
      <c r="B6013" s="4" t="s">
        <v>5</v>
      </c>
      <c r="C6013" s="4" t="s">
        <v>7</v>
      </c>
      <c r="D6013" s="4" t="s">
        <v>7</v>
      </c>
      <c r="E6013" s="4" t="s">
        <v>17</v>
      </c>
      <c r="F6013" s="4" t="s">
        <v>13</v>
      </c>
    </row>
    <row r="6014" spans="1:9">
      <c r="A6014" t="n">
        <v>60415</v>
      </c>
      <c r="B6014" s="25" t="n">
        <v>45</v>
      </c>
      <c r="C6014" s="7" t="n">
        <v>5</v>
      </c>
      <c r="D6014" s="7" t="n">
        <v>3</v>
      </c>
      <c r="E6014" s="7" t="n">
        <v>25.3999996185303</v>
      </c>
      <c r="F6014" s="7" t="n">
        <v>0</v>
      </c>
    </row>
    <row r="6015" spans="1:9">
      <c r="A6015" t="s">
        <v>4</v>
      </c>
      <c r="B6015" s="4" t="s">
        <v>5</v>
      </c>
      <c r="C6015" s="4" t="s">
        <v>7</v>
      </c>
      <c r="D6015" s="4" t="s">
        <v>7</v>
      </c>
      <c r="E6015" s="4" t="s">
        <v>17</v>
      </c>
      <c r="F6015" s="4" t="s">
        <v>13</v>
      </c>
    </row>
    <row r="6016" spans="1:9">
      <c r="A6016" t="n">
        <v>60424</v>
      </c>
      <c r="B6016" s="25" t="n">
        <v>45</v>
      </c>
      <c r="C6016" s="7" t="n">
        <v>11</v>
      </c>
      <c r="D6016" s="7" t="n">
        <v>3</v>
      </c>
      <c r="E6016" s="7" t="n">
        <v>38</v>
      </c>
      <c r="F6016" s="7" t="n">
        <v>0</v>
      </c>
    </row>
    <row r="6017" spans="1:9">
      <c r="A6017" t="s">
        <v>4</v>
      </c>
      <c r="B6017" s="4" t="s">
        <v>5</v>
      </c>
      <c r="C6017" s="4" t="s">
        <v>7</v>
      </c>
      <c r="D6017" s="4" t="s">
        <v>7</v>
      </c>
      <c r="E6017" s="4" t="s">
        <v>17</v>
      </c>
      <c r="F6017" s="4" t="s">
        <v>17</v>
      </c>
      <c r="G6017" s="4" t="s">
        <v>17</v>
      </c>
      <c r="H6017" s="4" t="s">
        <v>13</v>
      </c>
    </row>
    <row r="6018" spans="1:9">
      <c r="A6018" t="n">
        <v>60433</v>
      </c>
      <c r="B6018" s="25" t="n">
        <v>45</v>
      </c>
      <c r="C6018" s="7" t="n">
        <v>2</v>
      </c>
      <c r="D6018" s="7" t="n">
        <v>3</v>
      </c>
      <c r="E6018" s="7" t="n">
        <v>-17.8799991607666</v>
      </c>
      <c r="F6018" s="7" t="n">
        <v>3.73000001907349</v>
      </c>
      <c r="G6018" s="7" t="n">
        <v>-21.8400001525879</v>
      </c>
      <c r="H6018" s="7" t="n">
        <v>8000</v>
      </c>
    </row>
    <row r="6019" spans="1:9">
      <c r="A6019" t="s">
        <v>4</v>
      </c>
      <c r="B6019" s="4" t="s">
        <v>5</v>
      </c>
      <c r="C6019" s="4" t="s">
        <v>7</v>
      </c>
      <c r="D6019" s="4" t="s">
        <v>7</v>
      </c>
      <c r="E6019" s="4" t="s">
        <v>17</v>
      </c>
      <c r="F6019" s="4" t="s">
        <v>17</v>
      </c>
      <c r="G6019" s="4" t="s">
        <v>17</v>
      </c>
      <c r="H6019" s="4" t="s">
        <v>13</v>
      </c>
      <c r="I6019" s="4" t="s">
        <v>7</v>
      </c>
    </row>
    <row r="6020" spans="1:9">
      <c r="A6020" t="n">
        <v>60450</v>
      </c>
      <c r="B6020" s="25" t="n">
        <v>45</v>
      </c>
      <c r="C6020" s="7" t="n">
        <v>4</v>
      </c>
      <c r="D6020" s="7" t="n">
        <v>3</v>
      </c>
      <c r="E6020" s="7" t="n">
        <v>20.2099990844727</v>
      </c>
      <c r="F6020" s="7" t="n">
        <v>216.839996337891</v>
      </c>
      <c r="G6020" s="7" t="n">
        <v>0</v>
      </c>
      <c r="H6020" s="7" t="n">
        <v>8000</v>
      </c>
      <c r="I6020" s="7" t="n">
        <v>1</v>
      </c>
    </row>
    <row r="6021" spans="1:9">
      <c r="A6021" t="s">
        <v>4</v>
      </c>
      <c r="B6021" s="4" t="s">
        <v>5</v>
      </c>
      <c r="C6021" s="4" t="s">
        <v>7</v>
      </c>
      <c r="D6021" s="4" t="s">
        <v>7</v>
      </c>
      <c r="E6021" s="4" t="s">
        <v>17</v>
      </c>
      <c r="F6021" s="4" t="s">
        <v>13</v>
      </c>
    </row>
    <row r="6022" spans="1:9">
      <c r="A6022" t="n">
        <v>60468</v>
      </c>
      <c r="B6022" s="25" t="n">
        <v>45</v>
      </c>
      <c r="C6022" s="7" t="n">
        <v>5</v>
      </c>
      <c r="D6022" s="7" t="n">
        <v>3</v>
      </c>
      <c r="E6022" s="7" t="n">
        <v>25.3999996185303</v>
      </c>
      <c r="F6022" s="7" t="n">
        <v>8000</v>
      </c>
    </row>
    <row r="6023" spans="1:9">
      <c r="A6023" t="s">
        <v>4</v>
      </c>
      <c r="B6023" s="4" t="s">
        <v>5</v>
      </c>
      <c r="C6023" s="4" t="s">
        <v>13</v>
      </c>
      <c r="D6023" s="4" t="s">
        <v>7</v>
      </c>
      <c r="E6023" s="4" t="s">
        <v>7</v>
      </c>
      <c r="F6023" s="4" t="s">
        <v>8</v>
      </c>
    </row>
    <row r="6024" spans="1:9">
      <c r="A6024" t="n">
        <v>60477</v>
      </c>
      <c r="B6024" s="40" t="n">
        <v>20</v>
      </c>
      <c r="C6024" s="7" t="n">
        <v>7039</v>
      </c>
      <c r="D6024" s="7" t="n">
        <v>2</v>
      </c>
      <c r="E6024" s="7" t="n">
        <v>11</v>
      </c>
      <c r="F6024" s="7" t="s">
        <v>654</v>
      </c>
    </row>
    <row r="6025" spans="1:9">
      <c r="A6025" t="s">
        <v>4</v>
      </c>
      <c r="B6025" s="4" t="s">
        <v>5</v>
      </c>
      <c r="C6025" s="4" t="s">
        <v>7</v>
      </c>
      <c r="D6025" s="4" t="s">
        <v>13</v>
      </c>
      <c r="E6025" s="4" t="s">
        <v>8</v>
      </c>
      <c r="F6025" s="4" t="s">
        <v>8</v>
      </c>
      <c r="G6025" s="4" t="s">
        <v>8</v>
      </c>
      <c r="H6025" s="4" t="s">
        <v>8</v>
      </c>
    </row>
    <row r="6026" spans="1:9">
      <c r="A6026" t="n">
        <v>60504</v>
      </c>
      <c r="B6026" s="41" t="n">
        <v>51</v>
      </c>
      <c r="C6026" s="7" t="n">
        <v>3</v>
      </c>
      <c r="D6026" s="7" t="n">
        <v>7038</v>
      </c>
      <c r="E6026" s="7" t="s">
        <v>655</v>
      </c>
      <c r="F6026" s="7" t="s">
        <v>362</v>
      </c>
      <c r="G6026" s="7" t="s">
        <v>361</v>
      </c>
      <c r="H6026" s="7" t="s">
        <v>362</v>
      </c>
    </row>
    <row r="6027" spans="1:9">
      <c r="A6027" t="s">
        <v>4</v>
      </c>
      <c r="B6027" s="4" t="s">
        <v>5</v>
      </c>
      <c r="C6027" s="4" t="s">
        <v>13</v>
      </c>
      <c r="D6027" s="4" t="s">
        <v>7</v>
      </c>
      <c r="E6027" s="4" t="s">
        <v>7</v>
      </c>
      <c r="F6027" s="4" t="s">
        <v>8</v>
      </c>
    </row>
    <row r="6028" spans="1:9">
      <c r="A6028" t="n">
        <v>60517</v>
      </c>
      <c r="B6028" s="40" t="n">
        <v>20</v>
      </c>
      <c r="C6028" s="7" t="n">
        <v>7038</v>
      </c>
      <c r="D6028" s="7" t="n">
        <v>2</v>
      </c>
      <c r="E6028" s="7" t="n">
        <v>11</v>
      </c>
      <c r="F6028" s="7" t="s">
        <v>656</v>
      </c>
    </row>
    <row r="6029" spans="1:9">
      <c r="A6029" t="s">
        <v>4</v>
      </c>
      <c r="B6029" s="4" t="s">
        <v>5</v>
      </c>
      <c r="C6029" s="4" t="s">
        <v>7</v>
      </c>
      <c r="D6029" s="4" t="s">
        <v>13</v>
      </c>
    </row>
    <row r="6030" spans="1:9">
      <c r="A6030" t="n">
        <v>60544</v>
      </c>
      <c r="B6030" s="23" t="n">
        <v>58</v>
      </c>
      <c r="C6030" s="7" t="n">
        <v>255</v>
      </c>
      <c r="D6030" s="7" t="n">
        <v>0</v>
      </c>
    </row>
    <row r="6031" spans="1:9">
      <c r="A6031" t="s">
        <v>4</v>
      </c>
      <c r="B6031" s="4" t="s">
        <v>5</v>
      </c>
      <c r="C6031" s="4" t="s">
        <v>7</v>
      </c>
      <c r="D6031" s="4" t="s">
        <v>13</v>
      </c>
    </row>
    <row r="6032" spans="1:9">
      <c r="A6032" t="n">
        <v>60548</v>
      </c>
      <c r="B6032" s="25" t="n">
        <v>45</v>
      </c>
      <c r="C6032" s="7" t="n">
        <v>7</v>
      </c>
      <c r="D6032" s="7" t="n">
        <v>255</v>
      </c>
    </row>
    <row r="6033" spans="1:9">
      <c r="A6033" t="s">
        <v>4</v>
      </c>
      <c r="B6033" s="4" t="s">
        <v>5</v>
      </c>
      <c r="C6033" s="4" t="s">
        <v>7</v>
      </c>
      <c r="D6033" s="4" t="s">
        <v>13</v>
      </c>
      <c r="E6033" s="4" t="s">
        <v>17</v>
      </c>
    </row>
    <row r="6034" spans="1:9">
      <c r="A6034" t="n">
        <v>60552</v>
      </c>
      <c r="B6034" s="23" t="n">
        <v>58</v>
      </c>
      <c r="C6034" s="7" t="n">
        <v>101</v>
      </c>
      <c r="D6034" s="7" t="n">
        <v>500</v>
      </c>
      <c r="E6034" s="7" t="n">
        <v>1</v>
      </c>
    </row>
    <row r="6035" spans="1:9">
      <c r="A6035" t="s">
        <v>4</v>
      </c>
      <c r="B6035" s="4" t="s">
        <v>5</v>
      </c>
      <c r="C6035" s="4" t="s">
        <v>7</v>
      </c>
      <c r="D6035" s="4" t="s">
        <v>13</v>
      </c>
    </row>
    <row r="6036" spans="1:9">
      <c r="A6036" t="n">
        <v>60560</v>
      </c>
      <c r="B6036" s="23" t="n">
        <v>58</v>
      </c>
      <c r="C6036" s="7" t="n">
        <v>254</v>
      </c>
      <c r="D6036" s="7" t="n">
        <v>0</v>
      </c>
    </row>
    <row r="6037" spans="1:9">
      <c r="A6037" t="s">
        <v>4</v>
      </c>
      <c r="B6037" s="4" t="s">
        <v>5</v>
      </c>
      <c r="C6037" s="4" t="s">
        <v>7</v>
      </c>
      <c r="D6037" s="4" t="s">
        <v>13</v>
      </c>
      <c r="E6037" s="4" t="s">
        <v>13</v>
      </c>
      <c r="F6037" s="4" t="s">
        <v>11</v>
      </c>
    </row>
    <row r="6038" spans="1:9">
      <c r="A6038" t="n">
        <v>60564</v>
      </c>
      <c r="B6038" s="60" t="n">
        <v>84</v>
      </c>
      <c r="C6038" s="7" t="n">
        <v>0</v>
      </c>
      <c r="D6038" s="7" t="n">
        <v>0</v>
      </c>
      <c r="E6038" s="7" t="n">
        <v>0</v>
      </c>
      <c r="F6038" s="7" t="n">
        <v>1036831949</v>
      </c>
    </row>
    <row r="6039" spans="1:9">
      <c r="A6039" t="s">
        <v>4</v>
      </c>
      <c r="B6039" s="4" t="s">
        <v>5</v>
      </c>
      <c r="C6039" s="4" t="s">
        <v>7</v>
      </c>
      <c r="D6039" s="4" t="s">
        <v>13</v>
      </c>
      <c r="E6039" s="4" t="s">
        <v>17</v>
      </c>
      <c r="F6039" s="4" t="s">
        <v>17</v>
      </c>
      <c r="G6039" s="4" t="s">
        <v>17</v>
      </c>
    </row>
    <row r="6040" spans="1:9">
      <c r="A6040" t="n">
        <v>60574</v>
      </c>
      <c r="B6040" s="25" t="n">
        <v>45</v>
      </c>
      <c r="C6040" s="7" t="n">
        <v>15</v>
      </c>
      <c r="D6040" s="7" t="n">
        <v>7039</v>
      </c>
      <c r="E6040" s="7" t="n">
        <v>0</v>
      </c>
      <c r="F6040" s="7" t="n">
        <v>1.5</v>
      </c>
      <c r="G6040" s="7" t="n">
        <v>0</v>
      </c>
    </row>
    <row r="6041" spans="1:9">
      <c r="A6041" t="s">
        <v>4</v>
      </c>
      <c r="B6041" s="4" t="s">
        <v>5</v>
      </c>
      <c r="C6041" s="4" t="s">
        <v>7</v>
      </c>
      <c r="D6041" s="4" t="s">
        <v>7</v>
      </c>
      <c r="E6041" s="4" t="s">
        <v>17</v>
      </c>
      <c r="F6041" s="4" t="s">
        <v>17</v>
      </c>
      <c r="G6041" s="4" t="s">
        <v>17</v>
      </c>
      <c r="H6041" s="4" t="s">
        <v>13</v>
      </c>
      <c r="I6041" s="4" t="s">
        <v>7</v>
      </c>
    </row>
    <row r="6042" spans="1:9">
      <c r="A6042" t="n">
        <v>60590</v>
      </c>
      <c r="B6042" s="25" t="n">
        <v>45</v>
      </c>
      <c r="C6042" s="7" t="n">
        <v>4</v>
      </c>
      <c r="D6042" s="7" t="n">
        <v>3</v>
      </c>
      <c r="E6042" s="7" t="n">
        <v>351.929992675781</v>
      </c>
      <c r="F6042" s="7" t="n">
        <v>314.950012207031</v>
      </c>
      <c r="G6042" s="7" t="n">
        <v>0</v>
      </c>
      <c r="H6042" s="7" t="n">
        <v>0</v>
      </c>
      <c r="I6042" s="7" t="n">
        <v>1</v>
      </c>
    </row>
    <row r="6043" spans="1:9">
      <c r="A6043" t="s">
        <v>4</v>
      </c>
      <c r="B6043" s="4" t="s">
        <v>5</v>
      </c>
      <c r="C6043" s="4" t="s">
        <v>7</v>
      </c>
      <c r="D6043" s="4" t="s">
        <v>7</v>
      </c>
      <c r="E6043" s="4" t="s">
        <v>17</v>
      </c>
      <c r="F6043" s="4" t="s">
        <v>13</v>
      </c>
    </row>
    <row r="6044" spans="1:9">
      <c r="A6044" t="n">
        <v>60608</v>
      </c>
      <c r="B6044" s="25" t="n">
        <v>45</v>
      </c>
      <c r="C6044" s="7" t="n">
        <v>5</v>
      </c>
      <c r="D6044" s="7" t="n">
        <v>3</v>
      </c>
      <c r="E6044" s="7" t="n">
        <v>1.60000002384186</v>
      </c>
      <c r="F6044" s="7" t="n">
        <v>0</v>
      </c>
    </row>
    <row r="6045" spans="1:9">
      <c r="A6045" t="s">
        <v>4</v>
      </c>
      <c r="B6045" s="4" t="s">
        <v>5</v>
      </c>
      <c r="C6045" s="4" t="s">
        <v>7</v>
      </c>
      <c r="D6045" s="4" t="s">
        <v>7</v>
      </c>
      <c r="E6045" s="4" t="s">
        <v>17</v>
      </c>
      <c r="F6045" s="4" t="s">
        <v>13</v>
      </c>
    </row>
    <row r="6046" spans="1:9">
      <c r="A6046" t="n">
        <v>60617</v>
      </c>
      <c r="B6046" s="25" t="n">
        <v>45</v>
      </c>
      <c r="C6046" s="7" t="n">
        <v>11</v>
      </c>
      <c r="D6046" s="7" t="n">
        <v>3</v>
      </c>
      <c r="E6046" s="7" t="n">
        <v>38</v>
      </c>
      <c r="F6046" s="7" t="n">
        <v>0</v>
      </c>
    </row>
    <row r="6047" spans="1:9">
      <c r="A6047" t="s">
        <v>4</v>
      </c>
      <c r="B6047" s="4" t="s">
        <v>5</v>
      </c>
      <c r="C6047" s="4" t="s">
        <v>13</v>
      </c>
      <c r="D6047" s="4" t="s">
        <v>17</v>
      </c>
      <c r="E6047" s="4" t="s">
        <v>17</v>
      </c>
      <c r="F6047" s="4" t="s">
        <v>17</v>
      </c>
      <c r="G6047" s="4" t="s">
        <v>17</v>
      </c>
    </row>
    <row r="6048" spans="1:9">
      <c r="A6048" t="n">
        <v>60626</v>
      </c>
      <c r="B6048" s="36" t="n">
        <v>46</v>
      </c>
      <c r="C6048" s="7" t="n">
        <v>7039</v>
      </c>
      <c r="D6048" s="7" t="n">
        <v>-33.9099998474121</v>
      </c>
      <c r="E6048" s="7" t="n">
        <v>6.86999988555908</v>
      </c>
      <c r="F6048" s="7" t="n">
        <v>-38.5499992370605</v>
      </c>
      <c r="G6048" s="7" t="n">
        <v>270.799987792969</v>
      </c>
    </row>
    <row r="6049" spans="1:9">
      <c r="A6049" t="s">
        <v>4</v>
      </c>
      <c r="B6049" s="4" t="s">
        <v>5</v>
      </c>
      <c r="C6049" s="4" t="s">
        <v>13</v>
      </c>
      <c r="D6049" s="4" t="s">
        <v>17</v>
      </c>
      <c r="E6049" s="4" t="s">
        <v>17</v>
      </c>
      <c r="F6049" s="4" t="s">
        <v>17</v>
      </c>
      <c r="G6049" s="4" t="s">
        <v>17</v>
      </c>
    </row>
    <row r="6050" spans="1:9">
      <c r="A6050" t="n">
        <v>60645</v>
      </c>
      <c r="B6050" s="36" t="n">
        <v>46</v>
      </c>
      <c r="C6050" s="7" t="n">
        <v>7038</v>
      </c>
      <c r="D6050" s="7" t="n">
        <v>-32.939998626709</v>
      </c>
      <c r="E6050" s="7" t="n">
        <v>6.51000022888184</v>
      </c>
      <c r="F6050" s="7" t="n">
        <v>-37.3600006103516</v>
      </c>
      <c r="G6050" s="7" t="n">
        <v>268.299987792969</v>
      </c>
    </row>
    <row r="6051" spans="1:9">
      <c r="A6051" t="s">
        <v>4</v>
      </c>
      <c r="B6051" s="4" t="s">
        <v>5</v>
      </c>
      <c r="C6051" s="4" t="s">
        <v>7</v>
      </c>
      <c r="D6051" s="4" t="s">
        <v>7</v>
      </c>
      <c r="E6051" s="4" t="s">
        <v>17</v>
      </c>
      <c r="F6051" s="4" t="s">
        <v>17</v>
      </c>
      <c r="G6051" s="4" t="s">
        <v>17</v>
      </c>
      <c r="H6051" s="4" t="s">
        <v>13</v>
      </c>
      <c r="I6051" s="4" t="s">
        <v>7</v>
      </c>
    </row>
    <row r="6052" spans="1:9">
      <c r="A6052" t="n">
        <v>60664</v>
      </c>
      <c r="B6052" s="25" t="n">
        <v>45</v>
      </c>
      <c r="C6052" s="7" t="n">
        <v>4</v>
      </c>
      <c r="D6052" s="7" t="n">
        <v>3</v>
      </c>
      <c r="E6052" s="7" t="n">
        <v>351.929992675781</v>
      </c>
      <c r="F6052" s="7" t="n">
        <v>288.399993896484</v>
      </c>
      <c r="G6052" s="7" t="n">
        <v>0</v>
      </c>
      <c r="H6052" s="7" t="n">
        <v>4000</v>
      </c>
      <c r="I6052" s="7" t="n">
        <v>1</v>
      </c>
    </row>
    <row r="6053" spans="1:9">
      <c r="A6053" t="s">
        <v>4</v>
      </c>
      <c r="B6053" s="4" t="s">
        <v>5</v>
      </c>
      <c r="C6053" s="4" t="s">
        <v>7</v>
      </c>
      <c r="D6053" s="4" t="s">
        <v>7</v>
      </c>
      <c r="E6053" s="4" t="s">
        <v>17</v>
      </c>
      <c r="F6053" s="4" t="s">
        <v>13</v>
      </c>
    </row>
    <row r="6054" spans="1:9">
      <c r="A6054" t="n">
        <v>60682</v>
      </c>
      <c r="B6054" s="25" t="n">
        <v>45</v>
      </c>
      <c r="C6054" s="7" t="n">
        <v>5</v>
      </c>
      <c r="D6054" s="7" t="n">
        <v>3</v>
      </c>
      <c r="E6054" s="7" t="n">
        <v>1.20000004768372</v>
      </c>
      <c r="F6054" s="7" t="n">
        <v>4000</v>
      </c>
    </row>
    <row r="6055" spans="1:9">
      <c r="A6055" t="s">
        <v>4</v>
      </c>
      <c r="B6055" s="4" t="s">
        <v>5</v>
      </c>
      <c r="C6055" s="4" t="s">
        <v>7</v>
      </c>
    </row>
    <row r="6056" spans="1:9">
      <c r="A6056" t="n">
        <v>60691</v>
      </c>
      <c r="B6056" s="72" t="n">
        <v>116</v>
      </c>
      <c r="C6056" s="7" t="n">
        <v>0</v>
      </c>
    </row>
    <row r="6057" spans="1:9">
      <c r="A6057" t="s">
        <v>4</v>
      </c>
      <c r="B6057" s="4" t="s">
        <v>5</v>
      </c>
      <c r="C6057" s="4" t="s">
        <v>7</v>
      </c>
      <c r="D6057" s="4" t="s">
        <v>13</v>
      </c>
    </row>
    <row r="6058" spans="1:9">
      <c r="A6058" t="n">
        <v>60693</v>
      </c>
      <c r="B6058" s="72" t="n">
        <v>116</v>
      </c>
      <c r="C6058" s="7" t="n">
        <v>2</v>
      </c>
      <c r="D6058" s="7" t="n">
        <v>1</v>
      </c>
    </row>
    <row r="6059" spans="1:9">
      <c r="A6059" t="s">
        <v>4</v>
      </c>
      <c r="B6059" s="4" t="s">
        <v>5</v>
      </c>
      <c r="C6059" s="4" t="s">
        <v>7</v>
      </c>
      <c r="D6059" s="4" t="s">
        <v>11</v>
      </c>
    </row>
    <row r="6060" spans="1:9">
      <c r="A6060" t="n">
        <v>60697</v>
      </c>
      <c r="B6060" s="72" t="n">
        <v>116</v>
      </c>
      <c r="C6060" s="7" t="n">
        <v>5</v>
      </c>
      <c r="D6060" s="7" t="n">
        <v>1092616192</v>
      </c>
    </row>
    <row r="6061" spans="1:9">
      <c r="A6061" t="s">
        <v>4</v>
      </c>
      <c r="B6061" s="4" t="s">
        <v>5</v>
      </c>
      <c r="C6061" s="4" t="s">
        <v>7</v>
      </c>
      <c r="D6061" s="4" t="s">
        <v>13</v>
      </c>
    </row>
    <row r="6062" spans="1:9">
      <c r="A6062" t="n">
        <v>60703</v>
      </c>
      <c r="B6062" s="72" t="n">
        <v>116</v>
      </c>
      <c r="C6062" s="7" t="n">
        <v>6</v>
      </c>
      <c r="D6062" s="7" t="n">
        <v>1</v>
      </c>
    </row>
    <row r="6063" spans="1:9">
      <c r="A6063" t="s">
        <v>4</v>
      </c>
      <c r="B6063" s="4" t="s">
        <v>5</v>
      </c>
      <c r="C6063" s="4" t="s">
        <v>13</v>
      </c>
      <c r="D6063" s="4" t="s">
        <v>7</v>
      </c>
      <c r="E6063" s="4" t="s">
        <v>7</v>
      </c>
      <c r="F6063" s="4" t="s">
        <v>8</v>
      </c>
    </row>
    <row r="6064" spans="1:9">
      <c r="A6064" t="n">
        <v>60707</v>
      </c>
      <c r="B6064" s="40" t="n">
        <v>20</v>
      </c>
      <c r="C6064" s="7" t="n">
        <v>7039</v>
      </c>
      <c r="D6064" s="7" t="n">
        <v>2</v>
      </c>
      <c r="E6064" s="7" t="n">
        <v>11</v>
      </c>
      <c r="F6064" s="7" t="s">
        <v>657</v>
      </c>
    </row>
    <row r="6065" spans="1:9">
      <c r="A6065" t="s">
        <v>4</v>
      </c>
      <c r="B6065" s="4" t="s">
        <v>5</v>
      </c>
      <c r="C6065" s="4" t="s">
        <v>13</v>
      </c>
      <c r="D6065" s="4" t="s">
        <v>7</v>
      </c>
      <c r="E6065" s="4" t="s">
        <v>7</v>
      </c>
      <c r="F6065" s="4" t="s">
        <v>8</v>
      </c>
    </row>
    <row r="6066" spans="1:9">
      <c r="A6066" t="n">
        <v>60734</v>
      </c>
      <c r="B6066" s="40" t="n">
        <v>20</v>
      </c>
      <c r="C6066" s="7" t="n">
        <v>7038</v>
      </c>
      <c r="D6066" s="7" t="n">
        <v>2</v>
      </c>
      <c r="E6066" s="7" t="n">
        <v>11</v>
      </c>
      <c r="F6066" s="7" t="s">
        <v>658</v>
      </c>
    </row>
    <row r="6067" spans="1:9">
      <c r="A6067" t="s">
        <v>4</v>
      </c>
      <c r="B6067" s="4" t="s">
        <v>5</v>
      </c>
      <c r="C6067" s="4" t="s">
        <v>7</v>
      </c>
      <c r="D6067" s="4" t="s">
        <v>13</v>
      </c>
      <c r="E6067" s="4" t="s">
        <v>8</v>
      </c>
      <c r="F6067" s="4" t="s">
        <v>8</v>
      </c>
      <c r="G6067" s="4" t="s">
        <v>8</v>
      </c>
      <c r="H6067" s="4" t="s">
        <v>8</v>
      </c>
    </row>
    <row r="6068" spans="1:9">
      <c r="A6068" t="n">
        <v>60761</v>
      </c>
      <c r="B6068" s="41" t="n">
        <v>51</v>
      </c>
      <c r="C6068" s="7" t="n">
        <v>3</v>
      </c>
      <c r="D6068" s="7" t="n">
        <v>7039</v>
      </c>
      <c r="E6068" s="7" t="s">
        <v>659</v>
      </c>
      <c r="F6068" s="7" t="s">
        <v>362</v>
      </c>
      <c r="G6068" s="7" t="s">
        <v>361</v>
      </c>
      <c r="H6068" s="7" t="s">
        <v>362</v>
      </c>
    </row>
    <row r="6069" spans="1:9">
      <c r="A6069" t="s">
        <v>4</v>
      </c>
      <c r="B6069" s="4" t="s">
        <v>5</v>
      </c>
      <c r="C6069" s="4" t="s">
        <v>7</v>
      </c>
      <c r="D6069" s="4" t="s">
        <v>13</v>
      </c>
    </row>
    <row r="6070" spans="1:9">
      <c r="A6070" t="n">
        <v>60774</v>
      </c>
      <c r="B6070" s="23" t="n">
        <v>58</v>
      </c>
      <c r="C6070" s="7" t="n">
        <v>255</v>
      </c>
      <c r="D6070" s="7" t="n">
        <v>0</v>
      </c>
    </row>
    <row r="6071" spans="1:9">
      <c r="A6071" t="s">
        <v>4</v>
      </c>
      <c r="B6071" s="4" t="s">
        <v>5</v>
      </c>
      <c r="C6071" s="4" t="s">
        <v>13</v>
      </c>
    </row>
    <row r="6072" spans="1:9">
      <c r="A6072" t="n">
        <v>60778</v>
      </c>
      <c r="B6072" s="32" t="n">
        <v>16</v>
      </c>
      <c r="C6072" s="7" t="n">
        <v>2000</v>
      </c>
    </row>
    <row r="6073" spans="1:9">
      <c r="A6073" t="s">
        <v>4</v>
      </c>
      <c r="B6073" s="4" t="s">
        <v>5</v>
      </c>
      <c r="C6073" s="4" t="s">
        <v>7</v>
      </c>
      <c r="D6073" s="4" t="s">
        <v>13</v>
      </c>
      <c r="E6073" s="4" t="s">
        <v>8</v>
      </c>
      <c r="F6073" s="4" t="s">
        <v>8</v>
      </c>
      <c r="G6073" s="4" t="s">
        <v>8</v>
      </c>
      <c r="H6073" s="4" t="s">
        <v>8</v>
      </c>
    </row>
    <row r="6074" spans="1:9">
      <c r="A6074" t="n">
        <v>60781</v>
      </c>
      <c r="B6074" s="41" t="n">
        <v>51</v>
      </c>
      <c r="C6074" s="7" t="n">
        <v>3</v>
      </c>
      <c r="D6074" s="7" t="n">
        <v>7039</v>
      </c>
      <c r="E6074" s="7" t="s">
        <v>359</v>
      </c>
      <c r="F6074" s="7" t="s">
        <v>362</v>
      </c>
      <c r="G6074" s="7" t="s">
        <v>361</v>
      </c>
      <c r="H6074" s="7" t="s">
        <v>362</v>
      </c>
    </row>
    <row r="6075" spans="1:9">
      <c r="A6075" t="s">
        <v>4</v>
      </c>
      <c r="B6075" s="4" t="s">
        <v>5</v>
      </c>
      <c r="C6075" s="4" t="s">
        <v>7</v>
      </c>
      <c r="D6075" s="4" t="s">
        <v>13</v>
      </c>
    </row>
    <row r="6076" spans="1:9">
      <c r="A6076" t="n">
        <v>60794</v>
      </c>
      <c r="B6076" s="25" t="n">
        <v>45</v>
      </c>
      <c r="C6076" s="7" t="n">
        <v>7</v>
      </c>
      <c r="D6076" s="7" t="n">
        <v>255</v>
      </c>
    </row>
    <row r="6077" spans="1:9">
      <c r="A6077" t="s">
        <v>4</v>
      </c>
      <c r="B6077" s="4" t="s">
        <v>5</v>
      </c>
      <c r="C6077" s="4" t="s">
        <v>13</v>
      </c>
    </row>
    <row r="6078" spans="1:9">
      <c r="A6078" t="n">
        <v>60798</v>
      </c>
      <c r="B6078" s="32" t="n">
        <v>16</v>
      </c>
      <c r="C6078" s="7" t="n">
        <v>500</v>
      </c>
    </row>
    <row r="6079" spans="1:9">
      <c r="A6079" t="s">
        <v>4</v>
      </c>
      <c r="B6079" s="4" t="s">
        <v>5</v>
      </c>
      <c r="C6079" s="4" t="s">
        <v>7</v>
      </c>
      <c r="D6079" s="4" t="s">
        <v>13</v>
      </c>
      <c r="E6079" s="4" t="s">
        <v>17</v>
      </c>
    </row>
    <row r="6080" spans="1:9">
      <c r="A6080" t="n">
        <v>60801</v>
      </c>
      <c r="B6080" s="23" t="n">
        <v>58</v>
      </c>
      <c r="C6080" s="7" t="n">
        <v>101</v>
      </c>
      <c r="D6080" s="7" t="n">
        <v>500</v>
      </c>
      <c r="E6080" s="7" t="n">
        <v>1</v>
      </c>
    </row>
    <row r="6081" spans="1:8">
      <c r="A6081" t="s">
        <v>4</v>
      </c>
      <c r="B6081" s="4" t="s">
        <v>5</v>
      </c>
      <c r="C6081" s="4" t="s">
        <v>7</v>
      </c>
      <c r="D6081" s="4" t="s">
        <v>13</v>
      </c>
    </row>
    <row r="6082" spans="1:8">
      <c r="A6082" t="n">
        <v>60809</v>
      </c>
      <c r="B6082" s="23" t="n">
        <v>58</v>
      </c>
      <c r="C6082" s="7" t="n">
        <v>254</v>
      </c>
      <c r="D6082" s="7" t="n">
        <v>0</v>
      </c>
    </row>
    <row r="6083" spans="1:8">
      <c r="A6083" t="s">
        <v>4</v>
      </c>
      <c r="B6083" s="4" t="s">
        <v>5</v>
      </c>
      <c r="C6083" s="4" t="s">
        <v>7</v>
      </c>
      <c r="D6083" s="4" t="s">
        <v>13</v>
      </c>
      <c r="E6083" s="4" t="s">
        <v>17</v>
      </c>
      <c r="F6083" s="4" t="s">
        <v>17</v>
      </c>
      <c r="G6083" s="4" t="s">
        <v>17</v>
      </c>
    </row>
    <row r="6084" spans="1:8">
      <c r="A6084" t="n">
        <v>60813</v>
      </c>
      <c r="B6084" s="25" t="n">
        <v>45</v>
      </c>
      <c r="C6084" s="7" t="n">
        <v>15</v>
      </c>
      <c r="D6084" s="7" t="n">
        <v>7038</v>
      </c>
      <c r="E6084" s="7" t="n">
        <v>0</v>
      </c>
      <c r="F6084" s="7" t="n">
        <v>1.5</v>
      </c>
      <c r="G6084" s="7" t="n">
        <v>0</v>
      </c>
    </row>
    <row r="6085" spans="1:8">
      <c r="A6085" t="s">
        <v>4</v>
      </c>
      <c r="B6085" s="4" t="s">
        <v>5</v>
      </c>
      <c r="C6085" s="4" t="s">
        <v>7</v>
      </c>
      <c r="D6085" s="4" t="s">
        <v>7</v>
      </c>
      <c r="E6085" s="4" t="s">
        <v>17</v>
      </c>
      <c r="F6085" s="4" t="s">
        <v>17</v>
      </c>
      <c r="G6085" s="4" t="s">
        <v>17</v>
      </c>
      <c r="H6085" s="4" t="s">
        <v>13</v>
      </c>
      <c r="I6085" s="4" t="s">
        <v>7</v>
      </c>
    </row>
    <row r="6086" spans="1:8">
      <c r="A6086" t="n">
        <v>60829</v>
      </c>
      <c r="B6086" s="25" t="n">
        <v>45</v>
      </c>
      <c r="C6086" s="7" t="n">
        <v>4</v>
      </c>
      <c r="D6086" s="7" t="n">
        <v>3</v>
      </c>
      <c r="E6086" s="7" t="n">
        <v>359.600006103516</v>
      </c>
      <c r="F6086" s="7" t="n">
        <v>227.389999389648</v>
      </c>
      <c r="G6086" s="7" t="n">
        <v>0</v>
      </c>
      <c r="H6086" s="7" t="n">
        <v>0</v>
      </c>
      <c r="I6086" s="7" t="n">
        <v>1</v>
      </c>
    </row>
    <row r="6087" spans="1:8">
      <c r="A6087" t="s">
        <v>4</v>
      </c>
      <c r="B6087" s="4" t="s">
        <v>5</v>
      </c>
      <c r="C6087" s="4" t="s">
        <v>7</v>
      </c>
      <c r="D6087" s="4" t="s">
        <v>7</v>
      </c>
      <c r="E6087" s="4" t="s">
        <v>17</v>
      </c>
      <c r="F6087" s="4" t="s">
        <v>13</v>
      </c>
    </row>
    <row r="6088" spans="1:8">
      <c r="A6088" t="n">
        <v>60847</v>
      </c>
      <c r="B6088" s="25" t="n">
        <v>45</v>
      </c>
      <c r="C6088" s="7" t="n">
        <v>5</v>
      </c>
      <c r="D6088" s="7" t="n">
        <v>3</v>
      </c>
      <c r="E6088" s="7" t="n">
        <v>1.20000004768372</v>
      </c>
      <c r="F6088" s="7" t="n">
        <v>0</v>
      </c>
    </row>
    <row r="6089" spans="1:8">
      <c r="A6089" t="s">
        <v>4</v>
      </c>
      <c r="B6089" s="4" t="s">
        <v>5</v>
      </c>
      <c r="C6089" s="4" t="s">
        <v>7</v>
      </c>
      <c r="D6089" s="4" t="s">
        <v>7</v>
      </c>
      <c r="E6089" s="4" t="s">
        <v>17</v>
      </c>
      <c r="F6089" s="4" t="s">
        <v>13</v>
      </c>
    </row>
    <row r="6090" spans="1:8">
      <c r="A6090" t="n">
        <v>60856</v>
      </c>
      <c r="B6090" s="25" t="n">
        <v>45</v>
      </c>
      <c r="C6090" s="7" t="n">
        <v>11</v>
      </c>
      <c r="D6090" s="7" t="n">
        <v>3</v>
      </c>
      <c r="E6090" s="7" t="n">
        <v>38</v>
      </c>
      <c r="F6090" s="7" t="n">
        <v>0</v>
      </c>
    </row>
    <row r="6091" spans="1:8">
      <c r="A6091" t="s">
        <v>4</v>
      </c>
      <c r="B6091" s="4" t="s">
        <v>5</v>
      </c>
      <c r="C6091" s="4" t="s">
        <v>7</v>
      </c>
      <c r="D6091" s="4" t="s">
        <v>7</v>
      </c>
      <c r="E6091" s="4" t="s">
        <v>17</v>
      </c>
      <c r="F6091" s="4" t="s">
        <v>17</v>
      </c>
      <c r="G6091" s="4" t="s">
        <v>17</v>
      </c>
      <c r="H6091" s="4" t="s">
        <v>13</v>
      </c>
      <c r="I6091" s="4" t="s">
        <v>7</v>
      </c>
    </row>
    <row r="6092" spans="1:8">
      <c r="A6092" t="n">
        <v>60865</v>
      </c>
      <c r="B6092" s="25" t="n">
        <v>45</v>
      </c>
      <c r="C6092" s="7" t="n">
        <v>4</v>
      </c>
      <c r="D6092" s="7" t="n">
        <v>3</v>
      </c>
      <c r="E6092" s="7" t="n">
        <v>15.8100004196167</v>
      </c>
      <c r="F6092" s="7" t="n">
        <v>252.639999389648</v>
      </c>
      <c r="G6092" s="7" t="n">
        <v>0</v>
      </c>
      <c r="H6092" s="7" t="n">
        <v>4000</v>
      </c>
      <c r="I6092" s="7" t="n">
        <v>1</v>
      </c>
    </row>
    <row r="6093" spans="1:8">
      <c r="A6093" t="s">
        <v>4</v>
      </c>
      <c r="B6093" s="4" t="s">
        <v>5</v>
      </c>
      <c r="C6093" s="4" t="s">
        <v>7</v>
      </c>
      <c r="D6093" s="4" t="s">
        <v>7</v>
      </c>
      <c r="E6093" s="4" t="s">
        <v>17</v>
      </c>
      <c r="F6093" s="4" t="s">
        <v>13</v>
      </c>
    </row>
    <row r="6094" spans="1:8">
      <c r="A6094" t="n">
        <v>60883</v>
      </c>
      <c r="B6094" s="25" t="n">
        <v>45</v>
      </c>
      <c r="C6094" s="7" t="n">
        <v>5</v>
      </c>
      <c r="D6094" s="7" t="n">
        <v>3</v>
      </c>
      <c r="E6094" s="7" t="n">
        <v>1.70000004768372</v>
      </c>
      <c r="F6094" s="7" t="n">
        <v>4000</v>
      </c>
    </row>
    <row r="6095" spans="1:8">
      <c r="A6095" t="s">
        <v>4</v>
      </c>
      <c r="B6095" s="4" t="s">
        <v>5</v>
      </c>
      <c r="C6095" s="4" t="s">
        <v>13</v>
      </c>
      <c r="D6095" s="4" t="s">
        <v>17</v>
      </c>
      <c r="E6095" s="4" t="s">
        <v>17</v>
      </c>
      <c r="F6095" s="4" t="s">
        <v>17</v>
      </c>
      <c r="G6095" s="4" t="s">
        <v>13</v>
      </c>
      <c r="H6095" s="4" t="s">
        <v>13</v>
      </c>
    </row>
    <row r="6096" spans="1:8">
      <c r="A6096" t="n">
        <v>60892</v>
      </c>
      <c r="B6096" s="19" t="n">
        <v>60</v>
      </c>
      <c r="C6096" s="7" t="n">
        <v>7038</v>
      </c>
      <c r="D6096" s="7" t="n">
        <v>25</v>
      </c>
      <c r="E6096" s="7" t="n">
        <v>0</v>
      </c>
      <c r="F6096" s="7" t="n">
        <v>0</v>
      </c>
      <c r="G6096" s="7" t="n">
        <v>0</v>
      </c>
      <c r="H6096" s="7" t="n">
        <v>0</v>
      </c>
    </row>
    <row r="6097" spans="1:9">
      <c r="A6097" t="s">
        <v>4</v>
      </c>
      <c r="B6097" s="4" t="s">
        <v>5</v>
      </c>
      <c r="C6097" s="4" t="s">
        <v>13</v>
      </c>
    </row>
    <row r="6098" spans="1:9">
      <c r="A6098" t="n">
        <v>60911</v>
      </c>
      <c r="B6098" s="32" t="n">
        <v>16</v>
      </c>
      <c r="C6098" s="7" t="n">
        <v>1500</v>
      </c>
    </row>
    <row r="6099" spans="1:9">
      <c r="A6099" t="s">
        <v>4</v>
      </c>
      <c r="B6099" s="4" t="s">
        <v>5</v>
      </c>
      <c r="C6099" s="4" t="s">
        <v>13</v>
      </c>
      <c r="D6099" s="4" t="s">
        <v>17</v>
      </c>
      <c r="E6099" s="4" t="s">
        <v>17</v>
      </c>
      <c r="F6099" s="4" t="s">
        <v>17</v>
      </c>
      <c r="G6099" s="4" t="s">
        <v>13</v>
      </c>
      <c r="H6099" s="4" t="s">
        <v>13</v>
      </c>
    </row>
    <row r="6100" spans="1:9">
      <c r="A6100" t="n">
        <v>60914</v>
      </c>
      <c r="B6100" s="19" t="n">
        <v>60</v>
      </c>
      <c r="C6100" s="7" t="n">
        <v>7038</v>
      </c>
      <c r="D6100" s="7" t="n">
        <v>0</v>
      </c>
      <c r="E6100" s="7" t="n">
        <v>0</v>
      </c>
      <c r="F6100" s="7" t="n">
        <v>0</v>
      </c>
      <c r="G6100" s="7" t="n">
        <v>1000</v>
      </c>
      <c r="H6100" s="7" t="n">
        <v>0</v>
      </c>
    </row>
    <row r="6101" spans="1:9">
      <c r="A6101" t="s">
        <v>4</v>
      </c>
      <c r="B6101" s="4" t="s">
        <v>5</v>
      </c>
      <c r="C6101" s="4" t="s">
        <v>7</v>
      </c>
      <c r="D6101" s="4" t="s">
        <v>13</v>
      </c>
      <c r="E6101" s="4" t="s">
        <v>8</v>
      </c>
      <c r="F6101" s="4" t="s">
        <v>8</v>
      </c>
      <c r="G6101" s="4" t="s">
        <v>8</v>
      </c>
      <c r="H6101" s="4" t="s">
        <v>8</v>
      </c>
    </row>
    <row r="6102" spans="1:9">
      <c r="A6102" t="n">
        <v>60933</v>
      </c>
      <c r="B6102" s="41" t="n">
        <v>51</v>
      </c>
      <c r="C6102" s="7" t="n">
        <v>3</v>
      </c>
      <c r="D6102" s="7" t="n">
        <v>7038</v>
      </c>
      <c r="E6102" s="7" t="s">
        <v>359</v>
      </c>
      <c r="F6102" s="7" t="s">
        <v>362</v>
      </c>
      <c r="G6102" s="7" t="s">
        <v>361</v>
      </c>
      <c r="H6102" s="7" t="s">
        <v>362</v>
      </c>
    </row>
    <row r="6103" spans="1:9">
      <c r="A6103" t="s">
        <v>4</v>
      </c>
      <c r="B6103" s="4" t="s">
        <v>5</v>
      </c>
      <c r="C6103" s="4" t="s">
        <v>13</v>
      </c>
    </row>
    <row r="6104" spans="1:9">
      <c r="A6104" t="n">
        <v>60946</v>
      </c>
      <c r="B6104" s="32" t="n">
        <v>16</v>
      </c>
      <c r="C6104" s="7" t="n">
        <v>1500</v>
      </c>
    </row>
    <row r="6105" spans="1:9">
      <c r="A6105" t="s">
        <v>4</v>
      </c>
      <c r="B6105" s="4" t="s">
        <v>5</v>
      </c>
      <c r="C6105" s="4" t="s">
        <v>7</v>
      </c>
      <c r="D6105" s="4" t="s">
        <v>13</v>
      </c>
      <c r="E6105" s="4" t="s">
        <v>8</v>
      </c>
      <c r="F6105" s="4" t="s">
        <v>8</v>
      </c>
      <c r="G6105" s="4" t="s">
        <v>8</v>
      </c>
      <c r="H6105" s="4" t="s">
        <v>8</v>
      </c>
    </row>
    <row r="6106" spans="1:9">
      <c r="A6106" t="n">
        <v>60949</v>
      </c>
      <c r="B6106" s="41" t="n">
        <v>51</v>
      </c>
      <c r="C6106" s="7" t="n">
        <v>3</v>
      </c>
      <c r="D6106" s="7" t="n">
        <v>7038</v>
      </c>
      <c r="E6106" s="7" t="s">
        <v>362</v>
      </c>
      <c r="F6106" s="7" t="s">
        <v>362</v>
      </c>
      <c r="G6106" s="7" t="s">
        <v>361</v>
      </c>
      <c r="H6106" s="7" t="s">
        <v>362</v>
      </c>
    </row>
    <row r="6107" spans="1:9">
      <c r="A6107" t="s">
        <v>4</v>
      </c>
      <c r="B6107" s="4" t="s">
        <v>5</v>
      </c>
      <c r="C6107" s="4" t="s">
        <v>7</v>
      </c>
      <c r="D6107" s="4" t="s">
        <v>13</v>
      </c>
    </row>
    <row r="6108" spans="1:9">
      <c r="A6108" t="n">
        <v>60962</v>
      </c>
      <c r="B6108" s="25" t="n">
        <v>45</v>
      </c>
      <c r="C6108" s="7" t="n">
        <v>7</v>
      </c>
      <c r="D6108" s="7" t="n">
        <v>255</v>
      </c>
    </row>
    <row r="6109" spans="1:9">
      <c r="A6109" t="s">
        <v>4</v>
      </c>
      <c r="B6109" s="4" t="s">
        <v>5</v>
      </c>
      <c r="C6109" s="4" t="s">
        <v>13</v>
      </c>
    </row>
    <row r="6110" spans="1:9">
      <c r="A6110" t="n">
        <v>60966</v>
      </c>
      <c r="B6110" s="32" t="n">
        <v>16</v>
      </c>
      <c r="C6110" s="7" t="n">
        <v>500</v>
      </c>
    </row>
    <row r="6111" spans="1:9">
      <c r="A6111" t="s">
        <v>4</v>
      </c>
      <c r="B6111" s="4" t="s">
        <v>5</v>
      </c>
      <c r="C6111" s="4" t="s">
        <v>7</v>
      </c>
      <c r="D6111" s="4" t="s">
        <v>13</v>
      </c>
      <c r="E6111" s="4" t="s">
        <v>17</v>
      </c>
    </row>
    <row r="6112" spans="1:9">
      <c r="A6112" t="n">
        <v>60969</v>
      </c>
      <c r="B6112" s="23" t="n">
        <v>58</v>
      </c>
      <c r="C6112" s="7" t="n">
        <v>101</v>
      </c>
      <c r="D6112" s="7" t="n">
        <v>500</v>
      </c>
      <c r="E6112" s="7" t="n">
        <v>1</v>
      </c>
    </row>
    <row r="6113" spans="1:8">
      <c r="A6113" t="s">
        <v>4</v>
      </c>
      <c r="B6113" s="4" t="s">
        <v>5</v>
      </c>
      <c r="C6113" s="4" t="s">
        <v>7</v>
      </c>
      <c r="D6113" s="4" t="s">
        <v>13</v>
      </c>
    </row>
    <row r="6114" spans="1:8">
      <c r="A6114" t="n">
        <v>60977</v>
      </c>
      <c r="B6114" s="23" t="n">
        <v>58</v>
      </c>
      <c r="C6114" s="7" t="n">
        <v>254</v>
      </c>
      <c r="D6114" s="7" t="n">
        <v>0</v>
      </c>
    </row>
    <row r="6115" spans="1:8">
      <c r="A6115" t="s">
        <v>4</v>
      </c>
      <c r="B6115" s="4" t="s">
        <v>5</v>
      </c>
      <c r="C6115" s="4" t="s">
        <v>7</v>
      </c>
    </row>
    <row r="6116" spans="1:8">
      <c r="A6116" t="n">
        <v>60981</v>
      </c>
      <c r="B6116" s="25" t="n">
        <v>45</v>
      </c>
      <c r="C6116" s="7" t="n">
        <v>16</v>
      </c>
    </row>
    <row r="6117" spans="1:8">
      <c r="A6117" t="s">
        <v>4</v>
      </c>
      <c r="B6117" s="4" t="s">
        <v>5</v>
      </c>
      <c r="C6117" s="4" t="s">
        <v>7</v>
      </c>
      <c r="D6117" s="4" t="s">
        <v>7</v>
      </c>
      <c r="E6117" s="4" t="s">
        <v>17</v>
      </c>
      <c r="F6117" s="4" t="s">
        <v>17</v>
      </c>
      <c r="G6117" s="4" t="s">
        <v>17</v>
      </c>
      <c r="H6117" s="4" t="s">
        <v>13</v>
      </c>
    </row>
    <row r="6118" spans="1:8">
      <c r="A6118" t="n">
        <v>60983</v>
      </c>
      <c r="B6118" s="25" t="n">
        <v>45</v>
      </c>
      <c r="C6118" s="7" t="n">
        <v>2</v>
      </c>
      <c r="D6118" s="7" t="n">
        <v>3</v>
      </c>
      <c r="E6118" s="7" t="n">
        <v>-55.5699996948242</v>
      </c>
      <c r="F6118" s="7" t="n">
        <v>14.1400003433228</v>
      </c>
      <c r="G6118" s="7" t="n">
        <v>-40.3800010681152</v>
      </c>
      <c r="H6118" s="7" t="n">
        <v>0</v>
      </c>
    </row>
    <row r="6119" spans="1:8">
      <c r="A6119" t="s">
        <v>4</v>
      </c>
      <c r="B6119" s="4" t="s">
        <v>5</v>
      </c>
      <c r="C6119" s="4" t="s">
        <v>7</v>
      </c>
      <c r="D6119" s="4" t="s">
        <v>7</v>
      </c>
      <c r="E6119" s="4" t="s">
        <v>17</v>
      </c>
      <c r="F6119" s="4" t="s">
        <v>17</v>
      </c>
      <c r="G6119" s="4" t="s">
        <v>17</v>
      </c>
      <c r="H6119" s="4" t="s">
        <v>13</v>
      </c>
      <c r="I6119" s="4" t="s">
        <v>7</v>
      </c>
    </row>
    <row r="6120" spans="1:8">
      <c r="A6120" t="n">
        <v>61000</v>
      </c>
      <c r="B6120" s="25" t="n">
        <v>45</v>
      </c>
      <c r="C6120" s="7" t="n">
        <v>4</v>
      </c>
      <c r="D6120" s="7" t="n">
        <v>3</v>
      </c>
      <c r="E6120" s="7" t="n">
        <v>29.2399997711182</v>
      </c>
      <c r="F6120" s="7" t="n">
        <v>21.9899997711182</v>
      </c>
      <c r="G6120" s="7" t="n">
        <v>0</v>
      </c>
      <c r="H6120" s="7" t="n">
        <v>0</v>
      </c>
      <c r="I6120" s="7" t="n">
        <v>1</v>
      </c>
    </row>
    <row r="6121" spans="1:8">
      <c r="A6121" t="s">
        <v>4</v>
      </c>
      <c r="B6121" s="4" t="s">
        <v>5</v>
      </c>
      <c r="C6121" s="4" t="s">
        <v>7</v>
      </c>
      <c r="D6121" s="4" t="s">
        <v>7</v>
      </c>
      <c r="E6121" s="4" t="s">
        <v>17</v>
      </c>
      <c r="F6121" s="4" t="s">
        <v>13</v>
      </c>
    </row>
    <row r="6122" spans="1:8">
      <c r="A6122" t="n">
        <v>61018</v>
      </c>
      <c r="B6122" s="25" t="n">
        <v>45</v>
      </c>
      <c r="C6122" s="7" t="n">
        <v>5</v>
      </c>
      <c r="D6122" s="7" t="n">
        <v>3</v>
      </c>
      <c r="E6122" s="7" t="n">
        <v>4</v>
      </c>
      <c r="F6122" s="7" t="n">
        <v>0</v>
      </c>
    </row>
    <row r="6123" spans="1:8">
      <c r="A6123" t="s">
        <v>4</v>
      </c>
      <c r="B6123" s="4" t="s">
        <v>5</v>
      </c>
      <c r="C6123" s="4" t="s">
        <v>7</v>
      </c>
      <c r="D6123" s="4" t="s">
        <v>7</v>
      </c>
      <c r="E6123" s="4" t="s">
        <v>17</v>
      </c>
      <c r="F6123" s="4" t="s">
        <v>13</v>
      </c>
    </row>
    <row r="6124" spans="1:8">
      <c r="A6124" t="n">
        <v>61027</v>
      </c>
      <c r="B6124" s="25" t="n">
        <v>45</v>
      </c>
      <c r="C6124" s="7" t="n">
        <v>11</v>
      </c>
      <c r="D6124" s="7" t="n">
        <v>3</v>
      </c>
      <c r="E6124" s="7" t="n">
        <v>38</v>
      </c>
      <c r="F6124" s="7" t="n">
        <v>0</v>
      </c>
    </row>
    <row r="6125" spans="1:8">
      <c r="A6125" t="s">
        <v>4</v>
      </c>
      <c r="B6125" s="4" t="s">
        <v>5</v>
      </c>
      <c r="C6125" s="4" t="s">
        <v>13</v>
      </c>
      <c r="D6125" s="4" t="s">
        <v>7</v>
      </c>
    </row>
    <row r="6126" spans="1:8">
      <c r="A6126" t="n">
        <v>61036</v>
      </c>
      <c r="B6126" s="51" t="n">
        <v>56</v>
      </c>
      <c r="C6126" s="7" t="n">
        <v>7039</v>
      </c>
      <c r="D6126" s="7" t="n">
        <v>1</v>
      </c>
    </row>
    <row r="6127" spans="1:8">
      <c r="A6127" t="s">
        <v>4</v>
      </c>
      <c r="B6127" s="4" t="s">
        <v>5</v>
      </c>
      <c r="C6127" s="4" t="s">
        <v>13</v>
      </c>
      <c r="D6127" s="4" t="s">
        <v>7</v>
      </c>
    </row>
    <row r="6128" spans="1:8">
      <c r="A6128" t="n">
        <v>61040</v>
      </c>
      <c r="B6128" s="51" t="n">
        <v>56</v>
      </c>
      <c r="C6128" s="7" t="n">
        <v>7038</v>
      </c>
      <c r="D6128" s="7" t="n">
        <v>1</v>
      </c>
    </row>
    <row r="6129" spans="1:9">
      <c r="A6129" t="s">
        <v>4</v>
      </c>
      <c r="B6129" s="4" t="s">
        <v>5</v>
      </c>
      <c r="C6129" s="4" t="s">
        <v>13</v>
      </c>
      <c r="D6129" s="4" t="s">
        <v>17</v>
      </c>
      <c r="E6129" s="4" t="s">
        <v>17</v>
      </c>
      <c r="F6129" s="4" t="s">
        <v>17</v>
      </c>
      <c r="G6129" s="4" t="s">
        <v>17</v>
      </c>
    </row>
    <row r="6130" spans="1:9">
      <c r="A6130" t="n">
        <v>61044</v>
      </c>
      <c r="B6130" s="36" t="n">
        <v>46</v>
      </c>
      <c r="C6130" s="7" t="n">
        <v>7039</v>
      </c>
      <c r="D6130" s="7" t="n">
        <v>-56.0900001525879</v>
      </c>
      <c r="E6130" s="7" t="n">
        <v>12.789999961853</v>
      </c>
      <c r="F6130" s="7" t="n">
        <v>-42.1300010681152</v>
      </c>
      <c r="G6130" s="7" t="n">
        <v>-134.100006103516</v>
      </c>
    </row>
    <row r="6131" spans="1:9">
      <c r="A6131" t="s">
        <v>4</v>
      </c>
      <c r="B6131" s="4" t="s">
        <v>5</v>
      </c>
      <c r="C6131" s="4" t="s">
        <v>13</v>
      </c>
      <c r="D6131" s="4" t="s">
        <v>17</v>
      </c>
      <c r="E6131" s="4" t="s">
        <v>17</v>
      </c>
      <c r="F6131" s="4" t="s">
        <v>17</v>
      </c>
      <c r="G6131" s="4" t="s">
        <v>17</v>
      </c>
    </row>
    <row r="6132" spans="1:9">
      <c r="A6132" t="n">
        <v>61063</v>
      </c>
      <c r="B6132" s="36" t="n">
        <v>46</v>
      </c>
      <c r="C6132" s="7" t="n">
        <v>7038</v>
      </c>
      <c r="D6132" s="7" t="n">
        <v>-56.25</v>
      </c>
      <c r="E6132" s="7" t="n">
        <v>12.4799995422363</v>
      </c>
      <c r="F6132" s="7" t="n">
        <v>-40.5999984741211</v>
      </c>
      <c r="G6132" s="7" t="n">
        <v>-131.300003051758</v>
      </c>
    </row>
    <row r="6133" spans="1:9">
      <c r="A6133" t="s">
        <v>4</v>
      </c>
      <c r="B6133" s="4" t="s">
        <v>5</v>
      </c>
      <c r="C6133" s="4" t="s">
        <v>13</v>
      </c>
      <c r="D6133" s="4" t="s">
        <v>13</v>
      </c>
      <c r="E6133" s="4" t="s">
        <v>17</v>
      </c>
      <c r="F6133" s="4" t="s">
        <v>17</v>
      </c>
      <c r="G6133" s="4" t="s">
        <v>17</v>
      </c>
      <c r="H6133" s="4" t="s">
        <v>17</v>
      </c>
      <c r="I6133" s="4" t="s">
        <v>7</v>
      </c>
      <c r="J6133" s="4" t="s">
        <v>13</v>
      </c>
    </row>
    <row r="6134" spans="1:9">
      <c r="A6134" t="n">
        <v>61082</v>
      </c>
      <c r="B6134" s="62" t="n">
        <v>55</v>
      </c>
      <c r="C6134" s="7" t="n">
        <v>7039</v>
      </c>
      <c r="D6134" s="7" t="n">
        <v>65533</v>
      </c>
      <c r="E6134" s="7" t="n">
        <v>-75.8499984741211</v>
      </c>
      <c r="F6134" s="7" t="n">
        <v>21.1000003814697</v>
      </c>
      <c r="G6134" s="7" t="n">
        <v>-61.5999984741211</v>
      </c>
      <c r="H6134" s="7" t="n">
        <v>1.20000004768372</v>
      </c>
      <c r="I6134" s="7" t="n">
        <v>1</v>
      </c>
      <c r="J6134" s="7" t="n">
        <v>0</v>
      </c>
    </row>
    <row r="6135" spans="1:9">
      <c r="A6135" t="s">
        <v>4</v>
      </c>
      <c r="B6135" s="4" t="s">
        <v>5</v>
      </c>
      <c r="C6135" s="4" t="s">
        <v>13</v>
      </c>
      <c r="D6135" s="4" t="s">
        <v>13</v>
      </c>
      <c r="E6135" s="4" t="s">
        <v>17</v>
      </c>
      <c r="F6135" s="4" t="s">
        <v>17</v>
      </c>
      <c r="G6135" s="4" t="s">
        <v>17</v>
      </c>
      <c r="H6135" s="4" t="s">
        <v>17</v>
      </c>
      <c r="I6135" s="4" t="s">
        <v>7</v>
      </c>
      <c r="J6135" s="4" t="s">
        <v>13</v>
      </c>
    </row>
    <row r="6136" spans="1:9">
      <c r="A6136" t="n">
        <v>61106</v>
      </c>
      <c r="B6136" s="62" t="n">
        <v>55</v>
      </c>
      <c r="C6136" s="7" t="n">
        <v>7038</v>
      </c>
      <c r="D6136" s="7" t="n">
        <v>65533</v>
      </c>
      <c r="E6136" s="7" t="n">
        <v>-76.0699996948242</v>
      </c>
      <c r="F6136" s="7" t="n">
        <v>20.8600006103516</v>
      </c>
      <c r="G6136" s="7" t="n">
        <v>-60.2400016784668</v>
      </c>
      <c r="H6136" s="7" t="n">
        <v>1.20000004768372</v>
      </c>
      <c r="I6136" s="7" t="n">
        <v>1</v>
      </c>
      <c r="J6136" s="7" t="n">
        <v>0</v>
      </c>
    </row>
    <row r="6137" spans="1:9">
      <c r="A6137" t="s">
        <v>4</v>
      </c>
      <c r="B6137" s="4" t="s">
        <v>5</v>
      </c>
      <c r="C6137" s="4" t="s">
        <v>7</v>
      </c>
      <c r="D6137" s="4" t="s">
        <v>7</v>
      </c>
      <c r="E6137" s="4" t="s">
        <v>17</v>
      </c>
      <c r="F6137" s="4" t="s">
        <v>17</v>
      </c>
      <c r="G6137" s="4" t="s">
        <v>17</v>
      </c>
      <c r="H6137" s="4" t="s">
        <v>13</v>
      </c>
    </row>
    <row r="6138" spans="1:9">
      <c r="A6138" t="n">
        <v>61130</v>
      </c>
      <c r="B6138" s="25" t="n">
        <v>45</v>
      </c>
      <c r="C6138" s="7" t="n">
        <v>2</v>
      </c>
      <c r="D6138" s="7" t="n">
        <v>2</v>
      </c>
      <c r="E6138" s="7" t="n">
        <v>-58.3600006103516</v>
      </c>
      <c r="F6138" s="7" t="n">
        <v>16.1200008392334</v>
      </c>
      <c r="G6138" s="7" t="n">
        <v>-36.9900016784668</v>
      </c>
      <c r="H6138" s="7" t="n">
        <v>8000</v>
      </c>
    </row>
    <row r="6139" spans="1:9">
      <c r="A6139" t="s">
        <v>4</v>
      </c>
      <c r="B6139" s="4" t="s">
        <v>5</v>
      </c>
      <c r="C6139" s="4" t="s">
        <v>7</v>
      </c>
      <c r="D6139" s="4" t="s">
        <v>7</v>
      </c>
      <c r="E6139" s="4" t="s">
        <v>17</v>
      </c>
      <c r="F6139" s="4" t="s">
        <v>17</v>
      </c>
      <c r="G6139" s="4" t="s">
        <v>17</v>
      </c>
      <c r="H6139" s="4" t="s">
        <v>13</v>
      </c>
      <c r="I6139" s="4" t="s">
        <v>7</v>
      </c>
    </row>
    <row r="6140" spans="1:9">
      <c r="A6140" t="n">
        <v>61147</v>
      </c>
      <c r="B6140" s="25" t="n">
        <v>45</v>
      </c>
      <c r="C6140" s="7" t="n">
        <v>4</v>
      </c>
      <c r="D6140" s="7" t="n">
        <v>2</v>
      </c>
      <c r="E6140" s="7" t="n">
        <v>343.369995117188</v>
      </c>
      <c r="F6140" s="7" t="n">
        <v>32.5</v>
      </c>
      <c r="G6140" s="7" t="n">
        <v>0</v>
      </c>
      <c r="H6140" s="7" t="n">
        <v>8000</v>
      </c>
      <c r="I6140" s="7" t="n">
        <v>1</v>
      </c>
    </row>
    <row r="6141" spans="1:9">
      <c r="A6141" t="s">
        <v>4</v>
      </c>
      <c r="B6141" s="4" t="s">
        <v>5</v>
      </c>
      <c r="C6141" s="4" t="s">
        <v>7</v>
      </c>
      <c r="D6141" s="4" t="s">
        <v>7</v>
      </c>
      <c r="E6141" s="4" t="s">
        <v>17</v>
      </c>
      <c r="F6141" s="4" t="s">
        <v>13</v>
      </c>
    </row>
    <row r="6142" spans="1:9">
      <c r="A6142" t="n">
        <v>61165</v>
      </c>
      <c r="B6142" s="25" t="n">
        <v>45</v>
      </c>
      <c r="C6142" s="7" t="n">
        <v>5</v>
      </c>
      <c r="D6142" s="7" t="n">
        <v>2</v>
      </c>
      <c r="E6142" s="7" t="n">
        <v>6</v>
      </c>
      <c r="F6142" s="7" t="n">
        <v>8000</v>
      </c>
    </row>
    <row r="6143" spans="1:9">
      <c r="A6143" t="s">
        <v>4</v>
      </c>
      <c r="B6143" s="4" t="s">
        <v>5</v>
      </c>
      <c r="C6143" s="4" t="s">
        <v>7</v>
      </c>
    </row>
    <row r="6144" spans="1:9">
      <c r="A6144" t="n">
        <v>61174</v>
      </c>
      <c r="B6144" s="72" t="n">
        <v>116</v>
      </c>
      <c r="C6144" s="7" t="n">
        <v>1</v>
      </c>
    </row>
    <row r="6145" spans="1:10">
      <c r="A6145" t="s">
        <v>4</v>
      </c>
      <c r="B6145" s="4" t="s">
        <v>5</v>
      </c>
      <c r="C6145" s="4" t="s">
        <v>7</v>
      </c>
      <c r="D6145" s="4" t="s">
        <v>13</v>
      </c>
    </row>
    <row r="6146" spans="1:10">
      <c r="A6146" t="n">
        <v>61176</v>
      </c>
      <c r="B6146" s="25" t="n">
        <v>45</v>
      </c>
      <c r="C6146" s="7" t="n">
        <v>7</v>
      </c>
      <c r="D6146" s="7" t="n">
        <v>255</v>
      </c>
    </row>
    <row r="6147" spans="1:10">
      <c r="A6147" t="s">
        <v>4</v>
      </c>
      <c r="B6147" s="4" t="s">
        <v>5</v>
      </c>
      <c r="C6147" s="4" t="s">
        <v>7</v>
      </c>
      <c r="D6147" s="4" t="s">
        <v>13</v>
      </c>
      <c r="E6147" s="4" t="s">
        <v>13</v>
      </c>
      <c r="F6147" s="4" t="s">
        <v>11</v>
      </c>
    </row>
    <row r="6148" spans="1:10">
      <c r="A6148" t="n">
        <v>61180</v>
      </c>
      <c r="B6148" s="60" t="n">
        <v>84</v>
      </c>
      <c r="C6148" s="7" t="n">
        <v>1</v>
      </c>
      <c r="D6148" s="7" t="n">
        <v>0</v>
      </c>
      <c r="E6148" s="7" t="n">
        <v>0</v>
      </c>
      <c r="F6148" s="7" t="n">
        <v>0</v>
      </c>
    </row>
    <row r="6149" spans="1:10">
      <c r="A6149" t="s">
        <v>4</v>
      </c>
      <c r="B6149" s="4" t="s">
        <v>5</v>
      </c>
      <c r="C6149" s="4" t="s">
        <v>7</v>
      </c>
      <c r="D6149" s="4" t="s">
        <v>13</v>
      </c>
      <c r="E6149" s="4" t="s">
        <v>13</v>
      </c>
    </row>
    <row r="6150" spans="1:10">
      <c r="A6150" t="n">
        <v>61190</v>
      </c>
      <c r="B6150" s="15" t="n">
        <v>50</v>
      </c>
      <c r="C6150" s="7" t="n">
        <v>1</v>
      </c>
      <c r="D6150" s="7" t="n">
        <v>8051</v>
      </c>
      <c r="E6150" s="7" t="n">
        <v>1000</v>
      </c>
    </row>
    <row r="6151" spans="1:10">
      <c r="A6151" t="s">
        <v>4</v>
      </c>
      <c r="B6151" s="4" t="s">
        <v>5</v>
      </c>
      <c r="C6151" s="4" t="s">
        <v>7</v>
      </c>
      <c r="D6151" s="4" t="s">
        <v>13</v>
      </c>
      <c r="E6151" s="4" t="s">
        <v>13</v>
      </c>
    </row>
    <row r="6152" spans="1:10">
      <c r="A6152" t="n">
        <v>61196</v>
      </c>
      <c r="B6152" s="15" t="n">
        <v>50</v>
      </c>
      <c r="C6152" s="7" t="n">
        <v>1</v>
      </c>
      <c r="D6152" s="7" t="n">
        <v>8062</v>
      </c>
      <c r="E6152" s="7" t="n">
        <v>1000</v>
      </c>
    </row>
    <row r="6153" spans="1:10">
      <c r="A6153" t="s">
        <v>4</v>
      </c>
      <c r="B6153" s="4" t="s">
        <v>5</v>
      </c>
      <c r="C6153" s="4" t="s">
        <v>7</v>
      </c>
      <c r="D6153" s="4" t="s">
        <v>13</v>
      </c>
      <c r="E6153" s="4" t="s">
        <v>17</v>
      </c>
    </row>
    <row r="6154" spans="1:10">
      <c r="A6154" t="n">
        <v>61202</v>
      </c>
      <c r="B6154" s="23" t="n">
        <v>58</v>
      </c>
      <c r="C6154" s="7" t="n">
        <v>0</v>
      </c>
      <c r="D6154" s="7" t="n">
        <v>1000</v>
      </c>
      <c r="E6154" s="7" t="n">
        <v>1</v>
      </c>
    </row>
    <row r="6155" spans="1:10">
      <c r="A6155" t="s">
        <v>4</v>
      </c>
      <c r="B6155" s="4" t="s">
        <v>5</v>
      </c>
      <c r="C6155" s="4" t="s">
        <v>7</v>
      </c>
      <c r="D6155" s="4" t="s">
        <v>13</v>
      </c>
    </row>
    <row r="6156" spans="1:10">
      <c r="A6156" t="n">
        <v>61210</v>
      </c>
      <c r="B6156" s="23" t="n">
        <v>58</v>
      </c>
      <c r="C6156" s="7" t="n">
        <v>255</v>
      </c>
      <c r="D6156" s="7" t="n">
        <v>0</v>
      </c>
    </row>
    <row r="6157" spans="1:10">
      <c r="A6157" t="s">
        <v>4</v>
      </c>
      <c r="B6157" s="4" t="s">
        <v>5</v>
      </c>
      <c r="C6157" s="4" t="s">
        <v>11</v>
      </c>
    </row>
    <row r="6158" spans="1:10">
      <c r="A6158" t="n">
        <v>61214</v>
      </c>
      <c r="B6158" s="65" t="n">
        <v>15</v>
      </c>
      <c r="C6158" s="7" t="n">
        <v>2097152</v>
      </c>
    </row>
    <row r="6159" spans="1:10">
      <c r="A6159" t="s">
        <v>4</v>
      </c>
      <c r="B6159" s="4" t="s">
        <v>5</v>
      </c>
      <c r="C6159" s="4" t="s">
        <v>13</v>
      </c>
      <c r="D6159" s="4" t="s">
        <v>17</v>
      </c>
      <c r="E6159" s="4" t="s">
        <v>17</v>
      </c>
      <c r="F6159" s="4" t="s">
        <v>17</v>
      </c>
      <c r="G6159" s="4" t="s">
        <v>17</v>
      </c>
    </row>
    <row r="6160" spans="1:10">
      <c r="A6160" t="n">
        <v>61219</v>
      </c>
      <c r="B6160" s="36" t="n">
        <v>46</v>
      </c>
      <c r="C6160" s="7" t="n">
        <v>61456</v>
      </c>
      <c r="D6160" s="7" t="n">
        <v>-47</v>
      </c>
      <c r="E6160" s="7" t="n">
        <v>-4.65000009536743</v>
      </c>
      <c r="F6160" s="7" t="n">
        <v>56.5</v>
      </c>
      <c r="G6160" s="7" t="n">
        <v>0</v>
      </c>
    </row>
    <row r="6161" spans="1:7">
      <c r="A6161" t="s">
        <v>4</v>
      </c>
      <c r="B6161" s="4" t="s">
        <v>5</v>
      </c>
      <c r="C6161" s="4" t="s">
        <v>7</v>
      </c>
      <c r="D6161" s="4" t="s">
        <v>13</v>
      </c>
    </row>
    <row r="6162" spans="1:7">
      <c r="A6162" t="n">
        <v>61238</v>
      </c>
      <c r="B6162" s="8" t="n">
        <v>162</v>
      </c>
      <c r="C6162" s="7" t="n">
        <v>1</v>
      </c>
      <c r="D6162" s="7" t="n">
        <v>0</v>
      </c>
    </row>
    <row r="6163" spans="1:7">
      <c r="A6163" t="s">
        <v>4</v>
      </c>
      <c r="B6163" s="4" t="s">
        <v>5</v>
      </c>
    </row>
    <row r="6164" spans="1:7">
      <c r="A6164" t="n">
        <v>61242</v>
      </c>
      <c r="B6164" s="5" t="n">
        <v>1</v>
      </c>
    </row>
    <row r="6165" spans="1:7" s="3" customFormat="1" customHeight="0">
      <c r="A6165" s="3" t="s">
        <v>2</v>
      </c>
      <c r="B6165" s="3" t="s">
        <v>660</v>
      </c>
    </row>
    <row r="6166" spans="1:7">
      <c r="A6166" t="s">
        <v>4</v>
      </c>
      <c r="B6166" s="4" t="s">
        <v>5</v>
      </c>
      <c r="C6166" s="4" t="s">
        <v>13</v>
      </c>
      <c r="D6166" s="4" t="s">
        <v>7</v>
      </c>
    </row>
    <row r="6167" spans="1:7">
      <c r="A6167" t="n">
        <v>61244</v>
      </c>
      <c r="B6167" s="66" t="n">
        <v>96</v>
      </c>
      <c r="C6167" s="7" t="n">
        <v>65534</v>
      </c>
      <c r="D6167" s="7" t="n">
        <v>1</v>
      </c>
    </row>
    <row r="6168" spans="1:7">
      <c r="A6168" t="s">
        <v>4</v>
      </c>
      <c r="B6168" s="4" t="s">
        <v>5</v>
      </c>
      <c r="C6168" s="4" t="s">
        <v>13</v>
      </c>
      <c r="D6168" s="4" t="s">
        <v>7</v>
      </c>
      <c r="E6168" s="4" t="s">
        <v>17</v>
      </c>
      <c r="F6168" s="4" t="s">
        <v>17</v>
      </c>
      <c r="G6168" s="4" t="s">
        <v>17</v>
      </c>
    </row>
    <row r="6169" spans="1:7">
      <c r="A6169" t="n">
        <v>61248</v>
      </c>
      <c r="B6169" s="66" t="n">
        <v>96</v>
      </c>
      <c r="C6169" s="7" t="n">
        <v>65534</v>
      </c>
      <c r="D6169" s="7" t="n">
        <v>2</v>
      </c>
      <c r="E6169" s="7" t="n">
        <v>-23.0699996948242</v>
      </c>
      <c r="F6169" s="7" t="n">
        <v>6</v>
      </c>
      <c r="G6169" s="7" t="n">
        <v>-30.6700000762939</v>
      </c>
    </row>
    <row r="6170" spans="1:7">
      <c r="A6170" t="s">
        <v>4</v>
      </c>
      <c r="B6170" s="4" t="s">
        <v>5</v>
      </c>
      <c r="C6170" s="4" t="s">
        <v>13</v>
      </c>
      <c r="D6170" s="4" t="s">
        <v>7</v>
      </c>
      <c r="E6170" s="4" t="s">
        <v>17</v>
      </c>
      <c r="F6170" s="4" t="s">
        <v>17</v>
      </c>
      <c r="G6170" s="4" t="s">
        <v>17</v>
      </c>
    </row>
    <row r="6171" spans="1:7">
      <c r="A6171" t="n">
        <v>61264</v>
      </c>
      <c r="B6171" s="66" t="n">
        <v>96</v>
      </c>
      <c r="C6171" s="7" t="n">
        <v>65534</v>
      </c>
      <c r="D6171" s="7" t="n">
        <v>2</v>
      </c>
      <c r="E6171" s="7" t="n">
        <v>-27.2999992370605</v>
      </c>
      <c r="F6171" s="7" t="n">
        <v>6</v>
      </c>
      <c r="G6171" s="7" t="n">
        <v>-35.3400001525879</v>
      </c>
    </row>
    <row r="6172" spans="1:7">
      <c r="A6172" t="s">
        <v>4</v>
      </c>
      <c r="B6172" s="4" t="s">
        <v>5</v>
      </c>
      <c r="C6172" s="4" t="s">
        <v>13</v>
      </c>
      <c r="D6172" s="4" t="s">
        <v>7</v>
      </c>
      <c r="E6172" s="4" t="s">
        <v>11</v>
      </c>
      <c r="F6172" s="4" t="s">
        <v>7</v>
      </c>
      <c r="G6172" s="4" t="s">
        <v>13</v>
      </c>
    </row>
    <row r="6173" spans="1:7">
      <c r="A6173" t="n">
        <v>61280</v>
      </c>
      <c r="B6173" s="66" t="n">
        <v>96</v>
      </c>
      <c r="C6173" s="7" t="n">
        <v>65534</v>
      </c>
      <c r="D6173" s="7" t="n">
        <v>0</v>
      </c>
      <c r="E6173" s="7" t="n">
        <v>1067030938</v>
      </c>
      <c r="F6173" s="7" t="n">
        <v>1</v>
      </c>
      <c r="G6173" s="7" t="n">
        <v>0</v>
      </c>
    </row>
    <row r="6174" spans="1:7">
      <c r="A6174" t="s">
        <v>4</v>
      </c>
      <c r="B6174" s="4" t="s">
        <v>5</v>
      </c>
      <c r="C6174" s="4" t="s">
        <v>13</v>
      </c>
    </row>
    <row r="6175" spans="1:7">
      <c r="A6175" t="n">
        <v>61291</v>
      </c>
      <c r="B6175" s="32" t="n">
        <v>16</v>
      </c>
      <c r="C6175" s="7" t="n">
        <v>2000</v>
      </c>
    </row>
    <row r="6176" spans="1:7">
      <c r="A6176" t="s">
        <v>4</v>
      </c>
      <c r="B6176" s="4" t="s">
        <v>5</v>
      </c>
      <c r="C6176" s="4" t="s">
        <v>13</v>
      </c>
      <c r="D6176" s="4" t="s">
        <v>7</v>
      </c>
    </row>
    <row r="6177" spans="1:7">
      <c r="A6177" t="n">
        <v>61294</v>
      </c>
      <c r="B6177" s="51" t="n">
        <v>56</v>
      </c>
      <c r="C6177" s="7" t="n">
        <v>65534</v>
      </c>
      <c r="D6177" s="7" t="n">
        <v>0</v>
      </c>
    </row>
    <row r="6178" spans="1:7">
      <c r="A6178" t="s">
        <v>4</v>
      </c>
      <c r="B6178" s="4" t="s">
        <v>5</v>
      </c>
    </row>
    <row r="6179" spans="1:7">
      <c r="A6179" t="n">
        <v>61298</v>
      </c>
      <c r="B6179" s="5" t="n">
        <v>1</v>
      </c>
    </row>
    <row r="6180" spans="1:7" s="3" customFormat="1" customHeight="0">
      <c r="A6180" s="3" t="s">
        <v>2</v>
      </c>
      <c r="B6180" s="3" t="s">
        <v>661</v>
      </c>
    </row>
    <row r="6181" spans="1:7">
      <c r="A6181" t="s">
        <v>4</v>
      </c>
      <c r="B6181" s="4" t="s">
        <v>5</v>
      </c>
      <c r="C6181" s="4" t="s">
        <v>13</v>
      </c>
      <c r="D6181" s="4" t="s">
        <v>7</v>
      </c>
    </row>
    <row r="6182" spans="1:7">
      <c r="A6182" t="n">
        <v>61300</v>
      </c>
      <c r="B6182" s="66" t="n">
        <v>96</v>
      </c>
      <c r="C6182" s="7" t="n">
        <v>65534</v>
      </c>
      <c r="D6182" s="7" t="n">
        <v>1</v>
      </c>
    </row>
    <row r="6183" spans="1:7">
      <c r="A6183" t="s">
        <v>4</v>
      </c>
      <c r="B6183" s="4" t="s">
        <v>5</v>
      </c>
      <c r="C6183" s="4" t="s">
        <v>13</v>
      </c>
      <c r="D6183" s="4" t="s">
        <v>7</v>
      </c>
      <c r="E6183" s="4" t="s">
        <v>17</v>
      </c>
      <c r="F6183" s="4" t="s">
        <v>17</v>
      </c>
      <c r="G6183" s="4" t="s">
        <v>17</v>
      </c>
    </row>
    <row r="6184" spans="1:7">
      <c r="A6184" t="n">
        <v>61304</v>
      </c>
      <c r="B6184" s="66" t="n">
        <v>96</v>
      </c>
      <c r="C6184" s="7" t="n">
        <v>65534</v>
      </c>
      <c r="D6184" s="7" t="n">
        <v>2</v>
      </c>
      <c r="E6184" s="7" t="n">
        <v>-24.1700000762939</v>
      </c>
      <c r="F6184" s="7" t="n">
        <v>6</v>
      </c>
      <c r="G6184" s="7" t="n">
        <v>-29.6100006103516</v>
      </c>
    </row>
    <row r="6185" spans="1:7">
      <c r="A6185" t="s">
        <v>4</v>
      </c>
      <c r="B6185" s="4" t="s">
        <v>5</v>
      </c>
      <c r="C6185" s="4" t="s">
        <v>13</v>
      </c>
      <c r="D6185" s="4" t="s">
        <v>7</v>
      </c>
      <c r="E6185" s="4" t="s">
        <v>17</v>
      </c>
      <c r="F6185" s="4" t="s">
        <v>17</v>
      </c>
      <c r="G6185" s="4" t="s">
        <v>17</v>
      </c>
    </row>
    <row r="6186" spans="1:7">
      <c r="A6186" t="n">
        <v>61320</v>
      </c>
      <c r="B6186" s="66" t="n">
        <v>96</v>
      </c>
      <c r="C6186" s="7" t="n">
        <v>65534</v>
      </c>
      <c r="D6186" s="7" t="n">
        <v>2</v>
      </c>
      <c r="E6186" s="7" t="n">
        <v>-27.7800006866455</v>
      </c>
      <c r="F6186" s="7" t="n">
        <v>6</v>
      </c>
      <c r="G6186" s="7" t="n">
        <v>-33.8199996948242</v>
      </c>
    </row>
    <row r="6187" spans="1:7">
      <c r="A6187" t="s">
        <v>4</v>
      </c>
      <c r="B6187" s="4" t="s">
        <v>5</v>
      </c>
      <c r="C6187" s="4" t="s">
        <v>13</v>
      </c>
      <c r="D6187" s="4" t="s">
        <v>7</v>
      </c>
      <c r="E6187" s="4" t="s">
        <v>11</v>
      </c>
      <c r="F6187" s="4" t="s">
        <v>7</v>
      </c>
      <c r="G6187" s="4" t="s">
        <v>13</v>
      </c>
    </row>
    <row r="6188" spans="1:7">
      <c r="A6188" t="n">
        <v>61336</v>
      </c>
      <c r="B6188" s="66" t="n">
        <v>96</v>
      </c>
      <c r="C6188" s="7" t="n">
        <v>65534</v>
      </c>
      <c r="D6188" s="7" t="n">
        <v>0</v>
      </c>
      <c r="E6188" s="7" t="n">
        <v>1067030938</v>
      </c>
      <c r="F6188" s="7" t="n">
        <v>1</v>
      </c>
      <c r="G6188" s="7" t="n">
        <v>0</v>
      </c>
    </row>
    <row r="6189" spans="1:7">
      <c r="A6189" t="s">
        <v>4</v>
      </c>
      <c r="B6189" s="4" t="s">
        <v>5</v>
      </c>
      <c r="C6189" s="4" t="s">
        <v>13</v>
      </c>
      <c r="D6189" s="4" t="s">
        <v>7</v>
      </c>
    </row>
    <row r="6190" spans="1:7">
      <c r="A6190" t="n">
        <v>61347</v>
      </c>
      <c r="B6190" s="51" t="n">
        <v>56</v>
      </c>
      <c r="C6190" s="7" t="n">
        <v>65534</v>
      </c>
      <c r="D6190" s="7" t="n">
        <v>0</v>
      </c>
    </row>
    <row r="6191" spans="1:7">
      <c r="A6191" t="s">
        <v>4</v>
      </c>
      <c r="B6191" s="4" t="s">
        <v>5</v>
      </c>
    </row>
    <row r="6192" spans="1:7">
      <c r="A6192" t="n">
        <v>61351</v>
      </c>
      <c r="B6192" s="5" t="n">
        <v>1</v>
      </c>
    </row>
    <row r="6193" spans="1:7" s="3" customFormat="1" customHeight="0">
      <c r="A6193" s="3" t="s">
        <v>2</v>
      </c>
      <c r="B6193" s="3" t="s">
        <v>662</v>
      </c>
    </row>
    <row r="6194" spans="1:7">
      <c r="A6194" t="s">
        <v>4</v>
      </c>
      <c r="B6194" s="4" t="s">
        <v>5</v>
      </c>
      <c r="C6194" s="4" t="s">
        <v>13</v>
      </c>
      <c r="D6194" s="4" t="s">
        <v>7</v>
      </c>
    </row>
    <row r="6195" spans="1:7">
      <c r="A6195" t="n">
        <v>61352</v>
      </c>
      <c r="B6195" s="66" t="n">
        <v>96</v>
      </c>
      <c r="C6195" s="7" t="n">
        <v>65534</v>
      </c>
      <c r="D6195" s="7" t="n">
        <v>1</v>
      </c>
    </row>
    <row r="6196" spans="1:7">
      <c r="A6196" t="s">
        <v>4</v>
      </c>
      <c r="B6196" s="4" t="s">
        <v>5</v>
      </c>
      <c r="C6196" s="4" t="s">
        <v>13</v>
      </c>
      <c r="D6196" s="4" t="s">
        <v>7</v>
      </c>
      <c r="E6196" s="4" t="s">
        <v>17</v>
      </c>
      <c r="F6196" s="4" t="s">
        <v>17</v>
      </c>
      <c r="G6196" s="4" t="s">
        <v>17</v>
      </c>
    </row>
    <row r="6197" spans="1:7">
      <c r="A6197" t="n">
        <v>61356</v>
      </c>
      <c r="B6197" s="66" t="n">
        <v>96</v>
      </c>
      <c r="C6197" s="7" t="n">
        <v>65534</v>
      </c>
      <c r="D6197" s="7" t="n">
        <v>2</v>
      </c>
      <c r="E6197" s="7" t="n">
        <v>-48.1500015258789</v>
      </c>
      <c r="F6197" s="7" t="n">
        <v>12.0100002288818</v>
      </c>
      <c r="G6197" s="7" t="n">
        <v>-38.7000007629395</v>
      </c>
    </row>
    <row r="6198" spans="1:7">
      <c r="A6198" t="s">
        <v>4</v>
      </c>
      <c r="B6198" s="4" t="s">
        <v>5</v>
      </c>
      <c r="C6198" s="4" t="s">
        <v>13</v>
      </c>
      <c r="D6198" s="4" t="s">
        <v>7</v>
      </c>
      <c r="E6198" s="4" t="s">
        <v>17</v>
      </c>
      <c r="F6198" s="4" t="s">
        <v>17</v>
      </c>
      <c r="G6198" s="4" t="s">
        <v>17</v>
      </c>
    </row>
    <row r="6199" spans="1:7">
      <c r="A6199" t="n">
        <v>61372</v>
      </c>
      <c r="B6199" s="66" t="n">
        <v>96</v>
      </c>
      <c r="C6199" s="7" t="n">
        <v>65534</v>
      </c>
      <c r="D6199" s="7" t="n">
        <v>2</v>
      </c>
      <c r="E6199" s="7" t="n">
        <v>-54.4599990844727</v>
      </c>
      <c r="F6199" s="7" t="n">
        <v>12.0100002288818</v>
      </c>
      <c r="G6199" s="7" t="n">
        <v>-40.7299995422363</v>
      </c>
    </row>
    <row r="6200" spans="1:7">
      <c r="A6200" t="s">
        <v>4</v>
      </c>
      <c r="B6200" s="4" t="s">
        <v>5</v>
      </c>
      <c r="C6200" s="4" t="s">
        <v>13</v>
      </c>
      <c r="D6200" s="4" t="s">
        <v>7</v>
      </c>
      <c r="E6200" s="4" t="s">
        <v>17</v>
      </c>
      <c r="F6200" s="4" t="s">
        <v>17</v>
      </c>
      <c r="G6200" s="4" t="s">
        <v>17</v>
      </c>
    </row>
    <row r="6201" spans="1:7">
      <c r="A6201" t="n">
        <v>61388</v>
      </c>
      <c r="B6201" s="66" t="n">
        <v>96</v>
      </c>
      <c r="C6201" s="7" t="n">
        <v>65534</v>
      </c>
      <c r="D6201" s="7" t="n">
        <v>2</v>
      </c>
      <c r="E6201" s="7" t="n">
        <v>-65.3099975585938</v>
      </c>
      <c r="F6201" s="7" t="n">
        <v>16.8199996948242</v>
      </c>
      <c r="G6201" s="7" t="n">
        <v>-51.1599998474121</v>
      </c>
    </row>
    <row r="6202" spans="1:7">
      <c r="A6202" t="s">
        <v>4</v>
      </c>
      <c r="B6202" s="4" t="s">
        <v>5</v>
      </c>
      <c r="C6202" s="4" t="s">
        <v>13</v>
      </c>
      <c r="D6202" s="4" t="s">
        <v>7</v>
      </c>
      <c r="E6202" s="4" t="s">
        <v>11</v>
      </c>
      <c r="F6202" s="4" t="s">
        <v>7</v>
      </c>
      <c r="G6202" s="4" t="s">
        <v>13</v>
      </c>
    </row>
    <row r="6203" spans="1:7">
      <c r="A6203" t="n">
        <v>61404</v>
      </c>
      <c r="B6203" s="66" t="n">
        <v>96</v>
      </c>
      <c r="C6203" s="7" t="n">
        <v>65534</v>
      </c>
      <c r="D6203" s="7" t="n">
        <v>0</v>
      </c>
      <c r="E6203" s="7" t="n">
        <v>1067030938</v>
      </c>
      <c r="F6203" s="7" t="n">
        <v>1</v>
      </c>
      <c r="G6203" s="7" t="n">
        <v>0</v>
      </c>
    </row>
    <row r="6204" spans="1:7">
      <c r="A6204" t="s">
        <v>4</v>
      </c>
      <c r="B6204" s="4" t="s">
        <v>5</v>
      </c>
      <c r="C6204" s="4" t="s">
        <v>13</v>
      </c>
      <c r="D6204" s="4" t="s">
        <v>7</v>
      </c>
    </row>
    <row r="6205" spans="1:7">
      <c r="A6205" t="n">
        <v>61415</v>
      </c>
      <c r="B6205" s="51" t="n">
        <v>56</v>
      </c>
      <c r="C6205" s="7" t="n">
        <v>65534</v>
      </c>
      <c r="D6205" s="7" t="n">
        <v>0</v>
      </c>
    </row>
    <row r="6206" spans="1:7">
      <c r="A6206" t="s">
        <v>4</v>
      </c>
      <c r="B6206" s="4" t="s">
        <v>5</v>
      </c>
    </row>
    <row r="6207" spans="1:7">
      <c r="A6207" t="n">
        <v>61419</v>
      </c>
      <c r="B6207" s="5" t="n">
        <v>1</v>
      </c>
    </row>
    <row r="6208" spans="1:7" s="3" customFormat="1" customHeight="0">
      <c r="A6208" s="3" t="s">
        <v>2</v>
      </c>
      <c r="B6208" s="3" t="s">
        <v>663</v>
      </c>
    </row>
    <row r="6209" spans="1:7">
      <c r="A6209" t="s">
        <v>4</v>
      </c>
      <c r="B6209" s="4" t="s">
        <v>5</v>
      </c>
      <c r="C6209" s="4" t="s">
        <v>13</v>
      </c>
      <c r="D6209" s="4" t="s">
        <v>7</v>
      </c>
    </row>
    <row r="6210" spans="1:7">
      <c r="A6210" t="n">
        <v>61420</v>
      </c>
      <c r="B6210" s="66" t="n">
        <v>96</v>
      </c>
      <c r="C6210" s="7" t="n">
        <v>65534</v>
      </c>
      <c r="D6210" s="7" t="n">
        <v>1</v>
      </c>
    </row>
    <row r="6211" spans="1:7">
      <c r="A6211" t="s">
        <v>4</v>
      </c>
      <c r="B6211" s="4" t="s">
        <v>5</v>
      </c>
      <c r="C6211" s="4" t="s">
        <v>13</v>
      </c>
      <c r="D6211" s="4" t="s">
        <v>7</v>
      </c>
      <c r="E6211" s="4" t="s">
        <v>17</v>
      </c>
      <c r="F6211" s="4" t="s">
        <v>17</v>
      </c>
      <c r="G6211" s="4" t="s">
        <v>17</v>
      </c>
    </row>
    <row r="6212" spans="1:7">
      <c r="A6212" t="n">
        <v>61424</v>
      </c>
      <c r="B6212" s="66" t="n">
        <v>96</v>
      </c>
      <c r="C6212" s="7" t="n">
        <v>65534</v>
      </c>
      <c r="D6212" s="7" t="n">
        <v>2</v>
      </c>
      <c r="E6212" s="7" t="n">
        <v>-48.1100006103516</v>
      </c>
      <c r="F6212" s="7" t="n">
        <v>12</v>
      </c>
      <c r="G6212" s="7" t="n">
        <v>-36.9700012207031</v>
      </c>
    </row>
    <row r="6213" spans="1:7">
      <c r="A6213" t="s">
        <v>4</v>
      </c>
      <c r="B6213" s="4" t="s">
        <v>5</v>
      </c>
      <c r="C6213" s="4" t="s">
        <v>13</v>
      </c>
      <c r="D6213" s="4" t="s">
        <v>7</v>
      </c>
      <c r="E6213" s="4" t="s">
        <v>17</v>
      </c>
      <c r="F6213" s="4" t="s">
        <v>17</v>
      </c>
      <c r="G6213" s="4" t="s">
        <v>17</v>
      </c>
    </row>
    <row r="6214" spans="1:7">
      <c r="A6214" t="n">
        <v>61440</v>
      </c>
      <c r="B6214" s="66" t="n">
        <v>96</v>
      </c>
      <c r="C6214" s="7" t="n">
        <v>65534</v>
      </c>
      <c r="D6214" s="7" t="n">
        <v>2</v>
      </c>
      <c r="E6214" s="7" t="n">
        <v>-55.3899993896484</v>
      </c>
      <c r="F6214" s="7" t="n">
        <v>12</v>
      </c>
      <c r="G6214" s="7" t="n">
        <v>-39.6199989318848</v>
      </c>
    </row>
    <row r="6215" spans="1:7">
      <c r="A6215" t="s">
        <v>4</v>
      </c>
      <c r="B6215" s="4" t="s">
        <v>5</v>
      </c>
      <c r="C6215" s="4" t="s">
        <v>13</v>
      </c>
      <c r="D6215" s="4" t="s">
        <v>7</v>
      </c>
      <c r="E6215" s="4" t="s">
        <v>17</v>
      </c>
      <c r="F6215" s="4" t="s">
        <v>17</v>
      </c>
      <c r="G6215" s="4" t="s">
        <v>17</v>
      </c>
    </row>
    <row r="6216" spans="1:7">
      <c r="A6216" t="n">
        <v>61456</v>
      </c>
      <c r="B6216" s="66" t="n">
        <v>96</v>
      </c>
      <c r="C6216" s="7" t="n">
        <v>65534</v>
      </c>
      <c r="D6216" s="7" t="n">
        <v>2</v>
      </c>
      <c r="E6216" s="7" t="n">
        <v>-65.5699996948242</v>
      </c>
      <c r="F6216" s="7" t="n">
        <v>16.5499992370605</v>
      </c>
      <c r="G6216" s="7" t="n">
        <v>-49.6699981689453</v>
      </c>
    </row>
    <row r="6217" spans="1:7">
      <c r="A6217" t="s">
        <v>4</v>
      </c>
      <c r="B6217" s="4" t="s">
        <v>5</v>
      </c>
      <c r="C6217" s="4" t="s">
        <v>13</v>
      </c>
      <c r="D6217" s="4" t="s">
        <v>7</v>
      </c>
      <c r="E6217" s="4" t="s">
        <v>11</v>
      </c>
      <c r="F6217" s="4" t="s">
        <v>7</v>
      </c>
      <c r="G6217" s="4" t="s">
        <v>13</v>
      </c>
    </row>
    <row r="6218" spans="1:7">
      <c r="A6218" t="n">
        <v>61472</v>
      </c>
      <c r="B6218" s="66" t="n">
        <v>96</v>
      </c>
      <c r="C6218" s="7" t="n">
        <v>65534</v>
      </c>
      <c r="D6218" s="7" t="n">
        <v>0</v>
      </c>
      <c r="E6218" s="7" t="n">
        <v>1067030938</v>
      </c>
      <c r="F6218" s="7" t="n">
        <v>1</v>
      </c>
      <c r="G6218" s="7" t="n">
        <v>0</v>
      </c>
    </row>
    <row r="6219" spans="1:7">
      <c r="A6219" t="s">
        <v>4</v>
      </c>
      <c r="B6219" s="4" t="s">
        <v>5</v>
      </c>
      <c r="C6219" s="4" t="s">
        <v>13</v>
      </c>
      <c r="D6219" s="4" t="s">
        <v>7</v>
      </c>
    </row>
    <row r="6220" spans="1:7">
      <c r="A6220" t="n">
        <v>61483</v>
      </c>
      <c r="B6220" s="51" t="n">
        <v>56</v>
      </c>
      <c r="C6220" s="7" t="n">
        <v>65534</v>
      </c>
      <c r="D6220" s="7" t="n">
        <v>0</v>
      </c>
    </row>
    <row r="6221" spans="1:7">
      <c r="A6221" t="s">
        <v>4</v>
      </c>
      <c r="B6221" s="4" t="s">
        <v>5</v>
      </c>
    </row>
    <row r="6222" spans="1:7">
      <c r="A6222" t="n">
        <v>61487</v>
      </c>
      <c r="B6222" s="5" t="n">
        <v>1</v>
      </c>
    </row>
    <row r="6223" spans="1:7" s="3" customFormat="1" customHeight="0">
      <c r="A6223" s="3" t="s">
        <v>2</v>
      </c>
      <c r="B6223" s="3" t="s">
        <v>664</v>
      </c>
    </row>
    <row r="6224" spans="1:7">
      <c r="A6224" t="s">
        <v>4</v>
      </c>
      <c r="B6224" s="4" t="s">
        <v>5</v>
      </c>
      <c r="C6224" s="4" t="s">
        <v>7</v>
      </c>
      <c r="D6224" s="4" t="s">
        <v>7</v>
      </c>
      <c r="E6224" s="4" t="s">
        <v>7</v>
      </c>
      <c r="F6224" s="4" t="s">
        <v>7</v>
      </c>
    </row>
    <row r="6225" spans="1:7">
      <c r="A6225" t="n">
        <v>61488</v>
      </c>
      <c r="B6225" s="9" t="n">
        <v>14</v>
      </c>
      <c r="C6225" s="7" t="n">
        <v>2</v>
      </c>
      <c r="D6225" s="7" t="n">
        <v>0</v>
      </c>
      <c r="E6225" s="7" t="n">
        <v>0</v>
      </c>
      <c r="F6225" s="7" t="n">
        <v>0</v>
      </c>
    </row>
    <row r="6226" spans="1:7">
      <c r="A6226" t="s">
        <v>4</v>
      </c>
      <c r="B6226" s="4" t="s">
        <v>5</v>
      </c>
      <c r="C6226" s="4" t="s">
        <v>7</v>
      </c>
      <c r="D6226" s="46" t="s">
        <v>182</v>
      </c>
      <c r="E6226" s="4" t="s">
        <v>5</v>
      </c>
      <c r="F6226" s="4" t="s">
        <v>7</v>
      </c>
      <c r="G6226" s="4" t="s">
        <v>13</v>
      </c>
      <c r="H6226" s="46" t="s">
        <v>183</v>
      </c>
      <c r="I6226" s="4" t="s">
        <v>7</v>
      </c>
      <c r="J6226" s="4" t="s">
        <v>11</v>
      </c>
      <c r="K6226" s="4" t="s">
        <v>7</v>
      </c>
      <c r="L6226" s="4" t="s">
        <v>7</v>
      </c>
      <c r="M6226" s="46" t="s">
        <v>182</v>
      </c>
      <c r="N6226" s="4" t="s">
        <v>5</v>
      </c>
      <c r="O6226" s="4" t="s">
        <v>7</v>
      </c>
      <c r="P6226" s="4" t="s">
        <v>13</v>
      </c>
      <c r="Q6226" s="46" t="s">
        <v>183</v>
      </c>
      <c r="R6226" s="4" t="s">
        <v>7</v>
      </c>
      <c r="S6226" s="4" t="s">
        <v>11</v>
      </c>
      <c r="T6226" s="4" t="s">
        <v>7</v>
      </c>
      <c r="U6226" s="4" t="s">
        <v>7</v>
      </c>
      <c r="V6226" s="4" t="s">
        <v>7</v>
      </c>
      <c r="W6226" s="4" t="s">
        <v>12</v>
      </c>
    </row>
    <row r="6227" spans="1:7">
      <c r="A6227" t="n">
        <v>61493</v>
      </c>
      <c r="B6227" s="10" t="n">
        <v>5</v>
      </c>
      <c r="C6227" s="7" t="n">
        <v>28</v>
      </c>
      <c r="D6227" s="46" t="s">
        <v>3</v>
      </c>
      <c r="E6227" s="8" t="n">
        <v>162</v>
      </c>
      <c r="F6227" s="7" t="n">
        <v>3</v>
      </c>
      <c r="G6227" s="7" t="n">
        <v>4213</v>
      </c>
      <c r="H6227" s="46" t="s">
        <v>3</v>
      </c>
      <c r="I6227" s="7" t="n">
        <v>0</v>
      </c>
      <c r="J6227" s="7" t="n">
        <v>1</v>
      </c>
      <c r="K6227" s="7" t="n">
        <v>2</v>
      </c>
      <c r="L6227" s="7" t="n">
        <v>28</v>
      </c>
      <c r="M6227" s="46" t="s">
        <v>3</v>
      </c>
      <c r="N6227" s="8" t="n">
        <v>162</v>
      </c>
      <c r="O6227" s="7" t="n">
        <v>3</v>
      </c>
      <c r="P6227" s="7" t="n">
        <v>4213</v>
      </c>
      <c r="Q6227" s="46" t="s">
        <v>3</v>
      </c>
      <c r="R6227" s="7" t="n">
        <v>0</v>
      </c>
      <c r="S6227" s="7" t="n">
        <v>2</v>
      </c>
      <c r="T6227" s="7" t="n">
        <v>2</v>
      </c>
      <c r="U6227" s="7" t="n">
        <v>11</v>
      </c>
      <c r="V6227" s="7" t="n">
        <v>1</v>
      </c>
      <c r="W6227" s="11" t="n">
        <f t="normal" ca="1">A6231</f>
        <v>0</v>
      </c>
    </row>
    <row r="6228" spans="1:7">
      <c r="A6228" t="s">
        <v>4</v>
      </c>
      <c r="B6228" s="4" t="s">
        <v>5</v>
      </c>
      <c r="C6228" s="4" t="s">
        <v>7</v>
      </c>
      <c r="D6228" s="4" t="s">
        <v>13</v>
      </c>
      <c r="E6228" s="4" t="s">
        <v>17</v>
      </c>
    </row>
    <row r="6229" spans="1:7">
      <c r="A6229" t="n">
        <v>61522</v>
      </c>
      <c r="B6229" s="23" t="n">
        <v>58</v>
      </c>
      <c r="C6229" s="7" t="n">
        <v>0</v>
      </c>
      <c r="D6229" s="7" t="n">
        <v>0</v>
      </c>
      <c r="E6229" s="7" t="n">
        <v>1</v>
      </c>
    </row>
    <row r="6230" spans="1:7">
      <c r="A6230" t="s">
        <v>4</v>
      </c>
      <c r="B6230" s="4" t="s">
        <v>5</v>
      </c>
      <c r="C6230" s="4" t="s">
        <v>7</v>
      </c>
      <c r="D6230" s="46" t="s">
        <v>182</v>
      </c>
      <c r="E6230" s="4" t="s">
        <v>5</v>
      </c>
      <c r="F6230" s="4" t="s">
        <v>7</v>
      </c>
      <c r="G6230" s="4" t="s">
        <v>13</v>
      </c>
      <c r="H6230" s="46" t="s">
        <v>183</v>
      </c>
      <c r="I6230" s="4" t="s">
        <v>7</v>
      </c>
      <c r="J6230" s="4" t="s">
        <v>11</v>
      </c>
      <c r="K6230" s="4" t="s">
        <v>7</v>
      </c>
      <c r="L6230" s="4" t="s">
        <v>7</v>
      </c>
      <c r="M6230" s="46" t="s">
        <v>182</v>
      </c>
      <c r="N6230" s="4" t="s">
        <v>5</v>
      </c>
      <c r="O6230" s="4" t="s">
        <v>7</v>
      </c>
      <c r="P6230" s="4" t="s">
        <v>13</v>
      </c>
      <c r="Q6230" s="46" t="s">
        <v>183</v>
      </c>
      <c r="R6230" s="4" t="s">
        <v>7</v>
      </c>
      <c r="S6230" s="4" t="s">
        <v>11</v>
      </c>
      <c r="T6230" s="4" t="s">
        <v>7</v>
      </c>
      <c r="U6230" s="4" t="s">
        <v>7</v>
      </c>
      <c r="V6230" s="4" t="s">
        <v>7</v>
      </c>
      <c r="W6230" s="4" t="s">
        <v>12</v>
      </c>
    </row>
    <row r="6231" spans="1:7">
      <c r="A6231" t="n">
        <v>61530</v>
      </c>
      <c r="B6231" s="10" t="n">
        <v>5</v>
      </c>
      <c r="C6231" s="7" t="n">
        <v>28</v>
      </c>
      <c r="D6231" s="46" t="s">
        <v>3</v>
      </c>
      <c r="E6231" s="8" t="n">
        <v>162</v>
      </c>
      <c r="F6231" s="7" t="n">
        <v>3</v>
      </c>
      <c r="G6231" s="7" t="n">
        <v>4213</v>
      </c>
      <c r="H6231" s="46" t="s">
        <v>3</v>
      </c>
      <c r="I6231" s="7" t="n">
        <v>0</v>
      </c>
      <c r="J6231" s="7" t="n">
        <v>1</v>
      </c>
      <c r="K6231" s="7" t="n">
        <v>3</v>
      </c>
      <c r="L6231" s="7" t="n">
        <v>28</v>
      </c>
      <c r="M6231" s="46" t="s">
        <v>3</v>
      </c>
      <c r="N6231" s="8" t="n">
        <v>162</v>
      </c>
      <c r="O6231" s="7" t="n">
        <v>3</v>
      </c>
      <c r="P6231" s="7" t="n">
        <v>4213</v>
      </c>
      <c r="Q6231" s="46" t="s">
        <v>3</v>
      </c>
      <c r="R6231" s="7" t="n">
        <v>0</v>
      </c>
      <c r="S6231" s="7" t="n">
        <v>2</v>
      </c>
      <c r="T6231" s="7" t="n">
        <v>3</v>
      </c>
      <c r="U6231" s="7" t="n">
        <v>9</v>
      </c>
      <c r="V6231" s="7" t="n">
        <v>1</v>
      </c>
      <c r="W6231" s="11" t="n">
        <f t="normal" ca="1">A6241</f>
        <v>0</v>
      </c>
    </row>
    <row r="6232" spans="1:7">
      <c r="A6232" t="s">
        <v>4</v>
      </c>
      <c r="B6232" s="4" t="s">
        <v>5</v>
      </c>
      <c r="C6232" s="4" t="s">
        <v>7</v>
      </c>
      <c r="D6232" s="46" t="s">
        <v>182</v>
      </c>
      <c r="E6232" s="4" t="s">
        <v>5</v>
      </c>
      <c r="F6232" s="4" t="s">
        <v>13</v>
      </c>
      <c r="G6232" s="4" t="s">
        <v>7</v>
      </c>
      <c r="H6232" s="4" t="s">
        <v>7</v>
      </c>
      <c r="I6232" s="4" t="s">
        <v>8</v>
      </c>
      <c r="J6232" s="46" t="s">
        <v>183</v>
      </c>
      <c r="K6232" s="4" t="s">
        <v>7</v>
      </c>
      <c r="L6232" s="4" t="s">
        <v>7</v>
      </c>
      <c r="M6232" s="46" t="s">
        <v>182</v>
      </c>
      <c r="N6232" s="4" t="s">
        <v>5</v>
      </c>
      <c r="O6232" s="4" t="s">
        <v>7</v>
      </c>
      <c r="P6232" s="46" t="s">
        <v>183</v>
      </c>
      <c r="Q6232" s="4" t="s">
        <v>7</v>
      </c>
      <c r="R6232" s="4" t="s">
        <v>11</v>
      </c>
      <c r="S6232" s="4" t="s">
        <v>7</v>
      </c>
      <c r="T6232" s="4" t="s">
        <v>7</v>
      </c>
      <c r="U6232" s="4" t="s">
        <v>7</v>
      </c>
      <c r="V6232" s="46" t="s">
        <v>182</v>
      </c>
      <c r="W6232" s="4" t="s">
        <v>5</v>
      </c>
      <c r="X6232" s="4" t="s">
        <v>7</v>
      </c>
      <c r="Y6232" s="46" t="s">
        <v>183</v>
      </c>
      <c r="Z6232" s="4" t="s">
        <v>7</v>
      </c>
      <c r="AA6232" s="4" t="s">
        <v>11</v>
      </c>
      <c r="AB6232" s="4" t="s">
        <v>7</v>
      </c>
      <c r="AC6232" s="4" t="s">
        <v>7</v>
      </c>
      <c r="AD6232" s="4" t="s">
        <v>7</v>
      </c>
      <c r="AE6232" s="4" t="s">
        <v>12</v>
      </c>
    </row>
    <row r="6233" spans="1:7">
      <c r="A6233" t="n">
        <v>61559</v>
      </c>
      <c r="B6233" s="10" t="n">
        <v>5</v>
      </c>
      <c r="C6233" s="7" t="n">
        <v>28</v>
      </c>
      <c r="D6233" s="46" t="s">
        <v>3</v>
      </c>
      <c r="E6233" s="45" t="n">
        <v>47</v>
      </c>
      <c r="F6233" s="7" t="n">
        <v>61456</v>
      </c>
      <c r="G6233" s="7" t="n">
        <v>2</v>
      </c>
      <c r="H6233" s="7" t="n">
        <v>0</v>
      </c>
      <c r="I6233" s="7" t="s">
        <v>536</v>
      </c>
      <c r="J6233" s="46" t="s">
        <v>3</v>
      </c>
      <c r="K6233" s="7" t="n">
        <v>8</v>
      </c>
      <c r="L6233" s="7" t="n">
        <v>28</v>
      </c>
      <c r="M6233" s="46" t="s">
        <v>3</v>
      </c>
      <c r="N6233" s="13" t="n">
        <v>74</v>
      </c>
      <c r="O6233" s="7" t="n">
        <v>65</v>
      </c>
      <c r="P6233" s="46" t="s">
        <v>3</v>
      </c>
      <c r="Q6233" s="7" t="n">
        <v>0</v>
      </c>
      <c r="R6233" s="7" t="n">
        <v>1</v>
      </c>
      <c r="S6233" s="7" t="n">
        <v>3</v>
      </c>
      <c r="T6233" s="7" t="n">
        <v>9</v>
      </c>
      <c r="U6233" s="7" t="n">
        <v>28</v>
      </c>
      <c r="V6233" s="46" t="s">
        <v>3</v>
      </c>
      <c r="W6233" s="13" t="n">
        <v>74</v>
      </c>
      <c r="X6233" s="7" t="n">
        <v>65</v>
      </c>
      <c r="Y6233" s="46" t="s">
        <v>3</v>
      </c>
      <c r="Z6233" s="7" t="n">
        <v>0</v>
      </c>
      <c r="AA6233" s="7" t="n">
        <v>2</v>
      </c>
      <c r="AB6233" s="7" t="n">
        <v>3</v>
      </c>
      <c r="AC6233" s="7" t="n">
        <v>9</v>
      </c>
      <c r="AD6233" s="7" t="n">
        <v>1</v>
      </c>
      <c r="AE6233" s="11" t="n">
        <f t="normal" ca="1">A6237</f>
        <v>0</v>
      </c>
    </row>
    <row r="6234" spans="1:7">
      <c r="A6234" t="s">
        <v>4</v>
      </c>
      <c r="B6234" s="4" t="s">
        <v>5</v>
      </c>
      <c r="C6234" s="4" t="s">
        <v>13</v>
      </c>
      <c r="D6234" s="4" t="s">
        <v>7</v>
      </c>
      <c r="E6234" s="4" t="s">
        <v>7</v>
      </c>
      <c r="F6234" s="4" t="s">
        <v>8</v>
      </c>
    </row>
    <row r="6235" spans="1:7">
      <c r="A6235" t="n">
        <v>61607</v>
      </c>
      <c r="B6235" s="45" t="n">
        <v>47</v>
      </c>
      <c r="C6235" s="7" t="n">
        <v>61456</v>
      </c>
      <c r="D6235" s="7" t="n">
        <v>0</v>
      </c>
      <c r="E6235" s="7" t="n">
        <v>0</v>
      </c>
      <c r="F6235" s="7" t="s">
        <v>388</v>
      </c>
    </row>
    <row r="6236" spans="1:7">
      <c r="A6236" t="s">
        <v>4</v>
      </c>
      <c r="B6236" s="4" t="s">
        <v>5</v>
      </c>
      <c r="C6236" s="4" t="s">
        <v>7</v>
      </c>
      <c r="D6236" s="4" t="s">
        <v>13</v>
      </c>
      <c r="E6236" s="4" t="s">
        <v>17</v>
      </c>
    </row>
    <row r="6237" spans="1:7">
      <c r="A6237" t="n">
        <v>61620</v>
      </c>
      <c r="B6237" s="23" t="n">
        <v>58</v>
      </c>
      <c r="C6237" s="7" t="n">
        <v>0</v>
      </c>
      <c r="D6237" s="7" t="n">
        <v>300</v>
      </c>
      <c r="E6237" s="7" t="n">
        <v>1</v>
      </c>
    </row>
    <row r="6238" spans="1:7">
      <c r="A6238" t="s">
        <v>4</v>
      </c>
      <c r="B6238" s="4" t="s">
        <v>5</v>
      </c>
      <c r="C6238" s="4" t="s">
        <v>7</v>
      </c>
      <c r="D6238" s="4" t="s">
        <v>13</v>
      </c>
    </row>
    <row r="6239" spans="1:7">
      <c r="A6239" t="n">
        <v>61628</v>
      </c>
      <c r="B6239" s="23" t="n">
        <v>58</v>
      </c>
      <c r="C6239" s="7" t="n">
        <v>255</v>
      </c>
      <c r="D6239" s="7" t="n">
        <v>0</v>
      </c>
    </row>
    <row r="6240" spans="1:7">
      <c r="A6240" t="s">
        <v>4</v>
      </c>
      <c r="B6240" s="4" t="s">
        <v>5</v>
      </c>
      <c r="C6240" s="4" t="s">
        <v>7</v>
      </c>
      <c r="D6240" s="4" t="s">
        <v>7</v>
      </c>
      <c r="E6240" s="4" t="s">
        <v>7</v>
      </c>
      <c r="F6240" s="4" t="s">
        <v>7</v>
      </c>
    </row>
    <row r="6241" spans="1:31">
      <c r="A6241" t="n">
        <v>61632</v>
      </c>
      <c r="B6241" s="9" t="n">
        <v>14</v>
      </c>
      <c r="C6241" s="7" t="n">
        <v>0</v>
      </c>
      <c r="D6241" s="7" t="n">
        <v>0</v>
      </c>
      <c r="E6241" s="7" t="n">
        <v>0</v>
      </c>
      <c r="F6241" s="7" t="n">
        <v>64</v>
      </c>
    </row>
    <row r="6242" spans="1:31">
      <c r="A6242" t="s">
        <v>4</v>
      </c>
      <c r="B6242" s="4" t="s">
        <v>5</v>
      </c>
      <c r="C6242" s="4" t="s">
        <v>7</v>
      </c>
      <c r="D6242" s="4" t="s">
        <v>13</v>
      </c>
    </row>
    <row r="6243" spans="1:31">
      <c r="A6243" t="n">
        <v>61637</v>
      </c>
      <c r="B6243" s="24" t="n">
        <v>22</v>
      </c>
      <c r="C6243" s="7" t="n">
        <v>0</v>
      </c>
      <c r="D6243" s="7" t="n">
        <v>4213</v>
      </c>
    </row>
    <row r="6244" spans="1:31">
      <c r="A6244" t="s">
        <v>4</v>
      </c>
      <c r="B6244" s="4" t="s">
        <v>5</v>
      </c>
      <c r="C6244" s="4" t="s">
        <v>7</v>
      </c>
      <c r="D6244" s="4" t="s">
        <v>13</v>
      </c>
    </row>
    <row r="6245" spans="1:31">
      <c r="A6245" t="n">
        <v>61641</v>
      </c>
      <c r="B6245" s="23" t="n">
        <v>58</v>
      </c>
      <c r="C6245" s="7" t="n">
        <v>5</v>
      </c>
      <c r="D6245" s="7" t="n">
        <v>300</v>
      </c>
    </row>
    <row r="6246" spans="1:31">
      <c r="A6246" t="s">
        <v>4</v>
      </c>
      <c r="B6246" s="4" t="s">
        <v>5</v>
      </c>
      <c r="C6246" s="4" t="s">
        <v>17</v>
      </c>
      <c r="D6246" s="4" t="s">
        <v>13</v>
      </c>
    </row>
    <row r="6247" spans="1:31">
      <c r="A6247" t="n">
        <v>61645</v>
      </c>
      <c r="B6247" s="54" t="n">
        <v>103</v>
      </c>
      <c r="C6247" s="7" t="n">
        <v>0</v>
      </c>
      <c r="D6247" s="7" t="n">
        <v>300</v>
      </c>
    </row>
    <row r="6248" spans="1:31">
      <c r="A6248" t="s">
        <v>4</v>
      </c>
      <c r="B6248" s="4" t="s">
        <v>5</v>
      </c>
      <c r="C6248" s="4" t="s">
        <v>7</v>
      </c>
    </row>
    <row r="6249" spans="1:31">
      <c r="A6249" t="n">
        <v>61652</v>
      </c>
      <c r="B6249" s="49" t="n">
        <v>64</v>
      </c>
      <c r="C6249" s="7" t="n">
        <v>7</v>
      </c>
    </row>
    <row r="6250" spans="1:31">
      <c r="A6250" t="s">
        <v>4</v>
      </c>
      <c r="B6250" s="4" t="s">
        <v>5</v>
      </c>
      <c r="C6250" s="4" t="s">
        <v>7</v>
      </c>
      <c r="D6250" s="4" t="s">
        <v>13</v>
      </c>
    </row>
    <row r="6251" spans="1:31">
      <c r="A6251" t="n">
        <v>61654</v>
      </c>
      <c r="B6251" s="55" t="n">
        <v>72</v>
      </c>
      <c r="C6251" s="7" t="n">
        <v>5</v>
      </c>
      <c r="D6251" s="7" t="n">
        <v>0</v>
      </c>
    </row>
    <row r="6252" spans="1:31">
      <c r="A6252" t="s">
        <v>4</v>
      </c>
      <c r="B6252" s="4" t="s">
        <v>5</v>
      </c>
      <c r="C6252" s="4" t="s">
        <v>7</v>
      </c>
      <c r="D6252" s="46" t="s">
        <v>182</v>
      </c>
      <c r="E6252" s="4" t="s">
        <v>5</v>
      </c>
      <c r="F6252" s="4" t="s">
        <v>7</v>
      </c>
      <c r="G6252" s="4" t="s">
        <v>13</v>
      </c>
      <c r="H6252" s="46" t="s">
        <v>183</v>
      </c>
      <c r="I6252" s="4" t="s">
        <v>7</v>
      </c>
      <c r="J6252" s="4" t="s">
        <v>11</v>
      </c>
      <c r="K6252" s="4" t="s">
        <v>7</v>
      </c>
      <c r="L6252" s="4" t="s">
        <v>7</v>
      </c>
      <c r="M6252" s="4" t="s">
        <v>12</v>
      </c>
    </row>
    <row r="6253" spans="1:31">
      <c r="A6253" t="n">
        <v>61658</v>
      </c>
      <c r="B6253" s="10" t="n">
        <v>5</v>
      </c>
      <c r="C6253" s="7" t="n">
        <v>28</v>
      </c>
      <c r="D6253" s="46" t="s">
        <v>3</v>
      </c>
      <c r="E6253" s="8" t="n">
        <v>162</v>
      </c>
      <c r="F6253" s="7" t="n">
        <v>4</v>
      </c>
      <c r="G6253" s="7" t="n">
        <v>4213</v>
      </c>
      <c r="H6253" s="46" t="s">
        <v>3</v>
      </c>
      <c r="I6253" s="7" t="n">
        <v>0</v>
      </c>
      <c r="J6253" s="7" t="n">
        <v>1</v>
      </c>
      <c r="K6253" s="7" t="n">
        <v>2</v>
      </c>
      <c r="L6253" s="7" t="n">
        <v>1</v>
      </c>
      <c r="M6253" s="11" t="n">
        <f t="normal" ca="1">A6259</f>
        <v>0</v>
      </c>
    </row>
    <row r="6254" spans="1:31">
      <c r="A6254" t="s">
        <v>4</v>
      </c>
      <c r="B6254" s="4" t="s">
        <v>5</v>
      </c>
      <c r="C6254" s="4" t="s">
        <v>7</v>
      </c>
      <c r="D6254" s="4" t="s">
        <v>8</v>
      </c>
    </row>
    <row r="6255" spans="1:31">
      <c r="A6255" t="n">
        <v>61675</v>
      </c>
      <c r="B6255" s="6" t="n">
        <v>2</v>
      </c>
      <c r="C6255" s="7" t="n">
        <v>10</v>
      </c>
      <c r="D6255" s="7" t="s">
        <v>537</v>
      </c>
    </row>
    <row r="6256" spans="1:31">
      <c r="A6256" t="s">
        <v>4</v>
      </c>
      <c r="B6256" s="4" t="s">
        <v>5</v>
      </c>
      <c r="C6256" s="4" t="s">
        <v>13</v>
      </c>
    </row>
    <row r="6257" spans="1:13">
      <c r="A6257" t="n">
        <v>61692</v>
      </c>
      <c r="B6257" s="32" t="n">
        <v>16</v>
      </c>
      <c r="C6257" s="7" t="n">
        <v>0</v>
      </c>
    </row>
    <row r="6258" spans="1:13">
      <c r="A6258" t="s">
        <v>4</v>
      </c>
      <c r="B6258" s="4" t="s">
        <v>5</v>
      </c>
      <c r="C6258" s="4" t="s">
        <v>13</v>
      </c>
      <c r="D6258" s="4" t="s">
        <v>8</v>
      </c>
      <c r="E6258" s="4" t="s">
        <v>8</v>
      </c>
      <c r="F6258" s="4" t="s">
        <v>8</v>
      </c>
      <c r="G6258" s="4" t="s">
        <v>7</v>
      </c>
      <c r="H6258" s="4" t="s">
        <v>11</v>
      </c>
      <c r="I6258" s="4" t="s">
        <v>17</v>
      </c>
      <c r="J6258" s="4" t="s">
        <v>17</v>
      </c>
      <c r="K6258" s="4" t="s">
        <v>17</v>
      </c>
      <c r="L6258" s="4" t="s">
        <v>17</v>
      </c>
      <c r="M6258" s="4" t="s">
        <v>17</v>
      </c>
      <c r="N6258" s="4" t="s">
        <v>17</v>
      </c>
      <c r="O6258" s="4" t="s">
        <v>17</v>
      </c>
      <c r="P6258" s="4" t="s">
        <v>8</v>
      </c>
      <c r="Q6258" s="4" t="s">
        <v>8</v>
      </c>
      <c r="R6258" s="4" t="s">
        <v>11</v>
      </c>
      <c r="S6258" s="4" t="s">
        <v>7</v>
      </c>
      <c r="T6258" s="4" t="s">
        <v>11</v>
      </c>
      <c r="U6258" s="4" t="s">
        <v>11</v>
      </c>
      <c r="V6258" s="4" t="s">
        <v>13</v>
      </c>
    </row>
    <row r="6259" spans="1:13">
      <c r="A6259" t="n">
        <v>61695</v>
      </c>
      <c r="B6259" s="57" t="n">
        <v>19</v>
      </c>
      <c r="C6259" s="7" t="n">
        <v>7032</v>
      </c>
      <c r="D6259" s="7" t="s">
        <v>539</v>
      </c>
      <c r="E6259" s="7" t="s">
        <v>540</v>
      </c>
      <c r="F6259" s="7" t="s">
        <v>20</v>
      </c>
      <c r="G6259" s="7" t="n">
        <v>0</v>
      </c>
      <c r="H6259" s="7" t="n">
        <v>1</v>
      </c>
      <c r="I6259" s="7" t="n">
        <v>0</v>
      </c>
      <c r="J6259" s="7" t="n">
        <v>0</v>
      </c>
      <c r="K6259" s="7" t="n">
        <v>0</v>
      </c>
      <c r="L6259" s="7" t="n">
        <v>0</v>
      </c>
      <c r="M6259" s="7" t="n">
        <v>1</v>
      </c>
      <c r="N6259" s="7" t="n">
        <v>1.60000002384186</v>
      </c>
      <c r="O6259" s="7" t="n">
        <v>0.0900000035762787</v>
      </c>
      <c r="P6259" s="7" t="s">
        <v>20</v>
      </c>
      <c r="Q6259" s="7" t="s">
        <v>20</v>
      </c>
      <c r="R6259" s="7" t="n">
        <v>-1</v>
      </c>
      <c r="S6259" s="7" t="n">
        <v>0</v>
      </c>
      <c r="T6259" s="7" t="n">
        <v>0</v>
      </c>
      <c r="U6259" s="7" t="n">
        <v>0</v>
      </c>
      <c r="V6259" s="7" t="n">
        <v>0</v>
      </c>
    </row>
    <row r="6260" spans="1:13">
      <c r="A6260" t="s">
        <v>4</v>
      </c>
      <c r="B6260" s="4" t="s">
        <v>5</v>
      </c>
      <c r="C6260" s="4" t="s">
        <v>13</v>
      </c>
      <c r="D6260" s="4" t="s">
        <v>8</v>
      </c>
      <c r="E6260" s="4" t="s">
        <v>8</v>
      </c>
      <c r="F6260" s="4" t="s">
        <v>8</v>
      </c>
      <c r="G6260" s="4" t="s">
        <v>7</v>
      </c>
      <c r="H6260" s="4" t="s">
        <v>11</v>
      </c>
      <c r="I6260" s="4" t="s">
        <v>17</v>
      </c>
      <c r="J6260" s="4" t="s">
        <v>17</v>
      </c>
      <c r="K6260" s="4" t="s">
        <v>17</v>
      </c>
      <c r="L6260" s="4" t="s">
        <v>17</v>
      </c>
      <c r="M6260" s="4" t="s">
        <v>17</v>
      </c>
      <c r="N6260" s="4" t="s">
        <v>17</v>
      </c>
      <c r="O6260" s="4" t="s">
        <v>17</v>
      </c>
      <c r="P6260" s="4" t="s">
        <v>8</v>
      </c>
      <c r="Q6260" s="4" t="s">
        <v>8</v>
      </c>
      <c r="R6260" s="4" t="s">
        <v>11</v>
      </c>
      <c r="S6260" s="4" t="s">
        <v>7</v>
      </c>
      <c r="T6260" s="4" t="s">
        <v>11</v>
      </c>
      <c r="U6260" s="4" t="s">
        <v>11</v>
      </c>
      <c r="V6260" s="4" t="s">
        <v>13</v>
      </c>
    </row>
    <row r="6261" spans="1:13">
      <c r="A6261" t="n">
        <v>61765</v>
      </c>
      <c r="B6261" s="57" t="n">
        <v>19</v>
      </c>
      <c r="C6261" s="7" t="n">
        <v>32</v>
      </c>
      <c r="D6261" s="7" t="s">
        <v>605</v>
      </c>
      <c r="E6261" s="7" t="s">
        <v>606</v>
      </c>
      <c r="F6261" s="7" t="s">
        <v>20</v>
      </c>
      <c r="G6261" s="7" t="n">
        <v>0</v>
      </c>
      <c r="H6261" s="7" t="n">
        <v>1</v>
      </c>
      <c r="I6261" s="7" t="n">
        <v>0</v>
      </c>
      <c r="J6261" s="7" t="n">
        <v>0</v>
      </c>
      <c r="K6261" s="7" t="n">
        <v>0</v>
      </c>
      <c r="L6261" s="7" t="n">
        <v>0</v>
      </c>
      <c r="M6261" s="7" t="n">
        <v>1</v>
      </c>
      <c r="N6261" s="7" t="n">
        <v>1.60000002384186</v>
      </c>
      <c r="O6261" s="7" t="n">
        <v>0.0900000035762787</v>
      </c>
      <c r="P6261" s="7" t="s">
        <v>20</v>
      </c>
      <c r="Q6261" s="7" t="s">
        <v>20</v>
      </c>
      <c r="R6261" s="7" t="n">
        <v>-1</v>
      </c>
      <c r="S6261" s="7" t="n">
        <v>0</v>
      </c>
      <c r="T6261" s="7" t="n">
        <v>0</v>
      </c>
      <c r="U6261" s="7" t="n">
        <v>0</v>
      </c>
      <c r="V6261" s="7" t="n">
        <v>0</v>
      </c>
    </row>
    <row r="6262" spans="1:13">
      <c r="A6262" t="s">
        <v>4</v>
      </c>
      <c r="B6262" s="4" t="s">
        <v>5</v>
      </c>
      <c r="C6262" s="4" t="s">
        <v>13</v>
      </c>
      <c r="D6262" s="4" t="s">
        <v>7</v>
      </c>
      <c r="E6262" s="4" t="s">
        <v>7</v>
      </c>
      <c r="F6262" s="4" t="s">
        <v>8</v>
      </c>
    </row>
    <row r="6263" spans="1:13">
      <c r="A6263" t="n">
        <v>61841</v>
      </c>
      <c r="B6263" s="40" t="n">
        <v>20</v>
      </c>
      <c r="C6263" s="7" t="n">
        <v>0</v>
      </c>
      <c r="D6263" s="7" t="n">
        <v>3</v>
      </c>
      <c r="E6263" s="7" t="n">
        <v>10</v>
      </c>
      <c r="F6263" s="7" t="s">
        <v>541</v>
      </c>
    </row>
    <row r="6264" spans="1:13">
      <c r="A6264" t="s">
        <v>4</v>
      </c>
      <c r="B6264" s="4" t="s">
        <v>5</v>
      </c>
      <c r="C6264" s="4" t="s">
        <v>13</v>
      </c>
    </row>
    <row r="6265" spans="1:13">
      <c r="A6265" t="n">
        <v>61859</v>
      </c>
      <c r="B6265" s="32" t="n">
        <v>16</v>
      </c>
      <c r="C6265" s="7" t="n">
        <v>0</v>
      </c>
    </row>
    <row r="6266" spans="1:13">
      <c r="A6266" t="s">
        <v>4</v>
      </c>
      <c r="B6266" s="4" t="s">
        <v>5</v>
      </c>
      <c r="C6266" s="4" t="s">
        <v>13</v>
      </c>
      <c r="D6266" s="4" t="s">
        <v>7</v>
      </c>
      <c r="E6266" s="4" t="s">
        <v>7</v>
      </c>
      <c r="F6266" s="4" t="s">
        <v>8</v>
      </c>
    </row>
    <row r="6267" spans="1:13">
      <c r="A6267" t="n">
        <v>61862</v>
      </c>
      <c r="B6267" s="40" t="n">
        <v>20</v>
      </c>
      <c r="C6267" s="7" t="n">
        <v>61489</v>
      </c>
      <c r="D6267" s="7" t="n">
        <v>3</v>
      </c>
      <c r="E6267" s="7" t="n">
        <v>10</v>
      </c>
      <c r="F6267" s="7" t="s">
        <v>541</v>
      </c>
    </row>
    <row r="6268" spans="1:13">
      <c r="A6268" t="s">
        <v>4</v>
      </c>
      <c r="B6268" s="4" t="s">
        <v>5</v>
      </c>
      <c r="C6268" s="4" t="s">
        <v>13</v>
      </c>
    </row>
    <row r="6269" spans="1:13">
      <c r="A6269" t="n">
        <v>61880</v>
      </c>
      <c r="B6269" s="32" t="n">
        <v>16</v>
      </c>
      <c r="C6269" s="7" t="n">
        <v>0</v>
      </c>
    </row>
    <row r="6270" spans="1:13">
      <c r="A6270" t="s">
        <v>4</v>
      </c>
      <c r="B6270" s="4" t="s">
        <v>5</v>
      </c>
      <c r="C6270" s="4" t="s">
        <v>13</v>
      </c>
      <c r="D6270" s="4" t="s">
        <v>7</v>
      </c>
      <c r="E6270" s="4" t="s">
        <v>7</v>
      </c>
      <c r="F6270" s="4" t="s">
        <v>8</v>
      </c>
    </row>
    <row r="6271" spans="1:13">
      <c r="A6271" t="n">
        <v>61883</v>
      </c>
      <c r="B6271" s="40" t="n">
        <v>20</v>
      </c>
      <c r="C6271" s="7" t="n">
        <v>61490</v>
      </c>
      <c r="D6271" s="7" t="n">
        <v>3</v>
      </c>
      <c r="E6271" s="7" t="n">
        <v>10</v>
      </c>
      <c r="F6271" s="7" t="s">
        <v>541</v>
      </c>
    </row>
    <row r="6272" spans="1:13">
      <c r="A6272" t="s">
        <v>4</v>
      </c>
      <c r="B6272" s="4" t="s">
        <v>5</v>
      </c>
      <c r="C6272" s="4" t="s">
        <v>13</v>
      </c>
    </row>
    <row r="6273" spans="1:22">
      <c r="A6273" t="n">
        <v>61901</v>
      </c>
      <c r="B6273" s="32" t="n">
        <v>16</v>
      </c>
      <c r="C6273" s="7" t="n">
        <v>0</v>
      </c>
    </row>
    <row r="6274" spans="1:22">
      <c r="A6274" t="s">
        <v>4</v>
      </c>
      <c r="B6274" s="4" t="s">
        <v>5</v>
      </c>
      <c r="C6274" s="4" t="s">
        <v>13</v>
      </c>
      <c r="D6274" s="4" t="s">
        <v>7</v>
      </c>
      <c r="E6274" s="4" t="s">
        <v>7</v>
      </c>
      <c r="F6274" s="4" t="s">
        <v>8</v>
      </c>
    </row>
    <row r="6275" spans="1:22">
      <c r="A6275" t="n">
        <v>61904</v>
      </c>
      <c r="B6275" s="40" t="n">
        <v>20</v>
      </c>
      <c r="C6275" s="7" t="n">
        <v>61488</v>
      </c>
      <c r="D6275" s="7" t="n">
        <v>3</v>
      </c>
      <c r="E6275" s="7" t="n">
        <v>10</v>
      </c>
      <c r="F6275" s="7" t="s">
        <v>541</v>
      </c>
    </row>
    <row r="6276" spans="1:22">
      <c r="A6276" t="s">
        <v>4</v>
      </c>
      <c r="B6276" s="4" t="s">
        <v>5</v>
      </c>
      <c r="C6276" s="4" t="s">
        <v>13</v>
      </c>
    </row>
    <row r="6277" spans="1:22">
      <c r="A6277" t="n">
        <v>61922</v>
      </c>
      <c r="B6277" s="32" t="n">
        <v>16</v>
      </c>
      <c r="C6277" s="7" t="n">
        <v>0</v>
      </c>
    </row>
    <row r="6278" spans="1:22">
      <c r="A6278" t="s">
        <v>4</v>
      </c>
      <c r="B6278" s="4" t="s">
        <v>5</v>
      </c>
      <c r="C6278" s="4" t="s">
        <v>13</v>
      </c>
      <c r="D6278" s="4" t="s">
        <v>7</v>
      </c>
      <c r="E6278" s="4" t="s">
        <v>7</v>
      </c>
      <c r="F6278" s="4" t="s">
        <v>8</v>
      </c>
    </row>
    <row r="6279" spans="1:22">
      <c r="A6279" t="n">
        <v>61925</v>
      </c>
      <c r="B6279" s="40" t="n">
        <v>20</v>
      </c>
      <c r="C6279" s="7" t="n">
        <v>3</v>
      </c>
      <c r="D6279" s="7" t="n">
        <v>3</v>
      </c>
      <c r="E6279" s="7" t="n">
        <v>10</v>
      </c>
      <c r="F6279" s="7" t="s">
        <v>541</v>
      </c>
    </row>
    <row r="6280" spans="1:22">
      <c r="A6280" t="s">
        <v>4</v>
      </c>
      <c r="B6280" s="4" t="s">
        <v>5</v>
      </c>
      <c r="C6280" s="4" t="s">
        <v>13</v>
      </c>
    </row>
    <row r="6281" spans="1:22">
      <c r="A6281" t="n">
        <v>61943</v>
      </c>
      <c r="B6281" s="32" t="n">
        <v>16</v>
      </c>
      <c r="C6281" s="7" t="n">
        <v>0</v>
      </c>
    </row>
    <row r="6282" spans="1:22">
      <c r="A6282" t="s">
        <v>4</v>
      </c>
      <c r="B6282" s="4" t="s">
        <v>5</v>
      </c>
      <c r="C6282" s="4" t="s">
        <v>13</v>
      </c>
      <c r="D6282" s="4" t="s">
        <v>7</v>
      </c>
      <c r="E6282" s="4" t="s">
        <v>7</v>
      </c>
      <c r="F6282" s="4" t="s">
        <v>8</v>
      </c>
    </row>
    <row r="6283" spans="1:22">
      <c r="A6283" t="n">
        <v>61946</v>
      </c>
      <c r="B6283" s="40" t="n">
        <v>20</v>
      </c>
      <c r="C6283" s="7" t="n">
        <v>5</v>
      </c>
      <c r="D6283" s="7" t="n">
        <v>3</v>
      </c>
      <c r="E6283" s="7" t="n">
        <v>10</v>
      </c>
      <c r="F6283" s="7" t="s">
        <v>541</v>
      </c>
    </row>
    <row r="6284" spans="1:22">
      <c r="A6284" t="s">
        <v>4</v>
      </c>
      <c r="B6284" s="4" t="s">
        <v>5</v>
      </c>
      <c r="C6284" s="4" t="s">
        <v>13</v>
      </c>
    </row>
    <row r="6285" spans="1:22">
      <c r="A6285" t="n">
        <v>61964</v>
      </c>
      <c r="B6285" s="32" t="n">
        <v>16</v>
      </c>
      <c r="C6285" s="7" t="n">
        <v>0</v>
      </c>
    </row>
    <row r="6286" spans="1:22">
      <c r="A6286" t="s">
        <v>4</v>
      </c>
      <c r="B6286" s="4" t="s">
        <v>5</v>
      </c>
      <c r="C6286" s="4" t="s">
        <v>13</v>
      </c>
      <c r="D6286" s="4" t="s">
        <v>7</v>
      </c>
      <c r="E6286" s="4" t="s">
        <v>7</v>
      </c>
      <c r="F6286" s="4" t="s">
        <v>8</v>
      </c>
    </row>
    <row r="6287" spans="1:22">
      <c r="A6287" t="n">
        <v>61967</v>
      </c>
      <c r="B6287" s="40" t="n">
        <v>20</v>
      </c>
      <c r="C6287" s="7" t="n">
        <v>7032</v>
      </c>
      <c r="D6287" s="7" t="n">
        <v>3</v>
      </c>
      <c r="E6287" s="7" t="n">
        <v>10</v>
      </c>
      <c r="F6287" s="7" t="s">
        <v>541</v>
      </c>
    </row>
    <row r="6288" spans="1:22">
      <c r="A6288" t="s">
        <v>4</v>
      </c>
      <c r="B6288" s="4" t="s">
        <v>5</v>
      </c>
      <c r="C6288" s="4" t="s">
        <v>13</v>
      </c>
    </row>
    <row r="6289" spans="1:6">
      <c r="A6289" t="n">
        <v>61985</v>
      </c>
      <c r="B6289" s="32" t="n">
        <v>16</v>
      </c>
      <c r="C6289" s="7" t="n">
        <v>0</v>
      </c>
    </row>
    <row r="6290" spans="1:6">
      <c r="A6290" t="s">
        <v>4</v>
      </c>
      <c r="B6290" s="4" t="s">
        <v>5</v>
      </c>
      <c r="C6290" s="4" t="s">
        <v>13</v>
      </c>
      <c r="D6290" s="4" t="s">
        <v>7</v>
      </c>
      <c r="E6290" s="4" t="s">
        <v>7</v>
      </c>
      <c r="F6290" s="4" t="s">
        <v>8</v>
      </c>
    </row>
    <row r="6291" spans="1:6">
      <c r="A6291" t="n">
        <v>61988</v>
      </c>
      <c r="B6291" s="40" t="n">
        <v>20</v>
      </c>
      <c r="C6291" s="7" t="n">
        <v>32</v>
      </c>
      <c r="D6291" s="7" t="n">
        <v>3</v>
      </c>
      <c r="E6291" s="7" t="n">
        <v>10</v>
      </c>
      <c r="F6291" s="7" t="s">
        <v>541</v>
      </c>
    </row>
    <row r="6292" spans="1:6">
      <c r="A6292" t="s">
        <v>4</v>
      </c>
      <c r="B6292" s="4" t="s">
        <v>5</v>
      </c>
      <c r="C6292" s="4" t="s">
        <v>13</v>
      </c>
    </row>
    <row r="6293" spans="1:6">
      <c r="A6293" t="n">
        <v>62006</v>
      </c>
      <c r="B6293" s="32" t="n">
        <v>16</v>
      </c>
      <c r="C6293" s="7" t="n">
        <v>0</v>
      </c>
    </row>
    <row r="6294" spans="1:6">
      <c r="A6294" t="s">
        <v>4</v>
      </c>
      <c r="B6294" s="4" t="s">
        <v>5</v>
      </c>
      <c r="C6294" s="4" t="s">
        <v>7</v>
      </c>
      <c r="D6294" s="4" t="s">
        <v>7</v>
      </c>
      <c r="E6294" s="4" t="s">
        <v>7</v>
      </c>
      <c r="F6294" s="4" t="s">
        <v>7</v>
      </c>
    </row>
    <row r="6295" spans="1:6">
      <c r="A6295" t="n">
        <v>62009</v>
      </c>
      <c r="B6295" s="9" t="n">
        <v>14</v>
      </c>
      <c r="C6295" s="7" t="n">
        <v>0</v>
      </c>
      <c r="D6295" s="7" t="n">
        <v>0</v>
      </c>
      <c r="E6295" s="7" t="n">
        <v>32</v>
      </c>
      <c r="F6295" s="7" t="n">
        <v>0</v>
      </c>
    </row>
    <row r="6296" spans="1:6">
      <c r="A6296" t="s">
        <v>4</v>
      </c>
      <c r="B6296" s="4" t="s">
        <v>5</v>
      </c>
      <c r="C6296" s="4" t="s">
        <v>7</v>
      </c>
    </row>
    <row r="6297" spans="1:6">
      <c r="A6297" t="n">
        <v>62014</v>
      </c>
      <c r="B6297" s="72" t="n">
        <v>116</v>
      </c>
      <c r="C6297" s="7" t="n">
        <v>0</v>
      </c>
    </row>
    <row r="6298" spans="1:6">
      <c r="A6298" t="s">
        <v>4</v>
      </c>
      <c r="B6298" s="4" t="s">
        <v>5</v>
      </c>
      <c r="C6298" s="4" t="s">
        <v>7</v>
      </c>
      <c r="D6298" s="4" t="s">
        <v>13</v>
      </c>
    </row>
    <row r="6299" spans="1:6">
      <c r="A6299" t="n">
        <v>62016</v>
      </c>
      <c r="B6299" s="72" t="n">
        <v>116</v>
      </c>
      <c r="C6299" s="7" t="n">
        <v>2</v>
      </c>
      <c r="D6299" s="7" t="n">
        <v>1</v>
      </c>
    </row>
    <row r="6300" spans="1:6">
      <c r="A6300" t="s">
        <v>4</v>
      </c>
      <c r="B6300" s="4" t="s">
        <v>5</v>
      </c>
      <c r="C6300" s="4" t="s">
        <v>7</v>
      </c>
      <c r="D6300" s="4" t="s">
        <v>11</v>
      </c>
    </row>
    <row r="6301" spans="1:6">
      <c r="A6301" t="n">
        <v>62020</v>
      </c>
      <c r="B6301" s="72" t="n">
        <v>116</v>
      </c>
      <c r="C6301" s="7" t="n">
        <v>5</v>
      </c>
      <c r="D6301" s="7" t="n">
        <v>1120403456</v>
      </c>
    </row>
    <row r="6302" spans="1:6">
      <c r="A6302" t="s">
        <v>4</v>
      </c>
      <c r="B6302" s="4" t="s">
        <v>5</v>
      </c>
      <c r="C6302" s="4" t="s">
        <v>7</v>
      </c>
      <c r="D6302" s="4" t="s">
        <v>13</v>
      </c>
    </row>
    <row r="6303" spans="1:6">
      <c r="A6303" t="n">
        <v>62026</v>
      </c>
      <c r="B6303" s="72" t="n">
        <v>116</v>
      </c>
      <c r="C6303" s="7" t="n">
        <v>6</v>
      </c>
      <c r="D6303" s="7" t="n">
        <v>1</v>
      </c>
    </row>
    <row r="6304" spans="1:6">
      <c r="A6304" t="s">
        <v>4</v>
      </c>
      <c r="B6304" s="4" t="s">
        <v>5</v>
      </c>
      <c r="C6304" s="4" t="s">
        <v>13</v>
      </c>
      <c r="D6304" s="4" t="s">
        <v>17</v>
      </c>
      <c r="E6304" s="4" t="s">
        <v>17</v>
      </c>
      <c r="F6304" s="4" t="s">
        <v>17</v>
      </c>
      <c r="G6304" s="4" t="s">
        <v>17</v>
      </c>
    </row>
    <row r="6305" spans="1:7">
      <c r="A6305" t="n">
        <v>62030</v>
      </c>
      <c r="B6305" s="36" t="n">
        <v>46</v>
      </c>
      <c r="C6305" s="7" t="n">
        <v>0</v>
      </c>
      <c r="D6305" s="7" t="n">
        <v>-80.7600021362305</v>
      </c>
      <c r="E6305" s="7" t="n">
        <v>22</v>
      </c>
      <c r="F6305" s="7" t="n">
        <v>-64.9300003051758</v>
      </c>
      <c r="G6305" s="7" t="n">
        <v>214</v>
      </c>
    </row>
    <row r="6306" spans="1:7">
      <c r="A6306" t="s">
        <v>4</v>
      </c>
      <c r="B6306" s="4" t="s">
        <v>5</v>
      </c>
      <c r="C6306" s="4" t="s">
        <v>13</v>
      </c>
      <c r="D6306" s="4" t="s">
        <v>17</v>
      </c>
      <c r="E6306" s="4" t="s">
        <v>17</v>
      </c>
      <c r="F6306" s="4" t="s">
        <v>17</v>
      </c>
      <c r="G6306" s="4" t="s">
        <v>17</v>
      </c>
    </row>
    <row r="6307" spans="1:7">
      <c r="A6307" t="n">
        <v>62049</v>
      </c>
      <c r="B6307" s="36" t="n">
        <v>46</v>
      </c>
      <c r="C6307" s="7" t="n">
        <v>61489</v>
      </c>
      <c r="D6307" s="7" t="n">
        <v>-81.3000030517578</v>
      </c>
      <c r="E6307" s="7" t="n">
        <v>22</v>
      </c>
      <c r="F6307" s="7" t="n">
        <v>-64.7699966430664</v>
      </c>
      <c r="G6307" s="7" t="n">
        <v>202.600006103516</v>
      </c>
    </row>
    <row r="6308" spans="1:7">
      <c r="A6308" t="s">
        <v>4</v>
      </c>
      <c r="B6308" s="4" t="s">
        <v>5</v>
      </c>
      <c r="C6308" s="4" t="s">
        <v>13</v>
      </c>
      <c r="D6308" s="4" t="s">
        <v>17</v>
      </c>
      <c r="E6308" s="4" t="s">
        <v>17</v>
      </c>
      <c r="F6308" s="4" t="s">
        <v>17</v>
      </c>
      <c r="G6308" s="4" t="s">
        <v>17</v>
      </c>
    </row>
    <row r="6309" spans="1:7">
      <c r="A6309" t="n">
        <v>62068</v>
      </c>
      <c r="B6309" s="36" t="n">
        <v>46</v>
      </c>
      <c r="C6309" s="7" t="n">
        <v>61490</v>
      </c>
      <c r="D6309" s="7" t="n">
        <v>-79.870002746582</v>
      </c>
      <c r="E6309" s="7" t="n">
        <v>22</v>
      </c>
      <c r="F6309" s="7" t="n">
        <v>-65.5599975585938</v>
      </c>
      <c r="G6309" s="7" t="n">
        <v>236</v>
      </c>
    </row>
    <row r="6310" spans="1:7">
      <c r="A6310" t="s">
        <v>4</v>
      </c>
      <c r="B6310" s="4" t="s">
        <v>5</v>
      </c>
      <c r="C6310" s="4" t="s">
        <v>13</v>
      </c>
      <c r="D6310" s="4" t="s">
        <v>17</v>
      </c>
      <c r="E6310" s="4" t="s">
        <v>17</v>
      </c>
      <c r="F6310" s="4" t="s">
        <v>17</v>
      </c>
      <c r="G6310" s="4" t="s">
        <v>17</v>
      </c>
    </row>
    <row r="6311" spans="1:7">
      <c r="A6311" t="n">
        <v>62087</v>
      </c>
      <c r="B6311" s="36" t="n">
        <v>46</v>
      </c>
      <c r="C6311" s="7" t="n">
        <v>61488</v>
      </c>
      <c r="D6311" s="7" t="n">
        <v>-80.129997253418</v>
      </c>
      <c r="E6311" s="7" t="n">
        <v>22</v>
      </c>
      <c r="F6311" s="7" t="n">
        <v>-64.629997253418</v>
      </c>
      <c r="G6311" s="7" t="n">
        <v>225.5</v>
      </c>
    </row>
    <row r="6312" spans="1:7">
      <c r="A6312" t="s">
        <v>4</v>
      </c>
      <c r="B6312" s="4" t="s">
        <v>5</v>
      </c>
      <c r="C6312" s="4" t="s">
        <v>13</v>
      </c>
      <c r="D6312" s="4" t="s">
        <v>17</v>
      </c>
      <c r="E6312" s="4" t="s">
        <v>17</v>
      </c>
      <c r="F6312" s="4" t="s">
        <v>17</v>
      </c>
      <c r="G6312" s="4" t="s">
        <v>17</v>
      </c>
    </row>
    <row r="6313" spans="1:7">
      <c r="A6313" t="n">
        <v>62106</v>
      </c>
      <c r="B6313" s="36" t="n">
        <v>46</v>
      </c>
      <c r="C6313" s="7" t="n">
        <v>3</v>
      </c>
      <c r="D6313" s="7" t="n">
        <v>-80.5400009155273</v>
      </c>
      <c r="E6313" s="7" t="n">
        <v>22</v>
      </c>
      <c r="F6313" s="7" t="n">
        <v>-65.5</v>
      </c>
      <c r="G6313" s="7" t="n">
        <v>225.5</v>
      </c>
    </row>
    <row r="6314" spans="1:7">
      <c r="A6314" t="s">
        <v>4</v>
      </c>
      <c r="B6314" s="4" t="s">
        <v>5</v>
      </c>
      <c r="C6314" s="4" t="s">
        <v>13</v>
      </c>
      <c r="D6314" s="4" t="s">
        <v>17</v>
      </c>
      <c r="E6314" s="4" t="s">
        <v>17</v>
      </c>
      <c r="F6314" s="4" t="s">
        <v>17</v>
      </c>
      <c r="G6314" s="4" t="s">
        <v>17</v>
      </c>
    </row>
    <row r="6315" spans="1:7">
      <c r="A6315" t="n">
        <v>62125</v>
      </c>
      <c r="B6315" s="36" t="n">
        <v>46</v>
      </c>
      <c r="C6315" s="7" t="n">
        <v>5</v>
      </c>
      <c r="D6315" s="7" t="n">
        <v>-79.9400024414063</v>
      </c>
      <c r="E6315" s="7" t="n">
        <v>22</v>
      </c>
      <c r="F6315" s="7" t="n">
        <v>-66.0800018310547</v>
      </c>
      <c r="G6315" s="7" t="n">
        <v>239.800003051758</v>
      </c>
    </row>
    <row r="6316" spans="1:7">
      <c r="A6316" t="s">
        <v>4</v>
      </c>
      <c r="B6316" s="4" t="s">
        <v>5</v>
      </c>
      <c r="C6316" s="4" t="s">
        <v>13</v>
      </c>
      <c r="D6316" s="4" t="s">
        <v>17</v>
      </c>
      <c r="E6316" s="4" t="s">
        <v>17</v>
      </c>
      <c r="F6316" s="4" t="s">
        <v>17</v>
      </c>
      <c r="G6316" s="4" t="s">
        <v>17</v>
      </c>
    </row>
    <row r="6317" spans="1:7">
      <c r="A6317" t="n">
        <v>62144</v>
      </c>
      <c r="B6317" s="36" t="n">
        <v>46</v>
      </c>
      <c r="C6317" s="7" t="n">
        <v>7032</v>
      </c>
      <c r="D6317" s="7" t="n">
        <v>-80.4000015258789</v>
      </c>
      <c r="E6317" s="7" t="n">
        <v>22</v>
      </c>
      <c r="F6317" s="7" t="n">
        <v>-65.9300003051758</v>
      </c>
      <c r="G6317" s="7" t="n">
        <v>245.600006103516</v>
      </c>
    </row>
    <row r="6318" spans="1:7">
      <c r="A6318" t="s">
        <v>4</v>
      </c>
      <c r="B6318" s="4" t="s">
        <v>5</v>
      </c>
      <c r="C6318" s="4" t="s">
        <v>13</v>
      </c>
      <c r="D6318" s="4" t="s">
        <v>17</v>
      </c>
      <c r="E6318" s="4" t="s">
        <v>17</v>
      </c>
      <c r="F6318" s="4" t="s">
        <v>17</v>
      </c>
      <c r="G6318" s="4" t="s">
        <v>17</v>
      </c>
    </row>
    <row r="6319" spans="1:7">
      <c r="A6319" t="n">
        <v>62163</v>
      </c>
      <c r="B6319" s="36" t="n">
        <v>46</v>
      </c>
      <c r="C6319" s="7" t="n">
        <v>32</v>
      </c>
      <c r="D6319" s="7" t="n">
        <v>-81.4800033569336</v>
      </c>
      <c r="E6319" s="7" t="n">
        <v>22</v>
      </c>
      <c r="F6319" s="7" t="n">
        <v>-66.4800033569336</v>
      </c>
      <c r="G6319" s="7" t="n">
        <v>45</v>
      </c>
    </row>
    <row r="6320" spans="1:7">
      <c r="A6320" t="s">
        <v>4</v>
      </c>
      <c r="B6320" s="4" t="s">
        <v>5</v>
      </c>
      <c r="C6320" s="4" t="s">
        <v>7</v>
      </c>
      <c r="D6320" s="4" t="s">
        <v>7</v>
      </c>
      <c r="E6320" s="4" t="s">
        <v>17</v>
      </c>
      <c r="F6320" s="4" t="s">
        <v>17</v>
      </c>
      <c r="G6320" s="4" t="s">
        <v>17</v>
      </c>
      <c r="H6320" s="4" t="s">
        <v>13</v>
      </c>
    </row>
    <row r="6321" spans="1:8">
      <c r="A6321" t="n">
        <v>62182</v>
      </c>
      <c r="B6321" s="25" t="n">
        <v>45</v>
      </c>
      <c r="C6321" s="7" t="n">
        <v>2</v>
      </c>
      <c r="D6321" s="7" t="n">
        <v>3</v>
      </c>
      <c r="E6321" s="7" t="n">
        <v>-80.1800003051758</v>
      </c>
      <c r="F6321" s="7" t="n">
        <v>23.3500003814697</v>
      </c>
      <c r="G6321" s="7" t="n">
        <v>-65.0199966430664</v>
      </c>
      <c r="H6321" s="7" t="n">
        <v>0</v>
      </c>
    </row>
    <row r="6322" spans="1:8">
      <c r="A6322" t="s">
        <v>4</v>
      </c>
      <c r="B6322" s="4" t="s">
        <v>5</v>
      </c>
      <c r="C6322" s="4" t="s">
        <v>7</v>
      </c>
      <c r="D6322" s="4" t="s">
        <v>7</v>
      </c>
      <c r="E6322" s="4" t="s">
        <v>17</v>
      </c>
      <c r="F6322" s="4" t="s">
        <v>17</v>
      </c>
      <c r="G6322" s="4" t="s">
        <v>17</v>
      </c>
      <c r="H6322" s="4" t="s">
        <v>13</v>
      </c>
      <c r="I6322" s="4" t="s">
        <v>7</v>
      </c>
    </row>
    <row r="6323" spans="1:8">
      <c r="A6323" t="n">
        <v>62199</v>
      </c>
      <c r="B6323" s="25" t="n">
        <v>45</v>
      </c>
      <c r="C6323" s="7" t="n">
        <v>4</v>
      </c>
      <c r="D6323" s="7" t="n">
        <v>3</v>
      </c>
      <c r="E6323" s="7" t="n">
        <v>9.72000026702881</v>
      </c>
      <c r="F6323" s="7" t="n">
        <v>81</v>
      </c>
      <c r="G6323" s="7" t="n">
        <v>0</v>
      </c>
      <c r="H6323" s="7" t="n">
        <v>0</v>
      </c>
      <c r="I6323" s="7" t="n">
        <v>0</v>
      </c>
    </row>
    <row r="6324" spans="1:8">
      <c r="A6324" t="s">
        <v>4</v>
      </c>
      <c r="B6324" s="4" t="s">
        <v>5</v>
      </c>
      <c r="C6324" s="4" t="s">
        <v>7</v>
      </c>
      <c r="D6324" s="4" t="s">
        <v>7</v>
      </c>
      <c r="E6324" s="4" t="s">
        <v>17</v>
      </c>
      <c r="F6324" s="4" t="s">
        <v>13</v>
      </c>
    </row>
    <row r="6325" spans="1:8">
      <c r="A6325" t="n">
        <v>62217</v>
      </c>
      <c r="B6325" s="25" t="n">
        <v>45</v>
      </c>
      <c r="C6325" s="7" t="n">
        <v>5</v>
      </c>
      <c r="D6325" s="7" t="n">
        <v>3</v>
      </c>
      <c r="E6325" s="7" t="n">
        <v>5.80000019073486</v>
      </c>
      <c r="F6325" s="7" t="n">
        <v>0</v>
      </c>
    </row>
    <row r="6326" spans="1:8">
      <c r="A6326" t="s">
        <v>4</v>
      </c>
      <c r="B6326" s="4" t="s">
        <v>5</v>
      </c>
      <c r="C6326" s="4" t="s">
        <v>7</v>
      </c>
      <c r="D6326" s="4" t="s">
        <v>7</v>
      </c>
      <c r="E6326" s="4" t="s">
        <v>17</v>
      </c>
      <c r="F6326" s="4" t="s">
        <v>13</v>
      </c>
    </row>
    <row r="6327" spans="1:8">
      <c r="A6327" t="n">
        <v>62226</v>
      </c>
      <c r="B6327" s="25" t="n">
        <v>45</v>
      </c>
      <c r="C6327" s="7" t="n">
        <v>11</v>
      </c>
      <c r="D6327" s="7" t="n">
        <v>3</v>
      </c>
      <c r="E6327" s="7" t="n">
        <v>38</v>
      </c>
      <c r="F6327" s="7" t="n">
        <v>0</v>
      </c>
    </row>
    <row r="6328" spans="1:8">
      <c r="A6328" t="s">
        <v>4</v>
      </c>
      <c r="B6328" s="4" t="s">
        <v>5</v>
      </c>
      <c r="C6328" s="4" t="s">
        <v>7</v>
      </c>
      <c r="D6328" s="4" t="s">
        <v>7</v>
      </c>
      <c r="E6328" s="4" t="s">
        <v>17</v>
      </c>
      <c r="F6328" s="4" t="s">
        <v>17</v>
      </c>
      <c r="G6328" s="4" t="s">
        <v>17</v>
      </c>
      <c r="H6328" s="4" t="s">
        <v>13</v>
      </c>
    </row>
    <row r="6329" spans="1:8">
      <c r="A6329" t="n">
        <v>62235</v>
      </c>
      <c r="B6329" s="25" t="n">
        <v>45</v>
      </c>
      <c r="C6329" s="7" t="n">
        <v>2</v>
      </c>
      <c r="D6329" s="7" t="n">
        <v>3</v>
      </c>
      <c r="E6329" s="7" t="n">
        <v>-81.0899963378906</v>
      </c>
      <c r="F6329" s="7" t="n">
        <v>24.8999996185303</v>
      </c>
      <c r="G6329" s="7" t="n">
        <v>-66.1699981689453</v>
      </c>
      <c r="H6329" s="7" t="n">
        <v>0</v>
      </c>
    </row>
    <row r="6330" spans="1:8">
      <c r="A6330" t="s">
        <v>4</v>
      </c>
      <c r="B6330" s="4" t="s">
        <v>5</v>
      </c>
      <c r="C6330" s="4" t="s">
        <v>7</v>
      </c>
      <c r="D6330" s="4" t="s">
        <v>7</v>
      </c>
      <c r="E6330" s="4" t="s">
        <v>17</v>
      </c>
      <c r="F6330" s="4" t="s">
        <v>17</v>
      </c>
      <c r="G6330" s="4" t="s">
        <v>17</v>
      </c>
      <c r="H6330" s="4" t="s">
        <v>13</v>
      </c>
      <c r="I6330" s="4" t="s">
        <v>7</v>
      </c>
    </row>
    <row r="6331" spans="1:8">
      <c r="A6331" t="n">
        <v>62252</v>
      </c>
      <c r="B6331" s="25" t="n">
        <v>45</v>
      </c>
      <c r="C6331" s="7" t="n">
        <v>4</v>
      </c>
      <c r="D6331" s="7" t="n">
        <v>3</v>
      </c>
      <c r="E6331" s="7" t="n">
        <v>4.76000022888184</v>
      </c>
      <c r="F6331" s="7" t="n">
        <v>54.9700012207031</v>
      </c>
      <c r="G6331" s="7" t="n">
        <v>0</v>
      </c>
      <c r="H6331" s="7" t="n">
        <v>0</v>
      </c>
      <c r="I6331" s="7" t="n">
        <v>0</v>
      </c>
    </row>
    <row r="6332" spans="1:8">
      <c r="A6332" t="s">
        <v>4</v>
      </c>
      <c r="B6332" s="4" t="s">
        <v>5</v>
      </c>
      <c r="C6332" s="4" t="s">
        <v>7</v>
      </c>
      <c r="D6332" s="4" t="s">
        <v>7</v>
      </c>
      <c r="E6332" s="4" t="s">
        <v>17</v>
      </c>
      <c r="F6332" s="4" t="s">
        <v>13</v>
      </c>
    </row>
    <row r="6333" spans="1:8">
      <c r="A6333" t="n">
        <v>62270</v>
      </c>
      <c r="B6333" s="25" t="n">
        <v>45</v>
      </c>
      <c r="C6333" s="7" t="n">
        <v>5</v>
      </c>
      <c r="D6333" s="7" t="n">
        <v>3</v>
      </c>
      <c r="E6333" s="7" t="n">
        <v>7.09999990463257</v>
      </c>
      <c r="F6333" s="7" t="n">
        <v>0</v>
      </c>
    </row>
    <row r="6334" spans="1:8">
      <c r="A6334" t="s">
        <v>4</v>
      </c>
      <c r="B6334" s="4" t="s">
        <v>5</v>
      </c>
      <c r="C6334" s="4" t="s">
        <v>7</v>
      </c>
      <c r="D6334" s="4" t="s">
        <v>7</v>
      </c>
      <c r="E6334" s="4" t="s">
        <v>17</v>
      </c>
      <c r="F6334" s="4" t="s">
        <v>13</v>
      </c>
    </row>
    <row r="6335" spans="1:8">
      <c r="A6335" t="n">
        <v>62279</v>
      </c>
      <c r="B6335" s="25" t="n">
        <v>45</v>
      </c>
      <c r="C6335" s="7" t="n">
        <v>11</v>
      </c>
      <c r="D6335" s="7" t="n">
        <v>3</v>
      </c>
      <c r="E6335" s="7" t="n">
        <v>38</v>
      </c>
      <c r="F6335" s="7" t="n">
        <v>0</v>
      </c>
    </row>
    <row r="6336" spans="1:8">
      <c r="A6336" t="s">
        <v>4</v>
      </c>
      <c r="B6336" s="4" t="s">
        <v>5</v>
      </c>
      <c r="C6336" s="4" t="s">
        <v>7</v>
      </c>
      <c r="D6336" s="4" t="s">
        <v>7</v>
      </c>
      <c r="E6336" s="4" t="s">
        <v>17</v>
      </c>
      <c r="F6336" s="4" t="s">
        <v>17</v>
      </c>
      <c r="G6336" s="4" t="s">
        <v>17</v>
      </c>
      <c r="H6336" s="4" t="s">
        <v>13</v>
      </c>
    </row>
    <row r="6337" spans="1:9">
      <c r="A6337" t="n">
        <v>62288</v>
      </c>
      <c r="B6337" s="25" t="n">
        <v>45</v>
      </c>
      <c r="C6337" s="7" t="n">
        <v>2</v>
      </c>
      <c r="D6337" s="7" t="n">
        <v>3</v>
      </c>
      <c r="E6337" s="7" t="n">
        <v>-81.0899963378906</v>
      </c>
      <c r="F6337" s="7" t="n">
        <v>23.8400001525879</v>
      </c>
      <c r="G6337" s="7" t="n">
        <v>-66.1699981689453</v>
      </c>
      <c r="H6337" s="7" t="n">
        <v>4500</v>
      </c>
    </row>
    <row r="6338" spans="1:9">
      <c r="A6338" t="s">
        <v>4</v>
      </c>
      <c r="B6338" s="4" t="s">
        <v>5</v>
      </c>
      <c r="C6338" s="4" t="s">
        <v>7</v>
      </c>
      <c r="D6338" s="4" t="s">
        <v>7</v>
      </c>
      <c r="E6338" s="4" t="s">
        <v>17</v>
      </c>
      <c r="F6338" s="4" t="s">
        <v>17</v>
      </c>
      <c r="G6338" s="4" t="s">
        <v>17</v>
      </c>
      <c r="H6338" s="4" t="s">
        <v>13</v>
      </c>
      <c r="I6338" s="4" t="s">
        <v>7</v>
      </c>
    </row>
    <row r="6339" spans="1:9">
      <c r="A6339" t="n">
        <v>62305</v>
      </c>
      <c r="B6339" s="25" t="n">
        <v>45</v>
      </c>
      <c r="C6339" s="7" t="n">
        <v>4</v>
      </c>
      <c r="D6339" s="7" t="n">
        <v>3</v>
      </c>
      <c r="E6339" s="7" t="n">
        <v>3.80999994277954</v>
      </c>
      <c r="F6339" s="7" t="n">
        <v>53.4900016784668</v>
      </c>
      <c r="G6339" s="7" t="n">
        <v>0</v>
      </c>
      <c r="H6339" s="7" t="n">
        <v>4500</v>
      </c>
      <c r="I6339" s="7" t="n">
        <v>1</v>
      </c>
    </row>
    <row r="6340" spans="1:9">
      <c r="A6340" t="s">
        <v>4</v>
      </c>
      <c r="B6340" s="4" t="s">
        <v>5</v>
      </c>
      <c r="C6340" s="4" t="s">
        <v>7</v>
      </c>
      <c r="D6340" s="4" t="s">
        <v>7</v>
      </c>
      <c r="E6340" s="4" t="s">
        <v>17</v>
      </c>
      <c r="F6340" s="4" t="s">
        <v>13</v>
      </c>
    </row>
    <row r="6341" spans="1:9">
      <c r="A6341" t="n">
        <v>62323</v>
      </c>
      <c r="B6341" s="25" t="n">
        <v>45</v>
      </c>
      <c r="C6341" s="7" t="n">
        <v>5</v>
      </c>
      <c r="D6341" s="7" t="n">
        <v>3</v>
      </c>
      <c r="E6341" s="7" t="n">
        <v>6.80000019073486</v>
      </c>
      <c r="F6341" s="7" t="n">
        <v>4500</v>
      </c>
    </row>
    <row r="6342" spans="1:9">
      <c r="A6342" t="s">
        <v>4</v>
      </c>
      <c r="B6342" s="4" t="s">
        <v>5</v>
      </c>
      <c r="C6342" s="4" t="s">
        <v>7</v>
      </c>
      <c r="D6342" s="4" t="s">
        <v>7</v>
      </c>
      <c r="E6342" s="4" t="s">
        <v>17</v>
      </c>
      <c r="F6342" s="4" t="s">
        <v>13</v>
      </c>
    </row>
    <row r="6343" spans="1:9">
      <c r="A6343" t="n">
        <v>62332</v>
      </c>
      <c r="B6343" s="25" t="n">
        <v>45</v>
      </c>
      <c r="C6343" s="7" t="n">
        <v>11</v>
      </c>
      <c r="D6343" s="7" t="n">
        <v>3</v>
      </c>
      <c r="E6343" s="7" t="n">
        <v>38</v>
      </c>
      <c r="F6343" s="7" t="n">
        <v>4500</v>
      </c>
    </row>
    <row r="6344" spans="1:9">
      <c r="A6344" t="s">
        <v>4</v>
      </c>
      <c r="B6344" s="4" t="s">
        <v>5</v>
      </c>
      <c r="C6344" s="4" t="s">
        <v>7</v>
      </c>
      <c r="D6344" s="4" t="s">
        <v>13</v>
      </c>
      <c r="E6344" s="4" t="s">
        <v>17</v>
      </c>
    </row>
    <row r="6345" spans="1:9">
      <c r="A6345" t="n">
        <v>62341</v>
      </c>
      <c r="B6345" s="23" t="n">
        <v>58</v>
      </c>
      <c r="C6345" s="7" t="n">
        <v>100</v>
      </c>
      <c r="D6345" s="7" t="n">
        <v>1000</v>
      </c>
      <c r="E6345" s="7" t="n">
        <v>1</v>
      </c>
    </row>
    <row r="6346" spans="1:9">
      <c r="A6346" t="s">
        <v>4</v>
      </c>
      <c r="B6346" s="4" t="s">
        <v>5</v>
      </c>
      <c r="C6346" s="4" t="s">
        <v>7</v>
      </c>
      <c r="D6346" s="4" t="s">
        <v>13</v>
      </c>
    </row>
    <row r="6347" spans="1:9">
      <c r="A6347" t="n">
        <v>62349</v>
      </c>
      <c r="B6347" s="23" t="n">
        <v>58</v>
      </c>
      <c r="C6347" s="7" t="n">
        <v>255</v>
      </c>
      <c r="D6347" s="7" t="n">
        <v>0</v>
      </c>
    </row>
    <row r="6348" spans="1:9">
      <c r="A6348" t="s">
        <v>4</v>
      </c>
      <c r="B6348" s="4" t="s">
        <v>5</v>
      </c>
      <c r="C6348" s="4" t="s">
        <v>7</v>
      </c>
      <c r="D6348" s="4" t="s">
        <v>13</v>
      </c>
      <c r="E6348" s="4" t="s">
        <v>17</v>
      </c>
    </row>
    <row r="6349" spans="1:9">
      <c r="A6349" t="n">
        <v>62353</v>
      </c>
      <c r="B6349" s="23" t="n">
        <v>58</v>
      </c>
      <c r="C6349" s="7" t="n">
        <v>100</v>
      </c>
      <c r="D6349" s="7" t="n">
        <v>1000</v>
      </c>
      <c r="E6349" s="7" t="n">
        <v>1</v>
      </c>
    </row>
    <row r="6350" spans="1:9">
      <c r="A6350" t="s">
        <v>4</v>
      </c>
      <c r="B6350" s="4" t="s">
        <v>5</v>
      </c>
      <c r="C6350" s="4" t="s">
        <v>7</v>
      </c>
      <c r="D6350" s="4" t="s">
        <v>13</v>
      </c>
    </row>
    <row r="6351" spans="1:9">
      <c r="A6351" t="n">
        <v>62361</v>
      </c>
      <c r="B6351" s="23" t="n">
        <v>58</v>
      </c>
      <c r="C6351" s="7" t="n">
        <v>255</v>
      </c>
      <c r="D6351" s="7" t="n">
        <v>0</v>
      </c>
    </row>
    <row r="6352" spans="1:9">
      <c r="A6352" t="s">
        <v>4</v>
      </c>
      <c r="B6352" s="4" t="s">
        <v>5</v>
      </c>
      <c r="C6352" s="4" t="s">
        <v>7</v>
      </c>
      <c r="D6352" s="4" t="s">
        <v>13</v>
      </c>
    </row>
    <row r="6353" spans="1:9">
      <c r="A6353" t="n">
        <v>62365</v>
      </c>
      <c r="B6353" s="25" t="n">
        <v>45</v>
      </c>
      <c r="C6353" s="7" t="n">
        <v>7</v>
      </c>
      <c r="D6353" s="7" t="n">
        <v>255</v>
      </c>
    </row>
    <row r="6354" spans="1:9">
      <c r="A6354" t="s">
        <v>4</v>
      </c>
      <c r="B6354" s="4" t="s">
        <v>5</v>
      </c>
      <c r="C6354" s="4" t="s">
        <v>7</v>
      </c>
      <c r="D6354" s="4" t="s">
        <v>13</v>
      </c>
      <c r="E6354" s="4" t="s">
        <v>17</v>
      </c>
    </row>
    <row r="6355" spans="1:9">
      <c r="A6355" t="n">
        <v>62369</v>
      </c>
      <c r="B6355" s="23" t="n">
        <v>58</v>
      </c>
      <c r="C6355" s="7" t="n">
        <v>101</v>
      </c>
      <c r="D6355" s="7" t="n">
        <v>300</v>
      </c>
      <c r="E6355" s="7" t="n">
        <v>1</v>
      </c>
    </row>
    <row r="6356" spans="1:9">
      <c r="A6356" t="s">
        <v>4</v>
      </c>
      <c r="B6356" s="4" t="s">
        <v>5</v>
      </c>
      <c r="C6356" s="4" t="s">
        <v>7</v>
      </c>
      <c r="D6356" s="4" t="s">
        <v>13</v>
      </c>
    </row>
    <row r="6357" spans="1:9">
      <c r="A6357" t="n">
        <v>62377</v>
      </c>
      <c r="B6357" s="23" t="n">
        <v>58</v>
      </c>
      <c r="C6357" s="7" t="n">
        <v>254</v>
      </c>
      <c r="D6357" s="7" t="n">
        <v>0</v>
      </c>
    </row>
    <row r="6358" spans="1:9">
      <c r="A6358" t="s">
        <v>4</v>
      </c>
      <c r="B6358" s="4" t="s">
        <v>5</v>
      </c>
      <c r="C6358" s="4" t="s">
        <v>7</v>
      </c>
      <c r="D6358" s="4" t="s">
        <v>7</v>
      </c>
      <c r="E6358" s="4" t="s">
        <v>17</v>
      </c>
      <c r="F6358" s="4" t="s">
        <v>17</v>
      </c>
      <c r="G6358" s="4" t="s">
        <v>17</v>
      </c>
      <c r="H6358" s="4" t="s">
        <v>13</v>
      </c>
    </row>
    <row r="6359" spans="1:9">
      <c r="A6359" t="n">
        <v>62381</v>
      </c>
      <c r="B6359" s="25" t="n">
        <v>45</v>
      </c>
      <c r="C6359" s="7" t="n">
        <v>2</v>
      </c>
      <c r="D6359" s="7" t="n">
        <v>3</v>
      </c>
      <c r="E6359" s="7" t="n">
        <v>-80.7200012207031</v>
      </c>
      <c r="F6359" s="7" t="n">
        <v>23.3600006103516</v>
      </c>
      <c r="G6359" s="7" t="n">
        <v>-66.6500015258789</v>
      </c>
      <c r="H6359" s="7" t="n">
        <v>0</v>
      </c>
    </row>
    <row r="6360" spans="1:9">
      <c r="A6360" t="s">
        <v>4</v>
      </c>
      <c r="B6360" s="4" t="s">
        <v>5</v>
      </c>
      <c r="C6360" s="4" t="s">
        <v>7</v>
      </c>
      <c r="D6360" s="4" t="s">
        <v>7</v>
      </c>
      <c r="E6360" s="4" t="s">
        <v>17</v>
      </c>
      <c r="F6360" s="4" t="s">
        <v>17</v>
      </c>
      <c r="G6360" s="4" t="s">
        <v>17</v>
      </c>
      <c r="H6360" s="4" t="s">
        <v>13</v>
      </c>
      <c r="I6360" s="4" t="s">
        <v>7</v>
      </c>
    </row>
    <row r="6361" spans="1:9">
      <c r="A6361" t="n">
        <v>62398</v>
      </c>
      <c r="B6361" s="25" t="n">
        <v>45</v>
      </c>
      <c r="C6361" s="7" t="n">
        <v>4</v>
      </c>
      <c r="D6361" s="7" t="n">
        <v>3</v>
      </c>
      <c r="E6361" s="7" t="n">
        <v>8.52999973297119</v>
      </c>
      <c r="F6361" s="7" t="n">
        <v>181.380004882813</v>
      </c>
      <c r="G6361" s="7" t="n">
        <v>0</v>
      </c>
      <c r="H6361" s="7" t="n">
        <v>0</v>
      </c>
      <c r="I6361" s="7" t="n">
        <v>0</v>
      </c>
    </row>
    <row r="6362" spans="1:9">
      <c r="A6362" t="s">
        <v>4</v>
      </c>
      <c r="B6362" s="4" t="s">
        <v>5</v>
      </c>
      <c r="C6362" s="4" t="s">
        <v>7</v>
      </c>
      <c r="D6362" s="4" t="s">
        <v>7</v>
      </c>
      <c r="E6362" s="4" t="s">
        <v>17</v>
      </c>
      <c r="F6362" s="4" t="s">
        <v>13</v>
      </c>
    </row>
    <row r="6363" spans="1:9">
      <c r="A6363" t="n">
        <v>62416</v>
      </c>
      <c r="B6363" s="25" t="n">
        <v>45</v>
      </c>
      <c r="C6363" s="7" t="n">
        <v>5</v>
      </c>
      <c r="D6363" s="7" t="n">
        <v>3</v>
      </c>
      <c r="E6363" s="7" t="n">
        <v>2.40000009536743</v>
      </c>
      <c r="F6363" s="7" t="n">
        <v>0</v>
      </c>
    </row>
    <row r="6364" spans="1:9">
      <c r="A6364" t="s">
        <v>4</v>
      </c>
      <c r="B6364" s="4" t="s">
        <v>5</v>
      </c>
      <c r="C6364" s="4" t="s">
        <v>7</v>
      </c>
      <c r="D6364" s="4" t="s">
        <v>7</v>
      </c>
      <c r="E6364" s="4" t="s">
        <v>17</v>
      </c>
      <c r="F6364" s="4" t="s">
        <v>13</v>
      </c>
    </row>
    <row r="6365" spans="1:9">
      <c r="A6365" t="n">
        <v>62425</v>
      </c>
      <c r="B6365" s="25" t="n">
        <v>45</v>
      </c>
      <c r="C6365" s="7" t="n">
        <v>11</v>
      </c>
      <c r="D6365" s="7" t="n">
        <v>3</v>
      </c>
      <c r="E6365" s="7" t="n">
        <v>38</v>
      </c>
      <c r="F6365" s="7" t="n">
        <v>0</v>
      </c>
    </row>
    <row r="6366" spans="1:9">
      <c r="A6366" t="s">
        <v>4</v>
      </c>
      <c r="B6366" s="4" t="s">
        <v>5</v>
      </c>
      <c r="C6366" s="4" t="s">
        <v>7</v>
      </c>
      <c r="D6366" s="4" t="s">
        <v>13</v>
      </c>
    </row>
    <row r="6367" spans="1:9">
      <c r="A6367" t="n">
        <v>62434</v>
      </c>
      <c r="B6367" s="23" t="n">
        <v>58</v>
      </c>
      <c r="C6367" s="7" t="n">
        <v>255</v>
      </c>
      <c r="D6367" s="7" t="n">
        <v>0</v>
      </c>
    </row>
    <row r="6368" spans="1:9">
      <c r="A6368" t="s">
        <v>4</v>
      </c>
      <c r="B6368" s="4" t="s">
        <v>5</v>
      </c>
      <c r="C6368" s="4" t="s">
        <v>7</v>
      </c>
      <c r="D6368" s="4" t="s">
        <v>13</v>
      </c>
      <c r="E6368" s="4" t="s">
        <v>8</v>
      </c>
    </row>
    <row r="6369" spans="1:9">
      <c r="A6369" t="n">
        <v>62438</v>
      </c>
      <c r="B6369" s="41" t="n">
        <v>51</v>
      </c>
      <c r="C6369" s="7" t="n">
        <v>4</v>
      </c>
      <c r="D6369" s="7" t="n">
        <v>3</v>
      </c>
      <c r="E6369" s="7" t="s">
        <v>290</v>
      </c>
    </row>
    <row r="6370" spans="1:9">
      <c r="A6370" t="s">
        <v>4</v>
      </c>
      <c r="B6370" s="4" t="s">
        <v>5</v>
      </c>
      <c r="C6370" s="4" t="s">
        <v>13</v>
      </c>
    </row>
    <row r="6371" spans="1:9">
      <c r="A6371" t="n">
        <v>62452</v>
      </c>
      <c r="B6371" s="32" t="n">
        <v>16</v>
      </c>
      <c r="C6371" s="7" t="n">
        <v>0</v>
      </c>
    </row>
    <row r="6372" spans="1:9">
      <c r="A6372" t="s">
        <v>4</v>
      </c>
      <c r="B6372" s="4" t="s">
        <v>5</v>
      </c>
      <c r="C6372" s="4" t="s">
        <v>13</v>
      </c>
      <c r="D6372" s="4" t="s">
        <v>31</v>
      </c>
      <c r="E6372" s="4" t="s">
        <v>7</v>
      </c>
      <c r="F6372" s="4" t="s">
        <v>7</v>
      </c>
      <c r="G6372" s="4" t="s">
        <v>31</v>
      </c>
      <c r="H6372" s="4" t="s">
        <v>7</v>
      </c>
      <c r="I6372" s="4" t="s">
        <v>7</v>
      </c>
    </row>
    <row r="6373" spans="1:9">
      <c r="A6373" t="n">
        <v>62455</v>
      </c>
      <c r="B6373" s="42" t="n">
        <v>26</v>
      </c>
      <c r="C6373" s="7" t="n">
        <v>3</v>
      </c>
      <c r="D6373" s="7" t="s">
        <v>665</v>
      </c>
      <c r="E6373" s="7" t="n">
        <v>2</v>
      </c>
      <c r="F6373" s="7" t="n">
        <v>3</v>
      </c>
      <c r="G6373" s="7" t="s">
        <v>666</v>
      </c>
      <c r="H6373" s="7" t="n">
        <v>2</v>
      </c>
      <c r="I6373" s="7" t="n">
        <v>0</v>
      </c>
    </row>
    <row r="6374" spans="1:9">
      <c r="A6374" t="s">
        <v>4</v>
      </c>
      <c r="B6374" s="4" t="s">
        <v>5</v>
      </c>
    </row>
    <row r="6375" spans="1:9">
      <c r="A6375" t="n">
        <v>62582</v>
      </c>
      <c r="B6375" s="30" t="n">
        <v>28</v>
      </c>
    </row>
    <row r="6376" spans="1:9">
      <c r="A6376" t="s">
        <v>4</v>
      </c>
      <c r="B6376" s="4" t="s">
        <v>5</v>
      </c>
      <c r="C6376" s="4" t="s">
        <v>7</v>
      </c>
      <c r="D6376" s="4" t="s">
        <v>13</v>
      </c>
      <c r="E6376" s="4" t="s">
        <v>8</v>
      </c>
    </row>
    <row r="6377" spans="1:9">
      <c r="A6377" t="n">
        <v>62583</v>
      </c>
      <c r="B6377" s="41" t="n">
        <v>51</v>
      </c>
      <c r="C6377" s="7" t="n">
        <v>4</v>
      </c>
      <c r="D6377" s="7" t="n">
        <v>32</v>
      </c>
      <c r="E6377" s="7" t="s">
        <v>290</v>
      </c>
    </row>
    <row r="6378" spans="1:9">
      <c r="A6378" t="s">
        <v>4</v>
      </c>
      <c r="B6378" s="4" t="s">
        <v>5</v>
      </c>
      <c r="C6378" s="4" t="s">
        <v>13</v>
      </c>
    </row>
    <row r="6379" spans="1:9">
      <c r="A6379" t="n">
        <v>62597</v>
      </c>
      <c r="B6379" s="32" t="n">
        <v>16</v>
      </c>
      <c r="C6379" s="7" t="n">
        <v>0</v>
      </c>
    </row>
    <row r="6380" spans="1:9">
      <c r="A6380" t="s">
        <v>4</v>
      </c>
      <c r="B6380" s="4" t="s">
        <v>5</v>
      </c>
      <c r="C6380" s="4" t="s">
        <v>13</v>
      </c>
      <c r="D6380" s="4" t="s">
        <v>31</v>
      </c>
      <c r="E6380" s="4" t="s">
        <v>7</v>
      </c>
      <c r="F6380" s="4" t="s">
        <v>7</v>
      </c>
      <c r="G6380" s="4" t="s">
        <v>31</v>
      </c>
      <c r="H6380" s="4" t="s">
        <v>7</v>
      </c>
      <c r="I6380" s="4" t="s">
        <v>7</v>
      </c>
    </row>
    <row r="6381" spans="1:9">
      <c r="A6381" t="n">
        <v>62600</v>
      </c>
      <c r="B6381" s="42" t="n">
        <v>26</v>
      </c>
      <c r="C6381" s="7" t="n">
        <v>32</v>
      </c>
      <c r="D6381" s="7" t="s">
        <v>667</v>
      </c>
      <c r="E6381" s="7" t="n">
        <v>2</v>
      </c>
      <c r="F6381" s="7" t="n">
        <v>3</v>
      </c>
      <c r="G6381" s="7" t="s">
        <v>668</v>
      </c>
      <c r="H6381" s="7" t="n">
        <v>2</v>
      </c>
      <c r="I6381" s="7" t="n">
        <v>0</v>
      </c>
    </row>
    <row r="6382" spans="1:9">
      <c r="A6382" t="s">
        <v>4</v>
      </c>
      <c r="B6382" s="4" t="s">
        <v>5</v>
      </c>
    </row>
    <row r="6383" spans="1:9">
      <c r="A6383" t="n">
        <v>62770</v>
      </c>
      <c r="B6383" s="30" t="n">
        <v>28</v>
      </c>
    </row>
    <row r="6384" spans="1:9">
      <c r="A6384" t="s">
        <v>4</v>
      </c>
      <c r="B6384" s="4" t="s">
        <v>5</v>
      </c>
      <c r="C6384" s="4" t="s">
        <v>7</v>
      </c>
      <c r="D6384" s="4" t="s">
        <v>13</v>
      </c>
      <c r="E6384" s="4" t="s">
        <v>8</v>
      </c>
    </row>
    <row r="6385" spans="1:9">
      <c r="A6385" t="n">
        <v>62771</v>
      </c>
      <c r="B6385" s="41" t="n">
        <v>51</v>
      </c>
      <c r="C6385" s="7" t="n">
        <v>4</v>
      </c>
      <c r="D6385" s="7" t="n">
        <v>0</v>
      </c>
      <c r="E6385" s="7" t="s">
        <v>547</v>
      </c>
    </row>
    <row r="6386" spans="1:9">
      <c r="A6386" t="s">
        <v>4</v>
      </c>
      <c r="B6386" s="4" t="s">
        <v>5</v>
      </c>
      <c r="C6386" s="4" t="s">
        <v>13</v>
      </c>
    </row>
    <row r="6387" spans="1:9">
      <c r="A6387" t="n">
        <v>62784</v>
      </c>
      <c r="B6387" s="32" t="n">
        <v>16</v>
      </c>
      <c r="C6387" s="7" t="n">
        <v>0</v>
      </c>
    </row>
    <row r="6388" spans="1:9">
      <c r="A6388" t="s">
        <v>4</v>
      </c>
      <c r="B6388" s="4" t="s">
        <v>5</v>
      </c>
      <c r="C6388" s="4" t="s">
        <v>13</v>
      </c>
      <c r="D6388" s="4" t="s">
        <v>31</v>
      </c>
      <c r="E6388" s="4" t="s">
        <v>7</v>
      </c>
      <c r="F6388" s="4" t="s">
        <v>7</v>
      </c>
    </row>
    <row r="6389" spans="1:9">
      <c r="A6389" t="n">
        <v>62787</v>
      </c>
      <c r="B6389" s="42" t="n">
        <v>26</v>
      </c>
      <c r="C6389" s="7" t="n">
        <v>0</v>
      </c>
      <c r="D6389" s="7" t="s">
        <v>669</v>
      </c>
      <c r="E6389" s="7" t="n">
        <v>2</v>
      </c>
      <c r="F6389" s="7" t="n">
        <v>0</v>
      </c>
    </row>
    <row r="6390" spans="1:9">
      <c r="A6390" t="s">
        <v>4</v>
      </c>
      <c r="B6390" s="4" t="s">
        <v>5</v>
      </c>
    </row>
    <row r="6391" spans="1:9">
      <c r="A6391" t="n">
        <v>62808</v>
      </c>
      <c r="B6391" s="30" t="n">
        <v>28</v>
      </c>
    </row>
    <row r="6392" spans="1:9">
      <c r="A6392" t="s">
        <v>4</v>
      </c>
      <c r="B6392" s="4" t="s">
        <v>5</v>
      </c>
      <c r="C6392" s="4" t="s">
        <v>7</v>
      </c>
      <c r="D6392" s="4" t="s">
        <v>13</v>
      </c>
      <c r="E6392" s="4" t="s">
        <v>8</v>
      </c>
    </row>
    <row r="6393" spans="1:9">
      <c r="A6393" t="n">
        <v>62809</v>
      </c>
      <c r="B6393" s="41" t="n">
        <v>51</v>
      </c>
      <c r="C6393" s="7" t="n">
        <v>4</v>
      </c>
      <c r="D6393" s="7" t="n">
        <v>7032</v>
      </c>
      <c r="E6393" s="7" t="s">
        <v>47</v>
      </c>
    </row>
    <row r="6394" spans="1:9">
      <c r="A6394" t="s">
        <v>4</v>
      </c>
      <c r="B6394" s="4" t="s">
        <v>5</v>
      </c>
      <c r="C6394" s="4" t="s">
        <v>13</v>
      </c>
    </row>
    <row r="6395" spans="1:9">
      <c r="A6395" t="n">
        <v>62822</v>
      </c>
      <c r="B6395" s="32" t="n">
        <v>16</v>
      </c>
      <c r="C6395" s="7" t="n">
        <v>0</v>
      </c>
    </row>
    <row r="6396" spans="1:9">
      <c r="A6396" t="s">
        <v>4</v>
      </c>
      <c r="B6396" s="4" t="s">
        <v>5</v>
      </c>
      <c r="C6396" s="4" t="s">
        <v>13</v>
      </c>
      <c r="D6396" s="4" t="s">
        <v>31</v>
      </c>
      <c r="E6396" s="4" t="s">
        <v>7</v>
      </c>
      <c r="F6396" s="4" t="s">
        <v>7</v>
      </c>
    </row>
    <row r="6397" spans="1:9">
      <c r="A6397" t="n">
        <v>62825</v>
      </c>
      <c r="B6397" s="42" t="n">
        <v>26</v>
      </c>
      <c r="C6397" s="7" t="n">
        <v>7032</v>
      </c>
      <c r="D6397" s="7" t="s">
        <v>670</v>
      </c>
      <c r="E6397" s="7" t="n">
        <v>2</v>
      </c>
      <c r="F6397" s="7" t="n">
        <v>0</v>
      </c>
    </row>
    <row r="6398" spans="1:9">
      <c r="A6398" t="s">
        <v>4</v>
      </c>
      <c r="B6398" s="4" t="s">
        <v>5</v>
      </c>
    </row>
    <row r="6399" spans="1:9">
      <c r="A6399" t="n">
        <v>62879</v>
      </c>
      <c r="B6399" s="30" t="n">
        <v>28</v>
      </c>
    </row>
    <row r="6400" spans="1:9">
      <c r="A6400" t="s">
        <v>4</v>
      </c>
      <c r="B6400" s="4" t="s">
        <v>5</v>
      </c>
      <c r="C6400" s="4" t="s">
        <v>7</v>
      </c>
      <c r="D6400" s="4" t="s">
        <v>13</v>
      </c>
      <c r="E6400" s="4" t="s">
        <v>8</v>
      </c>
    </row>
    <row r="6401" spans="1:6">
      <c r="A6401" t="n">
        <v>62880</v>
      </c>
      <c r="B6401" s="41" t="n">
        <v>51</v>
      </c>
      <c r="C6401" s="7" t="n">
        <v>4</v>
      </c>
      <c r="D6401" s="7" t="n">
        <v>5</v>
      </c>
      <c r="E6401" s="7" t="s">
        <v>300</v>
      </c>
    </row>
    <row r="6402" spans="1:6">
      <c r="A6402" t="s">
        <v>4</v>
      </c>
      <c r="B6402" s="4" t="s">
        <v>5</v>
      </c>
      <c r="C6402" s="4" t="s">
        <v>13</v>
      </c>
    </row>
    <row r="6403" spans="1:6">
      <c r="A6403" t="n">
        <v>62894</v>
      </c>
      <c r="B6403" s="32" t="n">
        <v>16</v>
      </c>
      <c r="C6403" s="7" t="n">
        <v>0</v>
      </c>
    </row>
    <row r="6404" spans="1:6">
      <c r="A6404" t="s">
        <v>4</v>
      </c>
      <c r="B6404" s="4" t="s">
        <v>5</v>
      </c>
      <c r="C6404" s="4" t="s">
        <v>13</v>
      </c>
      <c r="D6404" s="4" t="s">
        <v>31</v>
      </c>
      <c r="E6404" s="4" t="s">
        <v>7</v>
      </c>
      <c r="F6404" s="4" t="s">
        <v>7</v>
      </c>
    </row>
    <row r="6405" spans="1:6">
      <c r="A6405" t="n">
        <v>62897</v>
      </c>
      <c r="B6405" s="42" t="n">
        <v>26</v>
      </c>
      <c r="C6405" s="7" t="n">
        <v>5</v>
      </c>
      <c r="D6405" s="7" t="s">
        <v>671</v>
      </c>
      <c r="E6405" s="7" t="n">
        <v>2</v>
      </c>
      <c r="F6405" s="7" t="n">
        <v>0</v>
      </c>
    </row>
    <row r="6406" spans="1:6">
      <c r="A6406" t="s">
        <v>4</v>
      </c>
      <c r="B6406" s="4" t="s">
        <v>5</v>
      </c>
    </row>
    <row r="6407" spans="1:6">
      <c r="A6407" t="n">
        <v>62926</v>
      </c>
      <c r="B6407" s="30" t="n">
        <v>28</v>
      </c>
    </row>
    <row r="6408" spans="1:6">
      <c r="A6408" t="s">
        <v>4</v>
      </c>
      <c r="B6408" s="4" t="s">
        <v>5</v>
      </c>
      <c r="C6408" s="4" t="s">
        <v>13</v>
      </c>
      <c r="D6408" s="4" t="s">
        <v>7</v>
      </c>
    </row>
    <row r="6409" spans="1:6">
      <c r="A6409" t="n">
        <v>62927</v>
      </c>
      <c r="B6409" s="59" t="n">
        <v>89</v>
      </c>
      <c r="C6409" s="7" t="n">
        <v>65533</v>
      </c>
      <c r="D6409" s="7" t="n">
        <v>1</v>
      </c>
    </row>
    <row r="6410" spans="1:6">
      <c r="A6410" t="s">
        <v>4</v>
      </c>
      <c r="B6410" s="4" t="s">
        <v>5</v>
      </c>
      <c r="C6410" s="4" t="s">
        <v>7</v>
      </c>
      <c r="D6410" s="4" t="s">
        <v>13</v>
      </c>
      <c r="E6410" s="4" t="s">
        <v>17</v>
      </c>
    </row>
    <row r="6411" spans="1:6">
      <c r="A6411" t="n">
        <v>62931</v>
      </c>
      <c r="B6411" s="23" t="n">
        <v>58</v>
      </c>
      <c r="C6411" s="7" t="n">
        <v>101</v>
      </c>
      <c r="D6411" s="7" t="n">
        <v>300</v>
      </c>
      <c r="E6411" s="7" t="n">
        <v>1</v>
      </c>
    </row>
    <row r="6412" spans="1:6">
      <c r="A6412" t="s">
        <v>4</v>
      </c>
      <c r="B6412" s="4" t="s">
        <v>5</v>
      </c>
      <c r="C6412" s="4" t="s">
        <v>7</v>
      </c>
      <c r="D6412" s="4" t="s">
        <v>13</v>
      </c>
    </row>
    <row r="6413" spans="1:6">
      <c r="A6413" t="n">
        <v>62939</v>
      </c>
      <c r="B6413" s="23" t="n">
        <v>58</v>
      </c>
      <c r="C6413" s="7" t="n">
        <v>254</v>
      </c>
      <c r="D6413" s="7" t="n">
        <v>0</v>
      </c>
    </row>
    <row r="6414" spans="1:6">
      <c r="A6414" t="s">
        <v>4</v>
      </c>
      <c r="B6414" s="4" t="s">
        <v>5</v>
      </c>
      <c r="C6414" s="4" t="s">
        <v>7</v>
      </c>
      <c r="D6414" s="4" t="s">
        <v>7</v>
      </c>
      <c r="E6414" s="4" t="s">
        <v>17</v>
      </c>
      <c r="F6414" s="4" t="s">
        <v>17</v>
      </c>
      <c r="G6414" s="4" t="s">
        <v>17</v>
      </c>
      <c r="H6414" s="4" t="s">
        <v>13</v>
      </c>
    </row>
    <row r="6415" spans="1:6">
      <c r="A6415" t="n">
        <v>62943</v>
      </c>
      <c r="B6415" s="25" t="n">
        <v>45</v>
      </c>
      <c r="C6415" s="7" t="n">
        <v>2</v>
      </c>
      <c r="D6415" s="7" t="n">
        <v>3</v>
      </c>
      <c r="E6415" s="7" t="n">
        <v>-80.7099990844727</v>
      </c>
      <c r="F6415" s="7" t="n">
        <v>23.4799995422363</v>
      </c>
      <c r="G6415" s="7" t="n">
        <v>-65.5400009155273</v>
      </c>
      <c r="H6415" s="7" t="n">
        <v>0</v>
      </c>
    </row>
    <row r="6416" spans="1:6">
      <c r="A6416" t="s">
        <v>4</v>
      </c>
      <c r="B6416" s="4" t="s">
        <v>5</v>
      </c>
      <c r="C6416" s="4" t="s">
        <v>7</v>
      </c>
      <c r="D6416" s="4" t="s">
        <v>7</v>
      </c>
      <c r="E6416" s="4" t="s">
        <v>17</v>
      </c>
      <c r="F6416" s="4" t="s">
        <v>17</v>
      </c>
      <c r="G6416" s="4" t="s">
        <v>17</v>
      </c>
      <c r="H6416" s="4" t="s">
        <v>13</v>
      </c>
      <c r="I6416" s="4" t="s">
        <v>7</v>
      </c>
    </row>
    <row r="6417" spans="1:9">
      <c r="A6417" t="n">
        <v>62960</v>
      </c>
      <c r="B6417" s="25" t="n">
        <v>45</v>
      </c>
      <c r="C6417" s="7" t="n">
        <v>4</v>
      </c>
      <c r="D6417" s="7" t="n">
        <v>3</v>
      </c>
      <c r="E6417" s="7" t="n">
        <v>13.289999961853</v>
      </c>
      <c r="F6417" s="7" t="n">
        <v>65.0899963378906</v>
      </c>
      <c r="G6417" s="7" t="n">
        <v>0</v>
      </c>
      <c r="H6417" s="7" t="n">
        <v>0</v>
      </c>
      <c r="I6417" s="7" t="n">
        <v>0</v>
      </c>
    </row>
    <row r="6418" spans="1:9">
      <c r="A6418" t="s">
        <v>4</v>
      </c>
      <c r="B6418" s="4" t="s">
        <v>5</v>
      </c>
      <c r="C6418" s="4" t="s">
        <v>7</v>
      </c>
      <c r="D6418" s="4" t="s">
        <v>7</v>
      </c>
      <c r="E6418" s="4" t="s">
        <v>17</v>
      </c>
      <c r="F6418" s="4" t="s">
        <v>13</v>
      </c>
    </row>
    <row r="6419" spans="1:9">
      <c r="A6419" t="n">
        <v>62978</v>
      </c>
      <c r="B6419" s="25" t="n">
        <v>45</v>
      </c>
      <c r="C6419" s="7" t="n">
        <v>5</v>
      </c>
      <c r="D6419" s="7" t="n">
        <v>3</v>
      </c>
      <c r="E6419" s="7" t="n">
        <v>2</v>
      </c>
      <c r="F6419" s="7" t="n">
        <v>0</v>
      </c>
    </row>
    <row r="6420" spans="1:9">
      <c r="A6420" t="s">
        <v>4</v>
      </c>
      <c r="B6420" s="4" t="s">
        <v>5</v>
      </c>
      <c r="C6420" s="4" t="s">
        <v>7</v>
      </c>
      <c r="D6420" s="4" t="s">
        <v>7</v>
      </c>
      <c r="E6420" s="4" t="s">
        <v>17</v>
      </c>
      <c r="F6420" s="4" t="s">
        <v>13</v>
      </c>
    </row>
    <row r="6421" spans="1:9">
      <c r="A6421" t="n">
        <v>62987</v>
      </c>
      <c r="B6421" s="25" t="n">
        <v>45</v>
      </c>
      <c r="C6421" s="7" t="n">
        <v>11</v>
      </c>
      <c r="D6421" s="7" t="n">
        <v>3</v>
      </c>
      <c r="E6421" s="7" t="n">
        <v>38</v>
      </c>
      <c r="F6421" s="7" t="n">
        <v>0</v>
      </c>
    </row>
    <row r="6422" spans="1:9">
      <c r="A6422" t="s">
        <v>4</v>
      </c>
      <c r="B6422" s="4" t="s">
        <v>5</v>
      </c>
      <c r="C6422" s="4" t="s">
        <v>7</v>
      </c>
      <c r="D6422" s="4" t="s">
        <v>13</v>
      </c>
    </row>
    <row r="6423" spans="1:9">
      <c r="A6423" t="n">
        <v>62996</v>
      </c>
      <c r="B6423" s="23" t="n">
        <v>58</v>
      </c>
      <c r="C6423" s="7" t="n">
        <v>255</v>
      </c>
      <c r="D6423" s="7" t="n">
        <v>0</v>
      </c>
    </row>
    <row r="6424" spans="1:9">
      <c r="A6424" t="s">
        <v>4</v>
      </c>
      <c r="B6424" s="4" t="s">
        <v>5</v>
      </c>
      <c r="C6424" s="4" t="s">
        <v>7</v>
      </c>
      <c r="D6424" s="4" t="s">
        <v>13</v>
      </c>
      <c r="E6424" s="4" t="s">
        <v>8</v>
      </c>
    </row>
    <row r="6425" spans="1:9">
      <c r="A6425" t="n">
        <v>63000</v>
      </c>
      <c r="B6425" s="41" t="n">
        <v>51</v>
      </c>
      <c r="C6425" s="7" t="n">
        <v>4</v>
      </c>
      <c r="D6425" s="7" t="n">
        <v>32</v>
      </c>
      <c r="E6425" s="7" t="s">
        <v>290</v>
      </c>
    </row>
    <row r="6426" spans="1:9">
      <c r="A6426" t="s">
        <v>4</v>
      </c>
      <c r="B6426" s="4" t="s">
        <v>5</v>
      </c>
      <c r="C6426" s="4" t="s">
        <v>13</v>
      </c>
    </row>
    <row r="6427" spans="1:9">
      <c r="A6427" t="n">
        <v>63014</v>
      </c>
      <c r="B6427" s="32" t="n">
        <v>16</v>
      </c>
      <c r="C6427" s="7" t="n">
        <v>0</v>
      </c>
    </row>
    <row r="6428" spans="1:9">
      <c r="A6428" t="s">
        <v>4</v>
      </c>
      <c r="B6428" s="4" t="s">
        <v>5</v>
      </c>
      <c r="C6428" s="4" t="s">
        <v>13</v>
      </c>
      <c r="D6428" s="4" t="s">
        <v>31</v>
      </c>
      <c r="E6428" s="4" t="s">
        <v>7</v>
      </c>
      <c r="F6428" s="4" t="s">
        <v>7</v>
      </c>
      <c r="G6428" s="4" t="s">
        <v>31</v>
      </c>
      <c r="H6428" s="4" t="s">
        <v>7</v>
      </c>
      <c r="I6428" s="4" t="s">
        <v>7</v>
      </c>
      <c r="J6428" s="4" t="s">
        <v>31</v>
      </c>
      <c r="K6428" s="4" t="s">
        <v>7</v>
      </c>
      <c r="L6428" s="4" t="s">
        <v>7</v>
      </c>
      <c r="M6428" s="4" t="s">
        <v>31</v>
      </c>
      <c r="N6428" s="4" t="s">
        <v>7</v>
      </c>
      <c r="O6428" s="4" t="s">
        <v>7</v>
      </c>
    </row>
    <row r="6429" spans="1:9">
      <c r="A6429" t="n">
        <v>63017</v>
      </c>
      <c r="B6429" s="42" t="n">
        <v>26</v>
      </c>
      <c r="C6429" s="7" t="n">
        <v>32</v>
      </c>
      <c r="D6429" s="7" t="s">
        <v>672</v>
      </c>
      <c r="E6429" s="7" t="n">
        <v>2</v>
      </c>
      <c r="F6429" s="7" t="n">
        <v>3</v>
      </c>
      <c r="G6429" s="7" t="s">
        <v>673</v>
      </c>
      <c r="H6429" s="7" t="n">
        <v>2</v>
      </c>
      <c r="I6429" s="7" t="n">
        <v>3</v>
      </c>
      <c r="J6429" s="7" t="s">
        <v>674</v>
      </c>
      <c r="K6429" s="7" t="n">
        <v>2</v>
      </c>
      <c r="L6429" s="7" t="n">
        <v>3</v>
      </c>
      <c r="M6429" s="7" t="s">
        <v>675</v>
      </c>
      <c r="N6429" s="7" t="n">
        <v>2</v>
      </c>
      <c r="O6429" s="7" t="n">
        <v>0</v>
      </c>
    </row>
    <row r="6430" spans="1:9">
      <c r="A6430" t="s">
        <v>4</v>
      </c>
      <c r="B6430" s="4" t="s">
        <v>5</v>
      </c>
    </row>
    <row r="6431" spans="1:9">
      <c r="A6431" t="n">
        <v>63370</v>
      </c>
      <c r="B6431" s="30" t="n">
        <v>28</v>
      </c>
    </row>
    <row r="6432" spans="1:9">
      <c r="A6432" t="s">
        <v>4</v>
      </c>
      <c r="B6432" s="4" t="s">
        <v>5</v>
      </c>
      <c r="C6432" s="4" t="s">
        <v>7</v>
      </c>
      <c r="D6432" s="4" t="s">
        <v>13</v>
      </c>
      <c r="E6432" s="4" t="s">
        <v>8</v>
      </c>
    </row>
    <row r="6433" spans="1:15">
      <c r="A6433" t="n">
        <v>63371</v>
      </c>
      <c r="B6433" s="41" t="n">
        <v>51</v>
      </c>
      <c r="C6433" s="7" t="n">
        <v>4</v>
      </c>
      <c r="D6433" s="7" t="n">
        <v>3</v>
      </c>
      <c r="E6433" s="7" t="s">
        <v>217</v>
      </c>
    </row>
    <row r="6434" spans="1:15">
      <c r="A6434" t="s">
        <v>4</v>
      </c>
      <c r="B6434" s="4" t="s">
        <v>5</v>
      </c>
      <c r="C6434" s="4" t="s">
        <v>13</v>
      </c>
    </row>
    <row r="6435" spans="1:15">
      <c r="A6435" t="n">
        <v>63384</v>
      </c>
      <c r="B6435" s="32" t="n">
        <v>16</v>
      </c>
      <c r="C6435" s="7" t="n">
        <v>0</v>
      </c>
    </row>
    <row r="6436" spans="1:15">
      <c r="A6436" t="s">
        <v>4</v>
      </c>
      <c r="B6436" s="4" t="s">
        <v>5</v>
      </c>
      <c r="C6436" s="4" t="s">
        <v>13</v>
      </c>
      <c r="D6436" s="4" t="s">
        <v>31</v>
      </c>
      <c r="E6436" s="4" t="s">
        <v>7</v>
      </c>
      <c r="F6436" s="4" t="s">
        <v>7</v>
      </c>
    </row>
    <row r="6437" spans="1:15">
      <c r="A6437" t="n">
        <v>63387</v>
      </c>
      <c r="B6437" s="42" t="n">
        <v>26</v>
      </c>
      <c r="C6437" s="7" t="n">
        <v>3</v>
      </c>
      <c r="D6437" s="7" t="s">
        <v>676</v>
      </c>
      <c r="E6437" s="7" t="n">
        <v>2</v>
      </c>
      <c r="F6437" s="7" t="n">
        <v>0</v>
      </c>
    </row>
    <row r="6438" spans="1:15">
      <c r="A6438" t="s">
        <v>4</v>
      </c>
      <c r="B6438" s="4" t="s">
        <v>5</v>
      </c>
    </row>
    <row r="6439" spans="1:15">
      <c r="A6439" t="n">
        <v>63449</v>
      </c>
      <c r="B6439" s="30" t="n">
        <v>28</v>
      </c>
    </row>
    <row r="6440" spans="1:15">
      <c r="A6440" t="s">
        <v>4</v>
      </c>
      <c r="B6440" s="4" t="s">
        <v>5</v>
      </c>
      <c r="C6440" s="4" t="s">
        <v>13</v>
      </c>
      <c r="D6440" s="4" t="s">
        <v>7</v>
      </c>
    </row>
    <row r="6441" spans="1:15">
      <c r="A6441" t="n">
        <v>63450</v>
      </c>
      <c r="B6441" s="59" t="n">
        <v>89</v>
      </c>
      <c r="C6441" s="7" t="n">
        <v>65533</v>
      </c>
      <c r="D6441" s="7" t="n">
        <v>1</v>
      </c>
    </row>
    <row r="6442" spans="1:15">
      <c r="A6442" t="s">
        <v>4</v>
      </c>
      <c r="B6442" s="4" t="s">
        <v>5</v>
      </c>
      <c r="C6442" s="4" t="s">
        <v>7</v>
      </c>
      <c r="D6442" s="4" t="s">
        <v>13</v>
      </c>
      <c r="E6442" s="4" t="s">
        <v>17</v>
      </c>
    </row>
    <row r="6443" spans="1:15">
      <c r="A6443" t="n">
        <v>63454</v>
      </c>
      <c r="B6443" s="23" t="n">
        <v>58</v>
      </c>
      <c r="C6443" s="7" t="n">
        <v>0</v>
      </c>
      <c r="D6443" s="7" t="n">
        <v>1000</v>
      </c>
      <c r="E6443" s="7" t="n">
        <v>1</v>
      </c>
    </row>
    <row r="6444" spans="1:15">
      <c r="A6444" t="s">
        <v>4</v>
      </c>
      <c r="B6444" s="4" t="s">
        <v>5</v>
      </c>
      <c r="C6444" s="4" t="s">
        <v>7</v>
      </c>
      <c r="D6444" s="4" t="s">
        <v>13</v>
      </c>
    </row>
    <row r="6445" spans="1:15">
      <c r="A6445" t="n">
        <v>63462</v>
      </c>
      <c r="B6445" s="23" t="n">
        <v>58</v>
      </c>
      <c r="C6445" s="7" t="n">
        <v>255</v>
      </c>
      <c r="D6445" s="7" t="n">
        <v>0</v>
      </c>
    </row>
    <row r="6446" spans="1:15">
      <c r="A6446" t="s">
        <v>4</v>
      </c>
      <c r="B6446" s="4" t="s">
        <v>5</v>
      </c>
      <c r="C6446" s="4" t="s">
        <v>7</v>
      </c>
      <c r="D6446" s="4" t="s">
        <v>7</v>
      </c>
      <c r="E6446" s="4" t="s">
        <v>17</v>
      </c>
      <c r="F6446" s="4" t="s">
        <v>17</v>
      </c>
      <c r="G6446" s="4" t="s">
        <v>17</v>
      </c>
      <c r="H6446" s="4" t="s">
        <v>13</v>
      </c>
    </row>
    <row r="6447" spans="1:15">
      <c r="A6447" t="n">
        <v>63466</v>
      </c>
      <c r="B6447" s="25" t="n">
        <v>45</v>
      </c>
      <c r="C6447" s="7" t="n">
        <v>2</v>
      </c>
      <c r="D6447" s="7" t="n">
        <v>3</v>
      </c>
      <c r="E6447" s="7" t="n">
        <v>-65.7200012207031</v>
      </c>
      <c r="F6447" s="7" t="n">
        <v>18.9200000762939</v>
      </c>
      <c r="G6447" s="7" t="n">
        <v>-52.439998626709</v>
      </c>
      <c r="H6447" s="7" t="n">
        <v>0</v>
      </c>
    </row>
    <row r="6448" spans="1:15">
      <c r="A6448" t="s">
        <v>4</v>
      </c>
      <c r="B6448" s="4" t="s">
        <v>5</v>
      </c>
      <c r="C6448" s="4" t="s">
        <v>7</v>
      </c>
      <c r="D6448" s="4" t="s">
        <v>7</v>
      </c>
      <c r="E6448" s="4" t="s">
        <v>17</v>
      </c>
      <c r="F6448" s="4" t="s">
        <v>17</v>
      </c>
      <c r="G6448" s="4" t="s">
        <v>17</v>
      </c>
      <c r="H6448" s="4" t="s">
        <v>13</v>
      </c>
      <c r="I6448" s="4" t="s">
        <v>7</v>
      </c>
    </row>
    <row r="6449" spans="1:9">
      <c r="A6449" t="n">
        <v>63483</v>
      </c>
      <c r="B6449" s="25" t="n">
        <v>45</v>
      </c>
      <c r="C6449" s="7" t="n">
        <v>4</v>
      </c>
      <c r="D6449" s="7" t="n">
        <v>3</v>
      </c>
      <c r="E6449" s="7" t="n">
        <v>350.839996337891</v>
      </c>
      <c r="F6449" s="7" t="n">
        <v>106.169998168945</v>
      </c>
      <c r="G6449" s="7" t="n">
        <v>0</v>
      </c>
      <c r="H6449" s="7" t="n">
        <v>0</v>
      </c>
      <c r="I6449" s="7" t="n">
        <v>0</v>
      </c>
    </row>
    <row r="6450" spans="1:9">
      <c r="A6450" t="s">
        <v>4</v>
      </c>
      <c r="B6450" s="4" t="s">
        <v>5</v>
      </c>
      <c r="C6450" s="4" t="s">
        <v>7</v>
      </c>
      <c r="D6450" s="4" t="s">
        <v>7</v>
      </c>
      <c r="E6450" s="4" t="s">
        <v>17</v>
      </c>
      <c r="F6450" s="4" t="s">
        <v>13</v>
      </c>
    </row>
    <row r="6451" spans="1:9">
      <c r="A6451" t="n">
        <v>63501</v>
      </c>
      <c r="B6451" s="25" t="n">
        <v>45</v>
      </c>
      <c r="C6451" s="7" t="n">
        <v>5</v>
      </c>
      <c r="D6451" s="7" t="n">
        <v>3</v>
      </c>
      <c r="E6451" s="7" t="n">
        <v>4.09999990463257</v>
      </c>
      <c r="F6451" s="7" t="n">
        <v>0</v>
      </c>
    </row>
    <row r="6452" spans="1:9">
      <c r="A6452" t="s">
        <v>4</v>
      </c>
      <c r="B6452" s="4" t="s">
        <v>5</v>
      </c>
      <c r="C6452" s="4" t="s">
        <v>7</v>
      </c>
      <c r="D6452" s="4" t="s">
        <v>7</v>
      </c>
      <c r="E6452" s="4" t="s">
        <v>17</v>
      </c>
      <c r="F6452" s="4" t="s">
        <v>13</v>
      </c>
    </row>
    <row r="6453" spans="1:9">
      <c r="A6453" t="n">
        <v>63510</v>
      </c>
      <c r="B6453" s="25" t="n">
        <v>45</v>
      </c>
      <c r="C6453" s="7" t="n">
        <v>11</v>
      </c>
      <c r="D6453" s="7" t="n">
        <v>3</v>
      </c>
      <c r="E6453" s="7" t="n">
        <v>38</v>
      </c>
      <c r="F6453" s="7" t="n">
        <v>0</v>
      </c>
    </row>
    <row r="6454" spans="1:9">
      <c r="A6454" t="s">
        <v>4</v>
      </c>
      <c r="B6454" s="4" t="s">
        <v>5</v>
      </c>
      <c r="C6454" s="4" t="s">
        <v>13</v>
      </c>
      <c r="D6454" s="4" t="s">
        <v>17</v>
      </c>
      <c r="E6454" s="4" t="s">
        <v>17</v>
      </c>
      <c r="F6454" s="4" t="s">
        <v>17</v>
      </c>
      <c r="G6454" s="4" t="s">
        <v>17</v>
      </c>
    </row>
    <row r="6455" spans="1:9">
      <c r="A6455" t="n">
        <v>63519</v>
      </c>
      <c r="B6455" s="36" t="n">
        <v>46</v>
      </c>
      <c r="C6455" s="7" t="n">
        <v>32</v>
      </c>
      <c r="D6455" s="7" t="n">
        <v>-78.9000015258789</v>
      </c>
      <c r="E6455" s="7" t="n">
        <v>22</v>
      </c>
      <c r="F6455" s="7" t="n">
        <v>-63.9900016784668</v>
      </c>
      <c r="G6455" s="7" t="n">
        <v>45</v>
      </c>
    </row>
    <row r="6456" spans="1:9">
      <c r="A6456" t="s">
        <v>4</v>
      </c>
      <c r="B6456" s="4" t="s">
        <v>5</v>
      </c>
      <c r="C6456" s="4" t="s">
        <v>13</v>
      </c>
      <c r="D6456" s="4" t="s">
        <v>17</v>
      </c>
      <c r="E6456" s="4" t="s">
        <v>17</v>
      </c>
      <c r="F6456" s="4" t="s">
        <v>17</v>
      </c>
      <c r="G6456" s="4" t="s">
        <v>17</v>
      </c>
    </row>
    <row r="6457" spans="1:9">
      <c r="A6457" t="n">
        <v>63538</v>
      </c>
      <c r="B6457" s="36" t="n">
        <v>46</v>
      </c>
      <c r="C6457" s="7" t="n">
        <v>0</v>
      </c>
      <c r="D6457" s="7" t="n">
        <v>-68.6600036621094</v>
      </c>
      <c r="E6457" s="7" t="n">
        <v>18</v>
      </c>
      <c r="F6457" s="7" t="n">
        <v>-53.5900001525879</v>
      </c>
      <c r="G6457" s="7" t="n">
        <v>45.9000015258789</v>
      </c>
    </row>
    <row r="6458" spans="1:9">
      <c r="A6458" t="s">
        <v>4</v>
      </c>
      <c r="B6458" s="4" t="s">
        <v>5</v>
      </c>
      <c r="C6458" s="4" t="s">
        <v>13</v>
      </c>
      <c r="D6458" s="4" t="s">
        <v>17</v>
      </c>
      <c r="E6458" s="4" t="s">
        <v>17</v>
      </c>
      <c r="F6458" s="4" t="s">
        <v>17</v>
      </c>
      <c r="G6458" s="4" t="s">
        <v>17</v>
      </c>
    </row>
    <row r="6459" spans="1:9">
      <c r="A6459" t="n">
        <v>63557</v>
      </c>
      <c r="B6459" s="36" t="n">
        <v>46</v>
      </c>
      <c r="C6459" s="7" t="n">
        <v>61489</v>
      </c>
      <c r="D6459" s="7" t="n">
        <v>-69.6999969482422</v>
      </c>
      <c r="E6459" s="7" t="n">
        <v>18.3400001525879</v>
      </c>
      <c r="F6459" s="7" t="n">
        <v>-54.2200012207031</v>
      </c>
      <c r="G6459" s="7" t="n">
        <v>45.9000015258789</v>
      </c>
    </row>
    <row r="6460" spans="1:9">
      <c r="A6460" t="s">
        <v>4</v>
      </c>
      <c r="B6460" s="4" t="s">
        <v>5</v>
      </c>
      <c r="C6460" s="4" t="s">
        <v>13</v>
      </c>
      <c r="D6460" s="4" t="s">
        <v>17</v>
      </c>
      <c r="E6460" s="4" t="s">
        <v>17</v>
      </c>
      <c r="F6460" s="4" t="s">
        <v>17</v>
      </c>
      <c r="G6460" s="4" t="s">
        <v>17</v>
      </c>
    </row>
    <row r="6461" spans="1:9">
      <c r="A6461" t="n">
        <v>63576</v>
      </c>
      <c r="B6461" s="36" t="n">
        <v>46</v>
      </c>
      <c r="C6461" s="7" t="n">
        <v>61490</v>
      </c>
      <c r="D6461" s="7" t="n">
        <v>-68.370002746582</v>
      </c>
      <c r="E6461" s="7" t="n">
        <v>18.2099990844727</v>
      </c>
      <c r="F6461" s="7" t="n">
        <v>-54.9700012207031</v>
      </c>
      <c r="G6461" s="7" t="n">
        <v>45.9000015258789</v>
      </c>
    </row>
    <row r="6462" spans="1:9">
      <c r="A6462" t="s">
        <v>4</v>
      </c>
      <c r="B6462" s="4" t="s">
        <v>5</v>
      </c>
      <c r="C6462" s="4" t="s">
        <v>13</v>
      </c>
      <c r="D6462" s="4" t="s">
        <v>17</v>
      </c>
      <c r="E6462" s="4" t="s">
        <v>17</v>
      </c>
      <c r="F6462" s="4" t="s">
        <v>17</v>
      </c>
      <c r="G6462" s="4" t="s">
        <v>17</v>
      </c>
    </row>
    <row r="6463" spans="1:9">
      <c r="A6463" t="n">
        <v>63595</v>
      </c>
      <c r="B6463" s="36" t="n">
        <v>46</v>
      </c>
      <c r="C6463" s="7" t="n">
        <v>61488</v>
      </c>
      <c r="D6463" s="7" t="n">
        <v>-70.1399993896484</v>
      </c>
      <c r="E6463" s="7" t="n">
        <v>18.6599998474121</v>
      </c>
      <c r="F6463" s="7" t="n">
        <v>-55.6800003051758</v>
      </c>
      <c r="G6463" s="7" t="n">
        <v>45.9000015258789</v>
      </c>
    </row>
    <row r="6464" spans="1:9">
      <c r="A6464" t="s">
        <v>4</v>
      </c>
      <c r="B6464" s="4" t="s">
        <v>5</v>
      </c>
      <c r="C6464" s="4" t="s">
        <v>13</v>
      </c>
      <c r="D6464" s="4" t="s">
        <v>17</v>
      </c>
      <c r="E6464" s="4" t="s">
        <v>17</v>
      </c>
      <c r="F6464" s="4" t="s">
        <v>17</v>
      </c>
      <c r="G6464" s="4" t="s">
        <v>17</v>
      </c>
    </row>
    <row r="6465" spans="1:9">
      <c r="A6465" t="n">
        <v>63614</v>
      </c>
      <c r="B6465" s="36" t="n">
        <v>46</v>
      </c>
      <c r="C6465" s="7" t="n">
        <v>3</v>
      </c>
      <c r="D6465" s="7" t="n">
        <v>-67.7600021362305</v>
      </c>
      <c r="E6465" s="7" t="n">
        <v>17.7600002288818</v>
      </c>
      <c r="F6465" s="7" t="n">
        <v>-53.5099983215332</v>
      </c>
      <c r="G6465" s="7" t="n">
        <v>45.9000015258789</v>
      </c>
    </row>
    <row r="6466" spans="1:9">
      <c r="A6466" t="s">
        <v>4</v>
      </c>
      <c r="B6466" s="4" t="s">
        <v>5</v>
      </c>
      <c r="C6466" s="4" t="s">
        <v>13</v>
      </c>
      <c r="D6466" s="4" t="s">
        <v>17</v>
      </c>
      <c r="E6466" s="4" t="s">
        <v>17</v>
      </c>
      <c r="F6466" s="4" t="s">
        <v>17</v>
      </c>
      <c r="G6466" s="4" t="s">
        <v>17</v>
      </c>
    </row>
    <row r="6467" spans="1:9">
      <c r="A6467" t="n">
        <v>63633</v>
      </c>
      <c r="B6467" s="36" t="n">
        <v>46</v>
      </c>
      <c r="C6467" s="7" t="n">
        <v>5</v>
      </c>
      <c r="D6467" s="7" t="n">
        <v>-70.4199981689453</v>
      </c>
      <c r="E6467" s="7" t="n">
        <v>18.4400005340576</v>
      </c>
      <c r="F6467" s="7" t="n">
        <v>-54.0800018310547</v>
      </c>
      <c r="G6467" s="7" t="n">
        <v>45.9000015258789</v>
      </c>
    </row>
    <row r="6468" spans="1:9">
      <c r="A6468" t="s">
        <v>4</v>
      </c>
      <c r="B6468" s="4" t="s">
        <v>5</v>
      </c>
      <c r="C6468" s="4" t="s">
        <v>13</v>
      </c>
      <c r="D6468" s="4" t="s">
        <v>17</v>
      </c>
      <c r="E6468" s="4" t="s">
        <v>17</v>
      </c>
      <c r="F6468" s="4" t="s">
        <v>17</v>
      </c>
      <c r="G6468" s="4" t="s">
        <v>17</v>
      </c>
    </row>
    <row r="6469" spans="1:9">
      <c r="A6469" t="n">
        <v>63652</v>
      </c>
      <c r="B6469" s="36" t="n">
        <v>46</v>
      </c>
      <c r="C6469" s="7" t="n">
        <v>7032</v>
      </c>
      <c r="D6469" s="7" t="n">
        <v>-69.8499984741211</v>
      </c>
      <c r="E6469" s="7" t="n">
        <v>18.2099990844727</v>
      </c>
      <c r="F6469" s="7" t="n">
        <v>-53.4799995422363</v>
      </c>
      <c r="G6469" s="7" t="n">
        <v>45.9000015258789</v>
      </c>
    </row>
    <row r="6470" spans="1:9">
      <c r="A6470" t="s">
        <v>4</v>
      </c>
      <c r="B6470" s="4" t="s">
        <v>5</v>
      </c>
      <c r="C6470" s="4" t="s">
        <v>7</v>
      </c>
      <c r="D6470" s="4" t="s">
        <v>13</v>
      </c>
      <c r="E6470" s="4" t="s">
        <v>17</v>
      </c>
    </row>
    <row r="6471" spans="1:9">
      <c r="A6471" t="n">
        <v>63671</v>
      </c>
      <c r="B6471" s="23" t="n">
        <v>58</v>
      </c>
      <c r="C6471" s="7" t="n">
        <v>100</v>
      </c>
      <c r="D6471" s="7" t="n">
        <v>1000</v>
      </c>
      <c r="E6471" s="7" t="n">
        <v>1</v>
      </c>
    </row>
    <row r="6472" spans="1:9">
      <c r="A6472" t="s">
        <v>4</v>
      </c>
      <c r="B6472" s="4" t="s">
        <v>5</v>
      </c>
      <c r="C6472" s="4" t="s">
        <v>13</v>
      </c>
      <c r="D6472" s="4" t="s">
        <v>13</v>
      </c>
      <c r="E6472" s="4" t="s">
        <v>17</v>
      </c>
      <c r="F6472" s="4" t="s">
        <v>17</v>
      </c>
      <c r="G6472" s="4" t="s">
        <v>17</v>
      </c>
      <c r="H6472" s="4" t="s">
        <v>17</v>
      </c>
      <c r="I6472" s="4" t="s">
        <v>7</v>
      </c>
      <c r="J6472" s="4" t="s">
        <v>13</v>
      </c>
    </row>
    <row r="6473" spans="1:9">
      <c r="A6473" t="n">
        <v>63679</v>
      </c>
      <c r="B6473" s="62" t="n">
        <v>55</v>
      </c>
      <c r="C6473" s="7" t="n">
        <v>0</v>
      </c>
      <c r="D6473" s="7" t="n">
        <v>65533</v>
      </c>
      <c r="E6473" s="7" t="n">
        <v>-62.7599983215332</v>
      </c>
      <c r="F6473" s="7" t="n">
        <v>15.5299997329712</v>
      </c>
      <c r="G6473" s="7" t="n">
        <v>-47.8699989318848</v>
      </c>
      <c r="H6473" s="7" t="n">
        <v>1.20000004768372</v>
      </c>
      <c r="I6473" s="7" t="n">
        <v>1</v>
      </c>
      <c r="J6473" s="7" t="n">
        <v>0</v>
      </c>
    </row>
    <row r="6474" spans="1:9">
      <c r="A6474" t="s">
        <v>4</v>
      </c>
      <c r="B6474" s="4" t="s">
        <v>5</v>
      </c>
      <c r="C6474" s="4" t="s">
        <v>13</v>
      </c>
      <c r="D6474" s="4" t="s">
        <v>13</v>
      </c>
      <c r="E6474" s="4" t="s">
        <v>17</v>
      </c>
      <c r="F6474" s="4" t="s">
        <v>17</v>
      </c>
      <c r="G6474" s="4" t="s">
        <v>17</v>
      </c>
      <c r="H6474" s="4" t="s">
        <v>17</v>
      </c>
      <c r="I6474" s="4" t="s">
        <v>7</v>
      </c>
      <c r="J6474" s="4" t="s">
        <v>13</v>
      </c>
    </row>
    <row r="6475" spans="1:9">
      <c r="A6475" t="n">
        <v>63703</v>
      </c>
      <c r="B6475" s="62" t="n">
        <v>55</v>
      </c>
      <c r="C6475" s="7" t="n">
        <v>61489</v>
      </c>
      <c r="D6475" s="7" t="n">
        <v>65533</v>
      </c>
      <c r="E6475" s="7" t="n">
        <v>-63.7599983215332</v>
      </c>
      <c r="F6475" s="7" t="n">
        <v>15.8599996566772</v>
      </c>
      <c r="G6475" s="7" t="n">
        <v>-48.4700012207031</v>
      </c>
      <c r="H6475" s="7" t="n">
        <v>1.20000004768372</v>
      </c>
      <c r="I6475" s="7" t="n">
        <v>1</v>
      </c>
      <c r="J6475" s="7" t="n">
        <v>0</v>
      </c>
    </row>
    <row r="6476" spans="1:9">
      <c r="A6476" t="s">
        <v>4</v>
      </c>
      <c r="B6476" s="4" t="s">
        <v>5</v>
      </c>
      <c r="C6476" s="4" t="s">
        <v>13</v>
      </c>
      <c r="D6476" s="4" t="s">
        <v>13</v>
      </c>
      <c r="E6476" s="4" t="s">
        <v>17</v>
      </c>
      <c r="F6476" s="4" t="s">
        <v>17</v>
      </c>
      <c r="G6476" s="4" t="s">
        <v>17</v>
      </c>
      <c r="H6476" s="4" t="s">
        <v>17</v>
      </c>
      <c r="I6476" s="4" t="s">
        <v>7</v>
      </c>
      <c r="J6476" s="4" t="s">
        <v>13</v>
      </c>
    </row>
    <row r="6477" spans="1:9">
      <c r="A6477" t="n">
        <v>63727</v>
      </c>
      <c r="B6477" s="62" t="n">
        <v>55</v>
      </c>
      <c r="C6477" s="7" t="n">
        <v>61490</v>
      </c>
      <c r="D6477" s="7" t="n">
        <v>65533</v>
      </c>
      <c r="E6477" s="7" t="n">
        <v>-62.4599990844727</v>
      </c>
      <c r="F6477" s="7" t="n">
        <v>15.789999961853</v>
      </c>
      <c r="G6477" s="7" t="n">
        <v>-49.2400016784668</v>
      </c>
      <c r="H6477" s="7" t="n">
        <v>1.20000004768372</v>
      </c>
      <c r="I6477" s="7" t="n">
        <v>1</v>
      </c>
      <c r="J6477" s="7" t="n">
        <v>0</v>
      </c>
    </row>
    <row r="6478" spans="1:9">
      <c r="A6478" t="s">
        <v>4</v>
      </c>
      <c r="B6478" s="4" t="s">
        <v>5</v>
      </c>
      <c r="C6478" s="4" t="s">
        <v>13</v>
      </c>
      <c r="D6478" s="4" t="s">
        <v>13</v>
      </c>
      <c r="E6478" s="4" t="s">
        <v>17</v>
      </c>
      <c r="F6478" s="4" t="s">
        <v>17</v>
      </c>
      <c r="G6478" s="4" t="s">
        <v>17</v>
      </c>
      <c r="H6478" s="4" t="s">
        <v>17</v>
      </c>
      <c r="I6478" s="4" t="s">
        <v>7</v>
      </c>
      <c r="J6478" s="4" t="s">
        <v>13</v>
      </c>
    </row>
    <row r="6479" spans="1:9">
      <c r="A6479" t="n">
        <v>63751</v>
      </c>
      <c r="B6479" s="62" t="n">
        <v>55</v>
      </c>
      <c r="C6479" s="7" t="n">
        <v>61488</v>
      </c>
      <c r="D6479" s="7" t="n">
        <v>65533</v>
      </c>
      <c r="E6479" s="7" t="n">
        <v>-63.939998626709</v>
      </c>
      <c r="F6479" s="7" t="n">
        <v>16.2299995422363</v>
      </c>
      <c r="G6479" s="7" t="n">
        <v>-49.6800003051758</v>
      </c>
      <c r="H6479" s="7" t="n">
        <v>1.20000004768372</v>
      </c>
      <c r="I6479" s="7" t="n">
        <v>1</v>
      </c>
      <c r="J6479" s="7" t="n">
        <v>0</v>
      </c>
    </row>
    <row r="6480" spans="1:9">
      <c r="A6480" t="s">
        <v>4</v>
      </c>
      <c r="B6480" s="4" t="s">
        <v>5</v>
      </c>
      <c r="C6480" s="4" t="s">
        <v>13</v>
      </c>
      <c r="D6480" s="4" t="s">
        <v>13</v>
      </c>
      <c r="E6480" s="4" t="s">
        <v>17</v>
      </c>
      <c r="F6480" s="4" t="s">
        <v>17</v>
      </c>
      <c r="G6480" s="4" t="s">
        <v>17</v>
      </c>
      <c r="H6480" s="4" t="s">
        <v>17</v>
      </c>
      <c r="I6480" s="4" t="s">
        <v>7</v>
      </c>
      <c r="J6480" s="4" t="s">
        <v>13</v>
      </c>
    </row>
    <row r="6481" spans="1:10">
      <c r="A6481" t="n">
        <v>63775</v>
      </c>
      <c r="B6481" s="62" t="n">
        <v>55</v>
      </c>
      <c r="C6481" s="7" t="n">
        <v>3</v>
      </c>
      <c r="D6481" s="7" t="n">
        <v>65533</v>
      </c>
      <c r="E6481" s="7" t="n">
        <v>-61.8600006103516</v>
      </c>
      <c r="F6481" s="7" t="n">
        <v>15.3299999237061</v>
      </c>
      <c r="G6481" s="7" t="n">
        <v>-47.7900009155273</v>
      </c>
      <c r="H6481" s="7" t="n">
        <v>1.20000004768372</v>
      </c>
      <c r="I6481" s="7" t="n">
        <v>1</v>
      </c>
      <c r="J6481" s="7" t="n">
        <v>0</v>
      </c>
    </row>
    <row r="6482" spans="1:10">
      <c r="A6482" t="s">
        <v>4</v>
      </c>
      <c r="B6482" s="4" t="s">
        <v>5</v>
      </c>
      <c r="C6482" s="4" t="s">
        <v>13</v>
      </c>
      <c r="D6482" s="4" t="s">
        <v>13</v>
      </c>
      <c r="E6482" s="4" t="s">
        <v>17</v>
      </c>
      <c r="F6482" s="4" t="s">
        <v>17</v>
      </c>
      <c r="G6482" s="4" t="s">
        <v>17</v>
      </c>
      <c r="H6482" s="4" t="s">
        <v>17</v>
      </c>
      <c r="I6482" s="4" t="s">
        <v>7</v>
      </c>
      <c r="J6482" s="4" t="s">
        <v>13</v>
      </c>
    </row>
    <row r="6483" spans="1:10">
      <c r="A6483" t="n">
        <v>63799</v>
      </c>
      <c r="B6483" s="62" t="n">
        <v>55</v>
      </c>
      <c r="C6483" s="7" t="n">
        <v>5</v>
      </c>
      <c r="D6483" s="7" t="n">
        <v>65533</v>
      </c>
      <c r="E6483" s="7" t="n">
        <v>-64.4700012207031</v>
      </c>
      <c r="F6483" s="7" t="n">
        <v>16</v>
      </c>
      <c r="G6483" s="7" t="n">
        <v>-48.310001373291</v>
      </c>
      <c r="H6483" s="7" t="n">
        <v>1.20000004768372</v>
      </c>
      <c r="I6483" s="7" t="n">
        <v>1</v>
      </c>
      <c r="J6483" s="7" t="n">
        <v>0</v>
      </c>
    </row>
    <row r="6484" spans="1:10">
      <c r="A6484" t="s">
        <v>4</v>
      </c>
      <c r="B6484" s="4" t="s">
        <v>5</v>
      </c>
      <c r="C6484" s="4" t="s">
        <v>13</v>
      </c>
      <c r="D6484" s="4" t="s">
        <v>13</v>
      </c>
      <c r="E6484" s="4" t="s">
        <v>17</v>
      </c>
      <c r="F6484" s="4" t="s">
        <v>17</v>
      </c>
      <c r="G6484" s="4" t="s">
        <v>17</v>
      </c>
      <c r="H6484" s="4" t="s">
        <v>17</v>
      </c>
      <c r="I6484" s="4" t="s">
        <v>7</v>
      </c>
      <c r="J6484" s="4" t="s">
        <v>13</v>
      </c>
    </row>
    <row r="6485" spans="1:10">
      <c r="A6485" t="n">
        <v>63823</v>
      </c>
      <c r="B6485" s="62" t="n">
        <v>55</v>
      </c>
      <c r="C6485" s="7" t="n">
        <v>7032</v>
      </c>
      <c r="D6485" s="7" t="n">
        <v>65533</v>
      </c>
      <c r="E6485" s="7" t="n">
        <v>-63.9700012207031</v>
      </c>
      <c r="F6485" s="7" t="n">
        <v>15.7799997329712</v>
      </c>
      <c r="G6485" s="7" t="n">
        <v>-47.7799987792969</v>
      </c>
      <c r="H6485" s="7" t="n">
        <v>1.20000004768372</v>
      </c>
      <c r="I6485" s="7" t="n">
        <v>1</v>
      </c>
      <c r="J6485" s="7" t="n">
        <v>0</v>
      </c>
    </row>
    <row r="6486" spans="1:10">
      <c r="A6486" t="s">
        <v>4</v>
      </c>
      <c r="B6486" s="4" t="s">
        <v>5</v>
      </c>
      <c r="C6486" s="4" t="s">
        <v>7</v>
      </c>
      <c r="D6486" s="4" t="s">
        <v>7</v>
      </c>
      <c r="E6486" s="4" t="s">
        <v>17</v>
      </c>
      <c r="F6486" s="4" t="s">
        <v>17</v>
      </c>
      <c r="G6486" s="4" t="s">
        <v>17</v>
      </c>
      <c r="H6486" s="4" t="s">
        <v>13</v>
      </c>
    </row>
    <row r="6487" spans="1:10">
      <c r="A6487" t="n">
        <v>63847</v>
      </c>
      <c r="B6487" s="25" t="n">
        <v>45</v>
      </c>
      <c r="C6487" s="7" t="n">
        <v>2</v>
      </c>
      <c r="D6487" s="7" t="n">
        <v>3</v>
      </c>
      <c r="E6487" s="7" t="n">
        <v>-62.4900016784668</v>
      </c>
      <c r="F6487" s="7" t="n">
        <v>17.3199996948242</v>
      </c>
      <c r="G6487" s="7" t="n">
        <v>-48.6699981689453</v>
      </c>
      <c r="H6487" s="7" t="n">
        <v>8500</v>
      </c>
    </row>
    <row r="6488" spans="1:10">
      <c r="A6488" t="s">
        <v>4</v>
      </c>
      <c r="B6488" s="4" t="s">
        <v>5</v>
      </c>
      <c r="C6488" s="4" t="s">
        <v>7</v>
      </c>
      <c r="D6488" s="4" t="s">
        <v>7</v>
      </c>
      <c r="E6488" s="4" t="s">
        <v>17</v>
      </c>
      <c r="F6488" s="4" t="s">
        <v>17</v>
      </c>
      <c r="G6488" s="4" t="s">
        <v>17</v>
      </c>
      <c r="H6488" s="4" t="s">
        <v>13</v>
      </c>
      <c r="I6488" s="4" t="s">
        <v>7</v>
      </c>
    </row>
    <row r="6489" spans="1:10">
      <c r="A6489" t="n">
        <v>63864</v>
      </c>
      <c r="B6489" s="25" t="n">
        <v>45</v>
      </c>
      <c r="C6489" s="7" t="n">
        <v>4</v>
      </c>
      <c r="D6489" s="7" t="n">
        <v>3</v>
      </c>
      <c r="E6489" s="7" t="n">
        <v>5.76000022888184</v>
      </c>
      <c r="F6489" s="7" t="n">
        <v>183.429992675781</v>
      </c>
      <c r="G6489" s="7" t="n">
        <v>0</v>
      </c>
      <c r="H6489" s="7" t="n">
        <v>8500</v>
      </c>
      <c r="I6489" s="7" t="n">
        <v>1</v>
      </c>
    </row>
    <row r="6490" spans="1:10">
      <c r="A6490" t="s">
        <v>4</v>
      </c>
      <c r="B6490" s="4" t="s">
        <v>5</v>
      </c>
      <c r="C6490" s="4" t="s">
        <v>7</v>
      </c>
      <c r="D6490" s="4" t="s">
        <v>7</v>
      </c>
      <c r="E6490" s="4" t="s">
        <v>17</v>
      </c>
      <c r="F6490" s="4" t="s">
        <v>13</v>
      </c>
    </row>
    <row r="6491" spans="1:10">
      <c r="A6491" t="n">
        <v>63882</v>
      </c>
      <c r="B6491" s="25" t="n">
        <v>45</v>
      </c>
      <c r="C6491" s="7" t="n">
        <v>5</v>
      </c>
      <c r="D6491" s="7" t="n">
        <v>3</v>
      </c>
      <c r="E6491" s="7" t="n">
        <v>4.5</v>
      </c>
      <c r="F6491" s="7" t="n">
        <v>8500</v>
      </c>
    </row>
    <row r="6492" spans="1:10">
      <c r="A6492" t="s">
        <v>4</v>
      </c>
      <c r="B6492" s="4" t="s">
        <v>5</v>
      </c>
      <c r="C6492" s="4" t="s">
        <v>7</v>
      </c>
      <c r="D6492" s="4" t="s">
        <v>7</v>
      </c>
      <c r="E6492" s="4" t="s">
        <v>17</v>
      </c>
      <c r="F6492" s="4" t="s">
        <v>13</v>
      </c>
    </row>
    <row r="6493" spans="1:10">
      <c r="A6493" t="n">
        <v>63891</v>
      </c>
      <c r="B6493" s="25" t="n">
        <v>45</v>
      </c>
      <c r="C6493" s="7" t="n">
        <v>11</v>
      </c>
      <c r="D6493" s="7" t="n">
        <v>3</v>
      </c>
      <c r="E6493" s="7" t="n">
        <v>38</v>
      </c>
      <c r="F6493" s="7" t="n">
        <v>8500</v>
      </c>
    </row>
    <row r="6494" spans="1:10">
      <c r="A6494" t="s">
        <v>4</v>
      </c>
      <c r="B6494" s="4" t="s">
        <v>5</v>
      </c>
      <c r="C6494" s="4" t="s">
        <v>7</v>
      </c>
      <c r="D6494" s="4" t="s">
        <v>13</v>
      </c>
    </row>
    <row r="6495" spans="1:10">
      <c r="A6495" t="n">
        <v>63900</v>
      </c>
      <c r="B6495" s="23" t="n">
        <v>58</v>
      </c>
      <c r="C6495" s="7" t="n">
        <v>255</v>
      </c>
      <c r="D6495" s="7" t="n">
        <v>0</v>
      </c>
    </row>
    <row r="6496" spans="1:10">
      <c r="A6496" t="s">
        <v>4</v>
      </c>
      <c r="B6496" s="4" t="s">
        <v>5</v>
      </c>
      <c r="C6496" s="4" t="s">
        <v>13</v>
      </c>
    </row>
    <row r="6497" spans="1:10">
      <c r="A6497" t="n">
        <v>63904</v>
      </c>
      <c r="B6497" s="32" t="n">
        <v>16</v>
      </c>
      <c r="C6497" s="7" t="n">
        <v>6500</v>
      </c>
    </row>
    <row r="6498" spans="1:10">
      <c r="A6498" t="s">
        <v>4</v>
      </c>
      <c r="B6498" s="4" t="s">
        <v>5</v>
      </c>
      <c r="C6498" s="4" t="s">
        <v>13</v>
      </c>
      <c r="D6498" s="4" t="s">
        <v>7</v>
      </c>
      <c r="E6498" s="4" t="s">
        <v>17</v>
      </c>
      <c r="F6498" s="4" t="s">
        <v>13</v>
      </c>
    </row>
    <row r="6499" spans="1:10">
      <c r="A6499" t="n">
        <v>63907</v>
      </c>
      <c r="B6499" s="44" t="n">
        <v>59</v>
      </c>
      <c r="C6499" s="7" t="n">
        <v>0</v>
      </c>
      <c r="D6499" s="7" t="n">
        <v>13</v>
      </c>
      <c r="E6499" s="7" t="n">
        <v>0.150000005960464</v>
      </c>
      <c r="F6499" s="7" t="n">
        <v>0</v>
      </c>
    </row>
    <row r="6500" spans="1:10">
      <c r="A6500" t="s">
        <v>4</v>
      </c>
      <c r="B6500" s="4" t="s">
        <v>5</v>
      </c>
      <c r="C6500" s="4" t="s">
        <v>13</v>
      </c>
    </row>
    <row r="6501" spans="1:10">
      <c r="A6501" t="n">
        <v>63917</v>
      </c>
      <c r="B6501" s="32" t="n">
        <v>16</v>
      </c>
      <c r="C6501" s="7" t="n">
        <v>50</v>
      </c>
    </row>
    <row r="6502" spans="1:10">
      <c r="A6502" t="s">
        <v>4</v>
      </c>
      <c r="B6502" s="4" t="s">
        <v>5</v>
      </c>
      <c r="C6502" s="4" t="s">
        <v>13</v>
      </c>
      <c r="D6502" s="4" t="s">
        <v>7</v>
      </c>
      <c r="E6502" s="4" t="s">
        <v>17</v>
      </c>
      <c r="F6502" s="4" t="s">
        <v>13</v>
      </c>
    </row>
    <row r="6503" spans="1:10">
      <c r="A6503" t="n">
        <v>63920</v>
      </c>
      <c r="B6503" s="44" t="n">
        <v>59</v>
      </c>
      <c r="C6503" s="7" t="n">
        <v>3</v>
      </c>
      <c r="D6503" s="7" t="n">
        <v>13</v>
      </c>
      <c r="E6503" s="7" t="n">
        <v>0.150000005960464</v>
      </c>
      <c r="F6503" s="7" t="n">
        <v>0</v>
      </c>
    </row>
    <row r="6504" spans="1:10">
      <c r="A6504" t="s">
        <v>4</v>
      </c>
      <c r="B6504" s="4" t="s">
        <v>5</v>
      </c>
      <c r="C6504" s="4" t="s">
        <v>13</v>
      </c>
      <c r="D6504" s="4" t="s">
        <v>7</v>
      </c>
      <c r="E6504" s="4" t="s">
        <v>17</v>
      </c>
      <c r="F6504" s="4" t="s">
        <v>13</v>
      </c>
    </row>
    <row r="6505" spans="1:10">
      <c r="A6505" t="n">
        <v>63930</v>
      </c>
      <c r="B6505" s="44" t="n">
        <v>59</v>
      </c>
      <c r="C6505" s="7" t="n">
        <v>61489</v>
      </c>
      <c r="D6505" s="7" t="n">
        <v>13</v>
      </c>
      <c r="E6505" s="7" t="n">
        <v>0.150000005960464</v>
      </c>
      <c r="F6505" s="7" t="n">
        <v>0</v>
      </c>
    </row>
    <row r="6506" spans="1:10">
      <c r="A6506" t="s">
        <v>4</v>
      </c>
      <c r="B6506" s="4" t="s">
        <v>5</v>
      </c>
      <c r="C6506" s="4" t="s">
        <v>13</v>
      </c>
    </row>
    <row r="6507" spans="1:10">
      <c r="A6507" t="n">
        <v>63940</v>
      </c>
      <c r="B6507" s="32" t="n">
        <v>16</v>
      </c>
      <c r="C6507" s="7" t="n">
        <v>50</v>
      </c>
    </row>
    <row r="6508" spans="1:10">
      <c r="A6508" t="s">
        <v>4</v>
      </c>
      <c r="B6508" s="4" t="s">
        <v>5</v>
      </c>
      <c r="C6508" s="4" t="s">
        <v>13</v>
      </c>
      <c r="D6508" s="4" t="s">
        <v>7</v>
      </c>
      <c r="E6508" s="4" t="s">
        <v>17</v>
      </c>
      <c r="F6508" s="4" t="s">
        <v>13</v>
      </c>
    </row>
    <row r="6509" spans="1:10">
      <c r="A6509" t="n">
        <v>63943</v>
      </c>
      <c r="B6509" s="44" t="n">
        <v>59</v>
      </c>
      <c r="C6509" s="7" t="n">
        <v>61490</v>
      </c>
      <c r="D6509" s="7" t="n">
        <v>13</v>
      </c>
      <c r="E6509" s="7" t="n">
        <v>0.150000005960464</v>
      </c>
      <c r="F6509" s="7" t="n">
        <v>0</v>
      </c>
    </row>
    <row r="6510" spans="1:10">
      <c r="A6510" t="s">
        <v>4</v>
      </c>
      <c r="B6510" s="4" t="s">
        <v>5</v>
      </c>
      <c r="C6510" s="4" t="s">
        <v>13</v>
      </c>
    </row>
    <row r="6511" spans="1:10">
      <c r="A6511" t="n">
        <v>63953</v>
      </c>
      <c r="B6511" s="32" t="n">
        <v>16</v>
      </c>
      <c r="C6511" s="7" t="n">
        <v>50</v>
      </c>
    </row>
    <row r="6512" spans="1:10">
      <c r="A6512" t="s">
        <v>4</v>
      </c>
      <c r="B6512" s="4" t="s">
        <v>5</v>
      </c>
      <c r="C6512" s="4" t="s">
        <v>13</v>
      </c>
      <c r="D6512" s="4" t="s">
        <v>7</v>
      </c>
      <c r="E6512" s="4" t="s">
        <v>17</v>
      </c>
      <c r="F6512" s="4" t="s">
        <v>13</v>
      </c>
    </row>
    <row r="6513" spans="1:6">
      <c r="A6513" t="n">
        <v>63956</v>
      </c>
      <c r="B6513" s="44" t="n">
        <v>59</v>
      </c>
      <c r="C6513" s="7" t="n">
        <v>61488</v>
      </c>
      <c r="D6513" s="7" t="n">
        <v>13</v>
      </c>
      <c r="E6513" s="7" t="n">
        <v>0.150000005960464</v>
      </c>
      <c r="F6513" s="7" t="n">
        <v>0</v>
      </c>
    </row>
    <row r="6514" spans="1:6">
      <c r="A6514" t="s">
        <v>4</v>
      </c>
      <c r="B6514" s="4" t="s">
        <v>5</v>
      </c>
      <c r="C6514" s="4" t="s">
        <v>13</v>
      </c>
    </row>
    <row r="6515" spans="1:6">
      <c r="A6515" t="n">
        <v>63966</v>
      </c>
      <c r="B6515" s="32" t="n">
        <v>16</v>
      </c>
      <c r="C6515" s="7" t="n">
        <v>50</v>
      </c>
    </row>
    <row r="6516" spans="1:6">
      <c r="A6516" t="s">
        <v>4</v>
      </c>
      <c r="B6516" s="4" t="s">
        <v>5</v>
      </c>
      <c r="C6516" s="4" t="s">
        <v>13</v>
      </c>
      <c r="D6516" s="4" t="s">
        <v>7</v>
      </c>
      <c r="E6516" s="4" t="s">
        <v>17</v>
      </c>
      <c r="F6516" s="4" t="s">
        <v>13</v>
      </c>
    </row>
    <row r="6517" spans="1:6">
      <c r="A6517" t="n">
        <v>63969</v>
      </c>
      <c r="B6517" s="44" t="n">
        <v>59</v>
      </c>
      <c r="C6517" s="7" t="n">
        <v>5</v>
      </c>
      <c r="D6517" s="7" t="n">
        <v>13</v>
      </c>
      <c r="E6517" s="7" t="n">
        <v>0.150000005960464</v>
      </c>
      <c r="F6517" s="7" t="n">
        <v>0</v>
      </c>
    </row>
    <row r="6518" spans="1:6">
      <c r="A6518" t="s">
        <v>4</v>
      </c>
      <c r="B6518" s="4" t="s">
        <v>5</v>
      </c>
      <c r="C6518" s="4" t="s">
        <v>13</v>
      </c>
      <c r="D6518" s="4" t="s">
        <v>7</v>
      </c>
      <c r="E6518" s="4" t="s">
        <v>17</v>
      </c>
      <c r="F6518" s="4" t="s">
        <v>13</v>
      </c>
    </row>
    <row r="6519" spans="1:6">
      <c r="A6519" t="n">
        <v>63979</v>
      </c>
      <c r="B6519" s="44" t="n">
        <v>59</v>
      </c>
      <c r="C6519" s="7" t="n">
        <v>7032</v>
      </c>
      <c r="D6519" s="7" t="n">
        <v>13</v>
      </c>
      <c r="E6519" s="7" t="n">
        <v>0.150000005960464</v>
      </c>
      <c r="F6519" s="7" t="n">
        <v>0</v>
      </c>
    </row>
    <row r="6520" spans="1:6">
      <c r="A6520" t="s">
        <v>4</v>
      </c>
      <c r="B6520" s="4" t="s">
        <v>5</v>
      </c>
      <c r="C6520" s="4" t="s">
        <v>13</v>
      </c>
    </row>
    <row r="6521" spans="1:6">
      <c r="A6521" t="n">
        <v>63989</v>
      </c>
      <c r="B6521" s="32" t="n">
        <v>16</v>
      </c>
      <c r="C6521" s="7" t="n">
        <v>50</v>
      </c>
    </row>
    <row r="6522" spans="1:6">
      <c r="A6522" t="s">
        <v>4</v>
      </c>
      <c r="B6522" s="4" t="s">
        <v>5</v>
      </c>
      <c r="C6522" s="4" t="s">
        <v>13</v>
      </c>
    </row>
    <row r="6523" spans="1:6">
      <c r="A6523" t="n">
        <v>63992</v>
      </c>
      <c r="B6523" s="32" t="n">
        <v>16</v>
      </c>
      <c r="C6523" s="7" t="n">
        <v>1300</v>
      </c>
    </row>
    <row r="6524" spans="1:6">
      <c r="A6524" t="s">
        <v>4</v>
      </c>
      <c r="B6524" s="4" t="s">
        <v>5</v>
      </c>
      <c r="C6524" s="4" t="s">
        <v>13</v>
      </c>
    </row>
    <row r="6525" spans="1:6">
      <c r="A6525" t="n">
        <v>63995</v>
      </c>
      <c r="B6525" s="32" t="n">
        <v>16</v>
      </c>
      <c r="C6525" s="7" t="n">
        <v>500</v>
      </c>
    </row>
    <row r="6526" spans="1:6">
      <c r="A6526" t="s">
        <v>4</v>
      </c>
      <c r="B6526" s="4" t="s">
        <v>5</v>
      </c>
      <c r="C6526" s="4" t="s">
        <v>7</v>
      </c>
      <c r="D6526" s="4" t="s">
        <v>13</v>
      </c>
    </row>
    <row r="6527" spans="1:6">
      <c r="A6527" t="n">
        <v>63998</v>
      </c>
      <c r="B6527" s="25" t="n">
        <v>45</v>
      </c>
      <c r="C6527" s="7" t="n">
        <v>7</v>
      </c>
      <c r="D6527" s="7" t="n">
        <v>255</v>
      </c>
    </row>
    <row r="6528" spans="1:6">
      <c r="A6528" t="s">
        <v>4</v>
      </c>
      <c r="B6528" s="4" t="s">
        <v>5</v>
      </c>
      <c r="C6528" s="4" t="s">
        <v>7</v>
      </c>
      <c r="D6528" s="4" t="s">
        <v>13</v>
      </c>
      <c r="E6528" s="4" t="s">
        <v>17</v>
      </c>
    </row>
    <row r="6529" spans="1:6">
      <c r="A6529" t="n">
        <v>64002</v>
      </c>
      <c r="B6529" s="23" t="n">
        <v>58</v>
      </c>
      <c r="C6529" s="7" t="n">
        <v>101</v>
      </c>
      <c r="D6529" s="7" t="n">
        <v>500</v>
      </c>
      <c r="E6529" s="7" t="n">
        <v>1</v>
      </c>
    </row>
    <row r="6530" spans="1:6">
      <c r="A6530" t="s">
        <v>4</v>
      </c>
      <c r="B6530" s="4" t="s">
        <v>5</v>
      </c>
      <c r="C6530" s="4" t="s">
        <v>7</v>
      </c>
      <c r="D6530" s="4" t="s">
        <v>13</v>
      </c>
    </row>
    <row r="6531" spans="1:6">
      <c r="A6531" t="n">
        <v>64010</v>
      </c>
      <c r="B6531" s="23" t="n">
        <v>58</v>
      </c>
      <c r="C6531" s="7" t="n">
        <v>254</v>
      </c>
      <c r="D6531" s="7" t="n">
        <v>0</v>
      </c>
    </row>
    <row r="6532" spans="1:6">
      <c r="A6532" t="s">
        <v>4</v>
      </c>
      <c r="B6532" s="4" t="s">
        <v>5</v>
      </c>
      <c r="C6532" s="4" t="s">
        <v>7</v>
      </c>
      <c r="D6532" s="4" t="s">
        <v>7</v>
      </c>
      <c r="E6532" s="4" t="s">
        <v>17</v>
      </c>
      <c r="F6532" s="4" t="s">
        <v>17</v>
      </c>
      <c r="G6532" s="4" t="s">
        <v>17</v>
      </c>
      <c r="H6532" s="4" t="s">
        <v>13</v>
      </c>
    </row>
    <row r="6533" spans="1:6">
      <c r="A6533" t="n">
        <v>64014</v>
      </c>
      <c r="B6533" s="25" t="n">
        <v>45</v>
      </c>
      <c r="C6533" s="7" t="n">
        <v>2</v>
      </c>
      <c r="D6533" s="7" t="n">
        <v>3</v>
      </c>
      <c r="E6533" s="7" t="n">
        <v>-41.1699981689453</v>
      </c>
      <c r="F6533" s="7" t="n">
        <v>-1.73000001907349</v>
      </c>
      <c r="G6533" s="7" t="n">
        <v>24.5699996948242</v>
      </c>
      <c r="H6533" s="7" t="n">
        <v>0</v>
      </c>
    </row>
    <row r="6534" spans="1:6">
      <c r="A6534" t="s">
        <v>4</v>
      </c>
      <c r="B6534" s="4" t="s">
        <v>5</v>
      </c>
      <c r="C6534" s="4" t="s">
        <v>7</v>
      </c>
      <c r="D6534" s="4" t="s">
        <v>7</v>
      </c>
      <c r="E6534" s="4" t="s">
        <v>17</v>
      </c>
      <c r="F6534" s="4" t="s">
        <v>17</v>
      </c>
      <c r="G6534" s="4" t="s">
        <v>17</v>
      </c>
      <c r="H6534" s="4" t="s">
        <v>13</v>
      </c>
      <c r="I6534" s="4" t="s">
        <v>7</v>
      </c>
    </row>
    <row r="6535" spans="1:6">
      <c r="A6535" t="n">
        <v>64031</v>
      </c>
      <c r="B6535" s="25" t="n">
        <v>45</v>
      </c>
      <c r="C6535" s="7" t="n">
        <v>4</v>
      </c>
      <c r="D6535" s="7" t="n">
        <v>3</v>
      </c>
      <c r="E6535" s="7" t="n">
        <v>4.28999996185303</v>
      </c>
      <c r="F6535" s="7" t="n">
        <v>206.679992675781</v>
      </c>
      <c r="G6535" s="7" t="n">
        <v>0</v>
      </c>
      <c r="H6535" s="7" t="n">
        <v>0</v>
      </c>
      <c r="I6535" s="7" t="n">
        <v>0</v>
      </c>
    </row>
    <row r="6536" spans="1:6">
      <c r="A6536" t="s">
        <v>4</v>
      </c>
      <c r="B6536" s="4" t="s">
        <v>5</v>
      </c>
      <c r="C6536" s="4" t="s">
        <v>7</v>
      </c>
      <c r="D6536" s="4" t="s">
        <v>7</v>
      </c>
      <c r="E6536" s="4" t="s">
        <v>17</v>
      </c>
      <c r="F6536" s="4" t="s">
        <v>13</v>
      </c>
    </row>
    <row r="6537" spans="1:6">
      <c r="A6537" t="n">
        <v>64049</v>
      </c>
      <c r="B6537" s="25" t="n">
        <v>45</v>
      </c>
      <c r="C6537" s="7" t="n">
        <v>5</v>
      </c>
      <c r="D6537" s="7" t="n">
        <v>3</v>
      </c>
      <c r="E6537" s="7" t="n">
        <v>5</v>
      </c>
      <c r="F6537" s="7" t="n">
        <v>0</v>
      </c>
    </row>
    <row r="6538" spans="1:6">
      <c r="A6538" t="s">
        <v>4</v>
      </c>
      <c r="B6538" s="4" t="s">
        <v>5</v>
      </c>
      <c r="C6538" s="4" t="s">
        <v>7</v>
      </c>
      <c r="D6538" s="4" t="s">
        <v>7</v>
      </c>
      <c r="E6538" s="4" t="s">
        <v>17</v>
      </c>
      <c r="F6538" s="4" t="s">
        <v>13</v>
      </c>
    </row>
    <row r="6539" spans="1:6">
      <c r="A6539" t="n">
        <v>64058</v>
      </c>
      <c r="B6539" s="25" t="n">
        <v>45</v>
      </c>
      <c r="C6539" s="7" t="n">
        <v>11</v>
      </c>
      <c r="D6539" s="7" t="n">
        <v>3</v>
      </c>
      <c r="E6539" s="7" t="n">
        <v>38</v>
      </c>
      <c r="F6539" s="7" t="n">
        <v>0</v>
      </c>
    </row>
    <row r="6540" spans="1:6">
      <c r="A6540" t="s">
        <v>4</v>
      </c>
      <c r="B6540" s="4" t="s">
        <v>5</v>
      </c>
      <c r="C6540" s="4" t="s">
        <v>7</v>
      </c>
      <c r="D6540" s="4" t="s">
        <v>7</v>
      </c>
      <c r="E6540" s="4" t="s">
        <v>17</v>
      </c>
      <c r="F6540" s="4" t="s">
        <v>17</v>
      </c>
      <c r="G6540" s="4" t="s">
        <v>17</v>
      </c>
      <c r="H6540" s="4" t="s">
        <v>13</v>
      </c>
    </row>
    <row r="6541" spans="1:6">
      <c r="A6541" t="n">
        <v>64067</v>
      </c>
      <c r="B6541" s="25" t="n">
        <v>45</v>
      </c>
      <c r="C6541" s="7" t="n">
        <v>2</v>
      </c>
      <c r="D6541" s="7" t="n">
        <v>3</v>
      </c>
      <c r="E6541" s="7" t="n">
        <v>-40.1399993896484</v>
      </c>
      <c r="F6541" s="7" t="n">
        <v>-1.73000001907349</v>
      </c>
      <c r="G6541" s="7" t="n">
        <v>26.1299991607666</v>
      </c>
      <c r="H6541" s="7" t="n">
        <v>20000</v>
      </c>
    </row>
    <row r="6542" spans="1:6">
      <c r="A6542" t="s">
        <v>4</v>
      </c>
      <c r="B6542" s="4" t="s">
        <v>5</v>
      </c>
      <c r="C6542" s="4" t="s">
        <v>7</v>
      </c>
      <c r="D6542" s="4" t="s">
        <v>7</v>
      </c>
      <c r="E6542" s="4" t="s">
        <v>17</v>
      </c>
      <c r="F6542" s="4" t="s">
        <v>17</v>
      </c>
      <c r="G6542" s="4" t="s">
        <v>17</v>
      </c>
      <c r="H6542" s="4" t="s">
        <v>13</v>
      </c>
      <c r="I6542" s="4" t="s">
        <v>7</v>
      </c>
    </row>
    <row r="6543" spans="1:6">
      <c r="A6543" t="n">
        <v>64084</v>
      </c>
      <c r="B6543" s="25" t="n">
        <v>45</v>
      </c>
      <c r="C6543" s="7" t="n">
        <v>4</v>
      </c>
      <c r="D6543" s="7" t="n">
        <v>3</v>
      </c>
      <c r="E6543" s="7" t="n">
        <v>9.02999973297119</v>
      </c>
      <c r="F6543" s="7" t="n">
        <v>191.270004272461</v>
      </c>
      <c r="G6543" s="7" t="n">
        <v>0</v>
      </c>
      <c r="H6543" s="7" t="n">
        <v>20000</v>
      </c>
      <c r="I6543" s="7" t="n">
        <v>1</v>
      </c>
    </row>
    <row r="6544" spans="1:6">
      <c r="A6544" t="s">
        <v>4</v>
      </c>
      <c r="B6544" s="4" t="s">
        <v>5</v>
      </c>
      <c r="C6544" s="4" t="s">
        <v>7</v>
      </c>
      <c r="D6544" s="4" t="s">
        <v>7</v>
      </c>
      <c r="E6544" s="4" t="s">
        <v>17</v>
      </c>
      <c r="F6544" s="4" t="s">
        <v>13</v>
      </c>
    </row>
    <row r="6545" spans="1:9">
      <c r="A6545" t="n">
        <v>64102</v>
      </c>
      <c r="B6545" s="25" t="n">
        <v>45</v>
      </c>
      <c r="C6545" s="7" t="n">
        <v>5</v>
      </c>
      <c r="D6545" s="7" t="n">
        <v>3</v>
      </c>
      <c r="E6545" s="7" t="n">
        <v>4.90000009536743</v>
      </c>
      <c r="F6545" s="7" t="n">
        <v>20000</v>
      </c>
    </row>
    <row r="6546" spans="1:9">
      <c r="A6546" t="s">
        <v>4</v>
      </c>
      <c r="B6546" s="4" t="s">
        <v>5</v>
      </c>
      <c r="C6546" s="4" t="s">
        <v>7</v>
      </c>
      <c r="D6546" s="4" t="s">
        <v>13</v>
      </c>
    </row>
    <row r="6547" spans="1:9">
      <c r="A6547" t="n">
        <v>64111</v>
      </c>
      <c r="B6547" s="23" t="n">
        <v>58</v>
      </c>
      <c r="C6547" s="7" t="n">
        <v>255</v>
      </c>
      <c r="D6547" s="7" t="n">
        <v>0</v>
      </c>
    </row>
    <row r="6548" spans="1:9">
      <c r="A6548" t="s">
        <v>4</v>
      </c>
      <c r="B6548" s="4" t="s">
        <v>5</v>
      </c>
      <c r="C6548" s="4" t="s">
        <v>13</v>
      </c>
    </row>
    <row r="6549" spans="1:9">
      <c r="A6549" t="n">
        <v>64115</v>
      </c>
      <c r="B6549" s="32" t="n">
        <v>16</v>
      </c>
      <c r="C6549" s="7" t="n">
        <v>1000</v>
      </c>
    </row>
    <row r="6550" spans="1:9">
      <c r="A6550" t="s">
        <v>4</v>
      </c>
      <c r="B6550" s="4" t="s">
        <v>5</v>
      </c>
      <c r="C6550" s="4" t="s">
        <v>7</v>
      </c>
      <c r="D6550" s="4" t="s">
        <v>13</v>
      </c>
      <c r="E6550" s="4" t="s">
        <v>13</v>
      </c>
      <c r="F6550" s="4" t="s">
        <v>7</v>
      </c>
    </row>
    <row r="6551" spans="1:9">
      <c r="A6551" t="n">
        <v>64118</v>
      </c>
      <c r="B6551" s="28" t="n">
        <v>25</v>
      </c>
      <c r="C6551" s="7" t="n">
        <v>1</v>
      </c>
      <c r="D6551" s="7" t="n">
        <v>60</v>
      </c>
      <c r="E6551" s="7" t="n">
        <v>640</v>
      </c>
      <c r="F6551" s="7" t="n">
        <v>2</v>
      </c>
    </row>
    <row r="6552" spans="1:9">
      <c r="A6552" t="s">
        <v>4</v>
      </c>
      <c r="B6552" s="4" t="s">
        <v>5</v>
      </c>
      <c r="C6552" s="4" t="s">
        <v>7</v>
      </c>
      <c r="D6552" s="4" t="s">
        <v>13</v>
      </c>
      <c r="E6552" s="4" t="s">
        <v>8</v>
      </c>
    </row>
    <row r="6553" spans="1:9">
      <c r="A6553" t="n">
        <v>64125</v>
      </c>
      <c r="B6553" s="41" t="n">
        <v>51</v>
      </c>
      <c r="C6553" s="7" t="n">
        <v>4</v>
      </c>
      <c r="D6553" s="7" t="n">
        <v>5</v>
      </c>
      <c r="E6553" s="7" t="s">
        <v>677</v>
      </c>
    </row>
    <row r="6554" spans="1:9">
      <c r="A6554" t="s">
        <v>4</v>
      </c>
      <c r="B6554" s="4" t="s">
        <v>5</v>
      </c>
      <c r="C6554" s="4" t="s">
        <v>13</v>
      </c>
    </row>
    <row r="6555" spans="1:9">
      <c r="A6555" t="n">
        <v>64138</v>
      </c>
      <c r="B6555" s="32" t="n">
        <v>16</v>
      </c>
      <c r="C6555" s="7" t="n">
        <v>0</v>
      </c>
    </row>
    <row r="6556" spans="1:9">
      <c r="A6556" t="s">
        <v>4</v>
      </c>
      <c r="B6556" s="4" t="s">
        <v>5</v>
      </c>
      <c r="C6556" s="4" t="s">
        <v>13</v>
      </c>
      <c r="D6556" s="4" t="s">
        <v>31</v>
      </c>
      <c r="E6556" s="4" t="s">
        <v>7</v>
      </c>
      <c r="F6556" s="4" t="s">
        <v>7</v>
      </c>
    </row>
    <row r="6557" spans="1:9">
      <c r="A6557" t="n">
        <v>64141</v>
      </c>
      <c r="B6557" s="42" t="n">
        <v>26</v>
      </c>
      <c r="C6557" s="7" t="n">
        <v>5</v>
      </c>
      <c r="D6557" s="7" t="s">
        <v>678</v>
      </c>
      <c r="E6557" s="7" t="n">
        <v>2</v>
      </c>
      <c r="F6557" s="7" t="n">
        <v>0</v>
      </c>
    </row>
    <row r="6558" spans="1:9">
      <c r="A6558" t="s">
        <v>4</v>
      </c>
      <c r="B6558" s="4" t="s">
        <v>5</v>
      </c>
    </row>
    <row r="6559" spans="1:9">
      <c r="A6559" t="n">
        <v>64196</v>
      </c>
      <c r="B6559" s="30" t="n">
        <v>28</v>
      </c>
    </row>
    <row r="6560" spans="1:9">
      <c r="A6560" t="s">
        <v>4</v>
      </c>
      <c r="B6560" s="4" t="s">
        <v>5</v>
      </c>
      <c r="C6560" s="4" t="s">
        <v>7</v>
      </c>
      <c r="D6560" s="4" t="s">
        <v>13</v>
      </c>
      <c r="E6560" s="4" t="s">
        <v>13</v>
      </c>
      <c r="F6560" s="4" t="s">
        <v>7</v>
      </c>
    </row>
    <row r="6561" spans="1:6">
      <c r="A6561" t="n">
        <v>64197</v>
      </c>
      <c r="B6561" s="28" t="n">
        <v>25</v>
      </c>
      <c r="C6561" s="7" t="n">
        <v>1</v>
      </c>
      <c r="D6561" s="7" t="n">
        <v>65535</v>
      </c>
      <c r="E6561" s="7" t="n">
        <v>65535</v>
      </c>
      <c r="F6561" s="7" t="n">
        <v>0</v>
      </c>
    </row>
    <row r="6562" spans="1:6">
      <c r="A6562" t="s">
        <v>4</v>
      </c>
      <c r="B6562" s="4" t="s">
        <v>5</v>
      </c>
      <c r="C6562" s="4" t="s">
        <v>7</v>
      </c>
      <c r="D6562" s="4" t="s">
        <v>13</v>
      </c>
      <c r="E6562" s="4" t="s">
        <v>13</v>
      </c>
      <c r="F6562" s="4" t="s">
        <v>7</v>
      </c>
    </row>
    <row r="6563" spans="1:6">
      <c r="A6563" t="n">
        <v>64204</v>
      </c>
      <c r="B6563" s="28" t="n">
        <v>25</v>
      </c>
      <c r="C6563" s="7" t="n">
        <v>1</v>
      </c>
      <c r="D6563" s="7" t="n">
        <v>60</v>
      </c>
      <c r="E6563" s="7" t="n">
        <v>640</v>
      </c>
      <c r="F6563" s="7" t="n">
        <v>1</v>
      </c>
    </row>
    <row r="6564" spans="1:6">
      <c r="A6564" t="s">
        <v>4</v>
      </c>
      <c r="B6564" s="4" t="s">
        <v>5</v>
      </c>
      <c r="C6564" s="4" t="s">
        <v>7</v>
      </c>
      <c r="D6564" s="4" t="s">
        <v>13</v>
      </c>
      <c r="E6564" s="4" t="s">
        <v>8</v>
      </c>
    </row>
    <row r="6565" spans="1:6">
      <c r="A6565" t="n">
        <v>64211</v>
      </c>
      <c r="B6565" s="41" t="n">
        <v>51</v>
      </c>
      <c r="C6565" s="7" t="n">
        <v>4</v>
      </c>
      <c r="D6565" s="7" t="n">
        <v>0</v>
      </c>
      <c r="E6565" s="7" t="s">
        <v>290</v>
      </c>
    </row>
    <row r="6566" spans="1:6">
      <c r="A6566" t="s">
        <v>4</v>
      </c>
      <c r="B6566" s="4" t="s">
        <v>5</v>
      </c>
      <c r="C6566" s="4" t="s">
        <v>13</v>
      </c>
    </row>
    <row r="6567" spans="1:6">
      <c r="A6567" t="n">
        <v>64225</v>
      </c>
      <c r="B6567" s="32" t="n">
        <v>16</v>
      </c>
      <c r="C6567" s="7" t="n">
        <v>0</v>
      </c>
    </row>
    <row r="6568" spans="1:6">
      <c r="A6568" t="s">
        <v>4</v>
      </c>
      <c r="B6568" s="4" t="s">
        <v>5</v>
      </c>
      <c r="C6568" s="4" t="s">
        <v>13</v>
      </c>
      <c r="D6568" s="4" t="s">
        <v>31</v>
      </c>
      <c r="E6568" s="4" t="s">
        <v>7</v>
      </c>
      <c r="F6568" s="4" t="s">
        <v>7</v>
      </c>
      <c r="G6568" s="4" t="s">
        <v>31</v>
      </c>
      <c r="H6568" s="4" t="s">
        <v>7</v>
      </c>
      <c r="I6568" s="4" t="s">
        <v>7</v>
      </c>
    </row>
    <row r="6569" spans="1:6">
      <c r="A6569" t="n">
        <v>64228</v>
      </c>
      <c r="B6569" s="42" t="n">
        <v>26</v>
      </c>
      <c r="C6569" s="7" t="n">
        <v>0</v>
      </c>
      <c r="D6569" s="7" t="s">
        <v>679</v>
      </c>
      <c r="E6569" s="7" t="n">
        <v>2</v>
      </c>
      <c r="F6569" s="7" t="n">
        <v>3</v>
      </c>
      <c r="G6569" s="7" t="s">
        <v>680</v>
      </c>
      <c r="H6569" s="7" t="n">
        <v>2</v>
      </c>
      <c r="I6569" s="7" t="n">
        <v>0</v>
      </c>
    </row>
    <row r="6570" spans="1:6">
      <c r="A6570" t="s">
        <v>4</v>
      </c>
      <c r="B6570" s="4" t="s">
        <v>5</v>
      </c>
    </row>
    <row r="6571" spans="1:6">
      <c r="A6571" t="n">
        <v>64367</v>
      </c>
      <c r="B6571" s="30" t="n">
        <v>28</v>
      </c>
    </row>
    <row r="6572" spans="1:6">
      <c r="A6572" t="s">
        <v>4</v>
      </c>
      <c r="B6572" s="4" t="s">
        <v>5</v>
      </c>
      <c r="C6572" s="4" t="s">
        <v>7</v>
      </c>
      <c r="D6572" s="4" t="s">
        <v>13</v>
      </c>
      <c r="E6572" s="4" t="s">
        <v>13</v>
      </c>
      <c r="F6572" s="4" t="s">
        <v>7</v>
      </c>
    </row>
    <row r="6573" spans="1:6">
      <c r="A6573" t="n">
        <v>64368</v>
      </c>
      <c r="B6573" s="28" t="n">
        <v>25</v>
      </c>
      <c r="C6573" s="7" t="n">
        <v>1</v>
      </c>
      <c r="D6573" s="7" t="n">
        <v>65535</v>
      </c>
      <c r="E6573" s="7" t="n">
        <v>65535</v>
      </c>
      <c r="F6573" s="7" t="n">
        <v>0</v>
      </c>
    </row>
    <row r="6574" spans="1:6">
      <c r="A6574" t="s">
        <v>4</v>
      </c>
      <c r="B6574" s="4" t="s">
        <v>5</v>
      </c>
      <c r="C6574" s="4" t="s">
        <v>7</v>
      </c>
      <c r="D6574" s="4" t="s">
        <v>13</v>
      </c>
      <c r="E6574" s="4" t="s">
        <v>13</v>
      </c>
      <c r="F6574" s="4" t="s">
        <v>7</v>
      </c>
    </row>
    <row r="6575" spans="1:6">
      <c r="A6575" t="n">
        <v>64375</v>
      </c>
      <c r="B6575" s="28" t="n">
        <v>25</v>
      </c>
      <c r="C6575" s="7" t="n">
        <v>1</v>
      </c>
      <c r="D6575" s="7" t="n">
        <v>260</v>
      </c>
      <c r="E6575" s="7" t="n">
        <v>640</v>
      </c>
      <c r="F6575" s="7" t="n">
        <v>2</v>
      </c>
    </row>
    <row r="6576" spans="1:6">
      <c r="A6576" t="s">
        <v>4</v>
      </c>
      <c r="B6576" s="4" t="s">
        <v>5</v>
      </c>
      <c r="C6576" s="4" t="s">
        <v>7</v>
      </c>
      <c r="D6576" s="4" t="s">
        <v>13</v>
      </c>
      <c r="E6576" s="4" t="s">
        <v>8</v>
      </c>
    </row>
    <row r="6577" spans="1:9">
      <c r="A6577" t="n">
        <v>64382</v>
      </c>
      <c r="B6577" s="41" t="n">
        <v>51</v>
      </c>
      <c r="C6577" s="7" t="n">
        <v>4</v>
      </c>
      <c r="D6577" s="7" t="n">
        <v>3</v>
      </c>
      <c r="E6577" s="7" t="s">
        <v>290</v>
      </c>
    </row>
    <row r="6578" spans="1:9">
      <c r="A6578" t="s">
        <v>4</v>
      </c>
      <c r="B6578" s="4" t="s">
        <v>5</v>
      </c>
      <c r="C6578" s="4" t="s">
        <v>13</v>
      </c>
    </row>
    <row r="6579" spans="1:9">
      <c r="A6579" t="n">
        <v>64396</v>
      </c>
      <c r="B6579" s="32" t="n">
        <v>16</v>
      </c>
      <c r="C6579" s="7" t="n">
        <v>0</v>
      </c>
    </row>
    <row r="6580" spans="1:9">
      <c r="A6580" t="s">
        <v>4</v>
      </c>
      <c r="B6580" s="4" t="s">
        <v>5</v>
      </c>
      <c r="C6580" s="4" t="s">
        <v>13</v>
      </c>
      <c r="D6580" s="4" t="s">
        <v>31</v>
      </c>
      <c r="E6580" s="4" t="s">
        <v>7</v>
      </c>
      <c r="F6580" s="4" t="s">
        <v>7</v>
      </c>
      <c r="G6580" s="4" t="s">
        <v>31</v>
      </c>
      <c r="H6580" s="4" t="s">
        <v>7</v>
      </c>
      <c r="I6580" s="4" t="s">
        <v>7</v>
      </c>
    </row>
    <row r="6581" spans="1:9">
      <c r="A6581" t="n">
        <v>64399</v>
      </c>
      <c r="B6581" s="42" t="n">
        <v>26</v>
      </c>
      <c r="C6581" s="7" t="n">
        <v>3</v>
      </c>
      <c r="D6581" s="7" t="s">
        <v>681</v>
      </c>
      <c r="E6581" s="7" t="n">
        <v>2</v>
      </c>
      <c r="F6581" s="7" t="n">
        <v>3</v>
      </c>
      <c r="G6581" s="7" t="s">
        <v>682</v>
      </c>
      <c r="H6581" s="7" t="n">
        <v>2</v>
      </c>
      <c r="I6581" s="7" t="n">
        <v>0</v>
      </c>
    </row>
    <row r="6582" spans="1:9">
      <c r="A6582" t="s">
        <v>4</v>
      </c>
      <c r="B6582" s="4" t="s">
        <v>5</v>
      </c>
    </row>
    <row r="6583" spans="1:9">
      <c r="A6583" t="n">
        <v>64508</v>
      </c>
      <c r="B6583" s="30" t="n">
        <v>28</v>
      </c>
    </row>
    <row r="6584" spans="1:9">
      <c r="A6584" t="s">
        <v>4</v>
      </c>
      <c r="B6584" s="4" t="s">
        <v>5</v>
      </c>
      <c r="C6584" s="4" t="s">
        <v>7</v>
      </c>
      <c r="D6584" s="4" t="s">
        <v>13</v>
      </c>
      <c r="E6584" s="4" t="s">
        <v>13</v>
      </c>
      <c r="F6584" s="4" t="s">
        <v>7</v>
      </c>
    </row>
    <row r="6585" spans="1:9">
      <c r="A6585" t="n">
        <v>64509</v>
      </c>
      <c r="B6585" s="28" t="n">
        <v>25</v>
      </c>
      <c r="C6585" s="7" t="n">
        <v>1</v>
      </c>
      <c r="D6585" s="7" t="n">
        <v>65535</v>
      </c>
      <c r="E6585" s="7" t="n">
        <v>65535</v>
      </c>
      <c r="F6585" s="7" t="n">
        <v>0</v>
      </c>
    </row>
    <row r="6586" spans="1:9">
      <c r="A6586" t="s">
        <v>4</v>
      </c>
      <c r="B6586" s="4" t="s">
        <v>5</v>
      </c>
      <c r="C6586" s="4" t="s">
        <v>7</v>
      </c>
      <c r="D6586" s="46" t="s">
        <v>182</v>
      </c>
      <c r="E6586" s="4" t="s">
        <v>5</v>
      </c>
      <c r="F6586" s="4" t="s">
        <v>7</v>
      </c>
      <c r="G6586" s="4" t="s">
        <v>13</v>
      </c>
      <c r="H6586" s="46" t="s">
        <v>183</v>
      </c>
      <c r="I6586" s="4" t="s">
        <v>7</v>
      </c>
      <c r="J6586" s="4" t="s">
        <v>12</v>
      </c>
    </row>
    <row r="6587" spans="1:9">
      <c r="A6587" t="n">
        <v>64516</v>
      </c>
      <c r="B6587" s="10" t="n">
        <v>5</v>
      </c>
      <c r="C6587" s="7" t="n">
        <v>28</v>
      </c>
      <c r="D6587" s="46" t="s">
        <v>3</v>
      </c>
      <c r="E6587" s="49" t="n">
        <v>64</v>
      </c>
      <c r="F6587" s="7" t="n">
        <v>5</v>
      </c>
      <c r="G6587" s="7" t="n">
        <v>16</v>
      </c>
      <c r="H6587" s="46" t="s">
        <v>3</v>
      </c>
      <c r="I6587" s="7" t="n">
        <v>1</v>
      </c>
      <c r="J6587" s="11" t="n">
        <f t="normal" ca="1">A6601</f>
        <v>0</v>
      </c>
    </row>
    <row r="6588" spans="1:9">
      <c r="A6588" t="s">
        <v>4</v>
      </c>
      <c r="B6588" s="4" t="s">
        <v>5</v>
      </c>
      <c r="C6588" s="4" t="s">
        <v>7</v>
      </c>
      <c r="D6588" s="4" t="s">
        <v>13</v>
      </c>
      <c r="E6588" s="4" t="s">
        <v>13</v>
      </c>
      <c r="F6588" s="4" t="s">
        <v>7</v>
      </c>
    </row>
    <row r="6589" spans="1:9">
      <c r="A6589" t="n">
        <v>64527</v>
      </c>
      <c r="B6589" s="28" t="n">
        <v>25</v>
      </c>
      <c r="C6589" s="7" t="n">
        <v>1</v>
      </c>
      <c r="D6589" s="7" t="n">
        <v>60</v>
      </c>
      <c r="E6589" s="7" t="n">
        <v>640</v>
      </c>
      <c r="F6589" s="7" t="n">
        <v>2</v>
      </c>
    </row>
    <row r="6590" spans="1:9">
      <c r="A6590" t="s">
        <v>4</v>
      </c>
      <c r="B6590" s="4" t="s">
        <v>5</v>
      </c>
      <c r="C6590" s="4" t="s">
        <v>7</v>
      </c>
      <c r="D6590" s="4" t="s">
        <v>13</v>
      </c>
      <c r="E6590" s="4" t="s">
        <v>8</v>
      </c>
    </row>
    <row r="6591" spans="1:9">
      <c r="A6591" t="n">
        <v>64534</v>
      </c>
      <c r="B6591" s="41" t="n">
        <v>51</v>
      </c>
      <c r="C6591" s="7" t="n">
        <v>4</v>
      </c>
      <c r="D6591" s="7" t="n">
        <v>16</v>
      </c>
      <c r="E6591" s="7" t="s">
        <v>47</v>
      </c>
    </row>
    <row r="6592" spans="1:9">
      <c r="A6592" t="s">
        <v>4</v>
      </c>
      <c r="B6592" s="4" t="s">
        <v>5</v>
      </c>
      <c r="C6592" s="4" t="s">
        <v>13</v>
      </c>
    </row>
    <row r="6593" spans="1:10">
      <c r="A6593" t="n">
        <v>64547</v>
      </c>
      <c r="B6593" s="32" t="n">
        <v>16</v>
      </c>
      <c r="C6593" s="7" t="n">
        <v>0</v>
      </c>
    </row>
    <row r="6594" spans="1:10">
      <c r="A6594" t="s">
        <v>4</v>
      </c>
      <c r="B6594" s="4" t="s">
        <v>5</v>
      </c>
      <c r="C6594" s="4" t="s">
        <v>13</v>
      </c>
      <c r="D6594" s="4" t="s">
        <v>31</v>
      </c>
      <c r="E6594" s="4" t="s">
        <v>7</v>
      </c>
      <c r="F6594" s="4" t="s">
        <v>7</v>
      </c>
      <c r="G6594" s="4" t="s">
        <v>31</v>
      </c>
      <c r="H6594" s="4" t="s">
        <v>7</v>
      </c>
      <c r="I6594" s="4" t="s">
        <v>7</v>
      </c>
    </row>
    <row r="6595" spans="1:10">
      <c r="A6595" t="n">
        <v>64550</v>
      </c>
      <c r="B6595" s="42" t="n">
        <v>26</v>
      </c>
      <c r="C6595" s="7" t="n">
        <v>16</v>
      </c>
      <c r="D6595" s="7" t="s">
        <v>683</v>
      </c>
      <c r="E6595" s="7" t="n">
        <v>2</v>
      </c>
      <c r="F6595" s="7" t="n">
        <v>3</v>
      </c>
      <c r="G6595" s="7" t="s">
        <v>684</v>
      </c>
      <c r="H6595" s="7" t="n">
        <v>2</v>
      </c>
      <c r="I6595" s="7" t="n">
        <v>0</v>
      </c>
    </row>
    <row r="6596" spans="1:10">
      <c r="A6596" t="s">
        <v>4</v>
      </c>
      <c r="B6596" s="4" t="s">
        <v>5</v>
      </c>
    </row>
    <row r="6597" spans="1:10">
      <c r="A6597" t="n">
        <v>64699</v>
      </c>
      <c r="B6597" s="30" t="n">
        <v>28</v>
      </c>
    </row>
    <row r="6598" spans="1:10">
      <c r="A6598" t="s">
        <v>4</v>
      </c>
      <c r="B6598" s="4" t="s">
        <v>5</v>
      </c>
      <c r="C6598" s="4" t="s">
        <v>12</v>
      </c>
    </row>
    <row r="6599" spans="1:10">
      <c r="A6599" t="n">
        <v>64700</v>
      </c>
      <c r="B6599" s="14" t="n">
        <v>3</v>
      </c>
      <c r="C6599" s="11" t="n">
        <f t="normal" ca="1">A6631</f>
        <v>0</v>
      </c>
    </row>
    <row r="6600" spans="1:10">
      <c r="A6600" t="s">
        <v>4</v>
      </c>
      <c r="B6600" s="4" t="s">
        <v>5</v>
      </c>
      <c r="C6600" s="4" t="s">
        <v>7</v>
      </c>
      <c r="D6600" s="46" t="s">
        <v>182</v>
      </c>
      <c r="E6600" s="4" t="s">
        <v>5</v>
      </c>
      <c r="F6600" s="4" t="s">
        <v>7</v>
      </c>
      <c r="G6600" s="4" t="s">
        <v>13</v>
      </c>
      <c r="H6600" s="46" t="s">
        <v>183</v>
      </c>
      <c r="I6600" s="4" t="s">
        <v>7</v>
      </c>
      <c r="J6600" s="4" t="s">
        <v>12</v>
      </c>
    </row>
    <row r="6601" spans="1:10">
      <c r="A6601" t="n">
        <v>64705</v>
      </c>
      <c r="B6601" s="10" t="n">
        <v>5</v>
      </c>
      <c r="C6601" s="7" t="n">
        <v>28</v>
      </c>
      <c r="D6601" s="46" t="s">
        <v>3</v>
      </c>
      <c r="E6601" s="49" t="n">
        <v>64</v>
      </c>
      <c r="F6601" s="7" t="n">
        <v>5</v>
      </c>
      <c r="G6601" s="7" t="n">
        <v>15</v>
      </c>
      <c r="H6601" s="46" t="s">
        <v>3</v>
      </c>
      <c r="I6601" s="7" t="n">
        <v>1</v>
      </c>
      <c r="J6601" s="11" t="n">
        <f t="normal" ca="1">A6617</f>
        <v>0</v>
      </c>
    </row>
    <row r="6602" spans="1:10">
      <c r="A6602" t="s">
        <v>4</v>
      </c>
      <c r="B6602" s="4" t="s">
        <v>5</v>
      </c>
      <c r="C6602" s="4" t="s">
        <v>7</v>
      </c>
      <c r="D6602" s="4" t="s">
        <v>13</v>
      </c>
      <c r="E6602" s="4" t="s">
        <v>13</v>
      </c>
      <c r="F6602" s="4" t="s">
        <v>7</v>
      </c>
    </row>
    <row r="6603" spans="1:10">
      <c r="A6603" t="n">
        <v>64716</v>
      </c>
      <c r="B6603" s="28" t="n">
        <v>25</v>
      </c>
      <c r="C6603" s="7" t="n">
        <v>1</v>
      </c>
      <c r="D6603" s="7" t="n">
        <v>60</v>
      </c>
      <c r="E6603" s="7" t="n">
        <v>640</v>
      </c>
      <c r="F6603" s="7" t="n">
        <v>2</v>
      </c>
    </row>
    <row r="6604" spans="1:10">
      <c r="A6604" t="s">
        <v>4</v>
      </c>
      <c r="B6604" s="4" t="s">
        <v>5</v>
      </c>
      <c r="C6604" s="4" t="s">
        <v>7</v>
      </c>
      <c r="D6604" s="4" t="s">
        <v>13</v>
      </c>
      <c r="E6604" s="4" t="s">
        <v>8</v>
      </c>
    </row>
    <row r="6605" spans="1:10">
      <c r="A6605" t="n">
        <v>64723</v>
      </c>
      <c r="B6605" s="41" t="n">
        <v>51</v>
      </c>
      <c r="C6605" s="7" t="n">
        <v>4</v>
      </c>
      <c r="D6605" s="7" t="n">
        <v>15</v>
      </c>
      <c r="E6605" s="7" t="s">
        <v>547</v>
      </c>
    </row>
    <row r="6606" spans="1:10">
      <c r="A6606" t="s">
        <v>4</v>
      </c>
      <c r="B6606" s="4" t="s">
        <v>5</v>
      </c>
      <c r="C6606" s="4" t="s">
        <v>13</v>
      </c>
    </row>
    <row r="6607" spans="1:10">
      <c r="A6607" t="n">
        <v>64736</v>
      </c>
      <c r="B6607" s="32" t="n">
        <v>16</v>
      </c>
      <c r="C6607" s="7" t="n">
        <v>0</v>
      </c>
    </row>
    <row r="6608" spans="1:10">
      <c r="A6608" t="s">
        <v>4</v>
      </c>
      <c r="B6608" s="4" t="s">
        <v>5</v>
      </c>
      <c r="C6608" s="4" t="s">
        <v>13</v>
      </c>
      <c r="D6608" s="4" t="s">
        <v>31</v>
      </c>
      <c r="E6608" s="4" t="s">
        <v>7</v>
      </c>
      <c r="F6608" s="4" t="s">
        <v>7</v>
      </c>
      <c r="G6608" s="4" t="s">
        <v>31</v>
      </c>
      <c r="H6608" s="4" t="s">
        <v>7</v>
      </c>
      <c r="I6608" s="4" t="s">
        <v>7</v>
      </c>
    </row>
    <row r="6609" spans="1:10">
      <c r="A6609" t="n">
        <v>64739</v>
      </c>
      <c r="B6609" s="42" t="n">
        <v>26</v>
      </c>
      <c r="C6609" s="7" t="n">
        <v>15</v>
      </c>
      <c r="D6609" s="7" t="s">
        <v>685</v>
      </c>
      <c r="E6609" s="7" t="n">
        <v>2</v>
      </c>
      <c r="F6609" s="7" t="n">
        <v>3</v>
      </c>
      <c r="G6609" s="7" t="s">
        <v>686</v>
      </c>
      <c r="H6609" s="7" t="n">
        <v>2</v>
      </c>
      <c r="I6609" s="7" t="n">
        <v>0</v>
      </c>
    </row>
    <row r="6610" spans="1:10">
      <c r="A6610" t="s">
        <v>4</v>
      </c>
      <c r="B6610" s="4" t="s">
        <v>5</v>
      </c>
    </row>
    <row r="6611" spans="1:10">
      <c r="A6611" t="n">
        <v>64902</v>
      </c>
      <c r="B6611" s="30" t="n">
        <v>28</v>
      </c>
    </row>
    <row r="6612" spans="1:10">
      <c r="A6612" t="s">
        <v>4</v>
      </c>
      <c r="B6612" s="4" t="s">
        <v>5</v>
      </c>
      <c r="C6612" s="4" t="s">
        <v>7</v>
      </c>
      <c r="D6612" s="4" t="s">
        <v>13</v>
      </c>
      <c r="E6612" s="4" t="s">
        <v>13</v>
      </c>
      <c r="F6612" s="4" t="s">
        <v>7</v>
      </c>
    </row>
    <row r="6613" spans="1:10">
      <c r="A6613" t="n">
        <v>64903</v>
      </c>
      <c r="B6613" s="28" t="n">
        <v>25</v>
      </c>
      <c r="C6613" s="7" t="n">
        <v>1</v>
      </c>
      <c r="D6613" s="7" t="n">
        <v>65535</v>
      </c>
      <c r="E6613" s="7" t="n">
        <v>65535</v>
      </c>
      <c r="F6613" s="7" t="n">
        <v>0</v>
      </c>
    </row>
    <row r="6614" spans="1:10">
      <c r="A6614" t="s">
        <v>4</v>
      </c>
      <c r="B6614" s="4" t="s">
        <v>5</v>
      </c>
      <c r="C6614" s="4" t="s">
        <v>12</v>
      </c>
    </row>
    <row r="6615" spans="1:10">
      <c r="A6615" t="n">
        <v>64910</v>
      </c>
      <c r="B6615" s="14" t="n">
        <v>3</v>
      </c>
      <c r="C6615" s="11" t="n">
        <f t="normal" ca="1">A6631</f>
        <v>0</v>
      </c>
    </row>
    <row r="6616" spans="1:10">
      <c r="A6616" t="s">
        <v>4</v>
      </c>
      <c r="B6616" s="4" t="s">
        <v>5</v>
      </c>
      <c r="C6616" s="4" t="s">
        <v>7</v>
      </c>
      <c r="D6616" s="46" t="s">
        <v>182</v>
      </c>
      <c r="E6616" s="4" t="s">
        <v>5</v>
      </c>
      <c r="F6616" s="4" t="s">
        <v>7</v>
      </c>
      <c r="G6616" s="4" t="s">
        <v>13</v>
      </c>
      <c r="H6616" s="46" t="s">
        <v>183</v>
      </c>
      <c r="I6616" s="4" t="s">
        <v>7</v>
      </c>
      <c r="J6616" s="4" t="s">
        <v>12</v>
      </c>
    </row>
    <row r="6617" spans="1:10">
      <c r="A6617" t="n">
        <v>64915</v>
      </c>
      <c r="B6617" s="10" t="n">
        <v>5</v>
      </c>
      <c r="C6617" s="7" t="n">
        <v>28</v>
      </c>
      <c r="D6617" s="46" t="s">
        <v>3</v>
      </c>
      <c r="E6617" s="49" t="n">
        <v>64</v>
      </c>
      <c r="F6617" s="7" t="n">
        <v>5</v>
      </c>
      <c r="G6617" s="7" t="n">
        <v>14</v>
      </c>
      <c r="H6617" s="46" t="s">
        <v>3</v>
      </c>
      <c r="I6617" s="7" t="n">
        <v>1</v>
      </c>
      <c r="J6617" s="11" t="n">
        <f t="normal" ca="1">A6631</f>
        <v>0</v>
      </c>
    </row>
    <row r="6618" spans="1:10">
      <c r="A6618" t="s">
        <v>4</v>
      </c>
      <c r="B6618" s="4" t="s">
        <v>5</v>
      </c>
      <c r="C6618" s="4" t="s">
        <v>7</v>
      </c>
      <c r="D6618" s="4" t="s">
        <v>13</v>
      </c>
      <c r="E6618" s="4" t="s">
        <v>13</v>
      </c>
      <c r="F6618" s="4" t="s">
        <v>7</v>
      </c>
    </row>
    <row r="6619" spans="1:10">
      <c r="A6619" t="n">
        <v>64926</v>
      </c>
      <c r="B6619" s="28" t="n">
        <v>25</v>
      </c>
      <c r="C6619" s="7" t="n">
        <v>1</v>
      </c>
      <c r="D6619" s="7" t="n">
        <v>60</v>
      </c>
      <c r="E6619" s="7" t="n">
        <v>640</v>
      </c>
      <c r="F6619" s="7" t="n">
        <v>2</v>
      </c>
    </row>
    <row r="6620" spans="1:10">
      <c r="A6620" t="s">
        <v>4</v>
      </c>
      <c r="B6620" s="4" t="s">
        <v>5</v>
      </c>
      <c r="C6620" s="4" t="s">
        <v>7</v>
      </c>
      <c r="D6620" s="4" t="s">
        <v>13</v>
      </c>
      <c r="E6620" s="4" t="s">
        <v>8</v>
      </c>
    </row>
    <row r="6621" spans="1:10">
      <c r="A6621" t="n">
        <v>64933</v>
      </c>
      <c r="B6621" s="41" t="n">
        <v>51</v>
      </c>
      <c r="C6621" s="7" t="n">
        <v>4</v>
      </c>
      <c r="D6621" s="7" t="n">
        <v>14</v>
      </c>
      <c r="E6621" s="7" t="s">
        <v>47</v>
      </c>
    </row>
    <row r="6622" spans="1:10">
      <c r="A6622" t="s">
        <v>4</v>
      </c>
      <c r="B6622" s="4" t="s">
        <v>5</v>
      </c>
      <c r="C6622" s="4" t="s">
        <v>13</v>
      </c>
    </row>
    <row r="6623" spans="1:10">
      <c r="A6623" t="n">
        <v>64946</v>
      </c>
      <c r="B6623" s="32" t="n">
        <v>16</v>
      </c>
      <c r="C6623" s="7" t="n">
        <v>0</v>
      </c>
    </row>
    <row r="6624" spans="1:10">
      <c r="A6624" t="s">
        <v>4</v>
      </c>
      <c r="B6624" s="4" t="s">
        <v>5</v>
      </c>
      <c r="C6624" s="4" t="s">
        <v>13</v>
      </c>
      <c r="D6624" s="4" t="s">
        <v>31</v>
      </c>
      <c r="E6624" s="4" t="s">
        <v>7</v>
      </c>
      <c r="F6624" s="4" t="s">
        <v>7</v>
      </c>
      <c r="G6624" s="4" t="s">
        <v>31</v>
      </c>
      <c r="H6624" s="4" t="s">
        <v>7</v>
      </c>
      <c r="I6624" s="4" t="s">
        <v>7</v>
      </c>
    </row>
    <row r="6625" spans="1:10">
      <c r="A6625" t="n">
        <v>64949</v>
      </c>
      <c r="B6625" s="42" t="n">
        <v>26</v>
      </c>
      <c r="C6625" s="7" t="n">
        <v>14</v>
      </c>
      <c r="D6625" s="7" t="s">
        <v>687</v>
      </c>
      <c r="E6625" s="7" t="n">
        <v>2</v>
      </c>
      <c r="F6625" s="7" t="n">
        <v>3</v>
      </c>
      <c r="G6625" s="7" t="s">
        <v>688</v>
      </c>
      <c r="H6625" s="7" t="n">
        <v>2</v>
      </c>
      <c r="I6625" s="7" t="n">
        <v>0</v>
      </c>
    </row>
    <row r="6626" spans="1:10">
      <c r="A6626" t="s">
        <v>4</v>
      </c>
      <c r="B6626" s="4" t="s">
        <v>5</v>
      </c>
    </row>
    <row r="6627" spans="1:10">
      <c r="A6627" t="n">
        <v>65120</v>
      </c>
      <c r="B6627" s="30" t="n">
        <v>28</v>
      </c>
    </row>
    <row r="6628" spans="1:10">
      <c r="A6628" t="s">
        <v>4</v>
      </c>
      <c r="B6628" s="4" t="s">
        <v>5</v>
      </c>
      <c r="C6628" s="4" t="s">
        <v>7</v>
      </c>
      <c r="D6628" s="4" t="s">
        <v>13</v>
      </c>
      <c r="E6628" s="4" t="s">
        <v>13</v>
      </c>
      <c r="F6628" s="4" t="s">
        <v>7</v>
      </c>
    </row>
    <row r="6629" spans="1:10">
      <c r="A6629" t="n">
        <v>65121</v>
      </c>
      <c r="B6629" s="28" t="n">
        <v>25</v>
      </c>
      <c r="C6629" s="7" t="n">
        <v>1</v>
      </c>
      <c r="D6629" s="7" t="n">
        <v>65535</v>
      </c>
      <c r="E6629" s="7" t="n">
        <v>65535</v>
      </c>
      <c r="F6629" s="7" t="n">
        <v>0</v>
      </c>
    </row>
    <row r="6630" spans="1:10">
      <c r="A6630" t="s">
        <v>4</v>
      </c>
      <c r="B6630" s="4" t="s">
        <v>5</v>
      </c>
      <c r="C6630" s="4" t="s">
        <v>7</v>
      </c>
      <c r="D6630" s="4" t="s">
        <v>13</v>
      </c>
      <c r="E6630" s="4" t="s">
        <v>13</v>
      </c>
      <c r="F6630" s="4" t="s">
        <v>7</v>
      </c>
    </row>
    <row r="6631" spans="1:10">
      <c r="A6631" t="n">
        <v>65128</v>
      </c>
      <c r="B6631" s="28" t="n">
        <v>25</v>
      </c>
      <c r="C6631" s="7" t="n">
        <v>1</v>
      </c>
      <c r="D6631" s="7" t="n">
        <v>60</v>
      </c>
      <c r="E6631" s="7" t="n">
        <v>640</v>
      </c>
      <c r="F6631" s="7" t="n">
        <v>1</v>
      </c>
    </row>
    <row r="6632" spans="1:10">
      <c r="A6632" t="s">
        <v>4</v>
      </c>
      <c r="B6632" s="4" t="s">
        <v>5</v>
      </c>
      <c r="C6632" s="4" t="s">
        <v>7</v>
      </c>
      <c r="D6632" s="4" t="s">
        <v>13</v>
      </c>
      <c r="E6632" s="4" t="s">
        <v>8</v>
      </c>
    </row>
    <row r="6633" spans="1:10">
      <c r="A6633" t="n">
        <v>65135</v>
      </c>
      <c r="B6633" s="41" t="n">
        <v>51</v>
      </c>
      <c r="C6633" s="7" t="n">
        <v>4</v>
      </c>
      <c r="D6633" s="7" t="n">
        <v>0</v>
      </c>
      <c r="E6633" s="7" t="s">
        <v>547</v>
      </c>
    </row>
    <row r="6634" spans="1:10">
      <c r="A6634" t="s">
        <v>4</v>
      </c>
      <c r="B6634" s="4" t="s">
        <v>5</v>
      </c>
      <c r="C6634" s="4" t="s">
        <v>13</v>
      </c>
    </row>
    <row r="6635" spans="1:10">
      <c r="A6635" t="n">
        <v>65148</v>
      </c>
      <c r="B6635" s="32" t="n">
        <v>16</v>
      </c>
      <c r="C6635" s="7" t="n">
        <v>0</v>
      </c>
    </row>
    <row r="6636" spans="1:10">
      <c r="A6636" t="s">
        <v>4</v>
      </c>
      <c r="B6636" s="4" t="s">
        <v>5</v>
      </c>
      <c r="C6636" s="4" t="s">
        <v>13</v>
      </c>
      <c r="D6636" s="4" t="s">
        <v>31</v>
      </c>
      <c r="E6636" s="4" t="s">
        <v>7</v>
      </c>
      <c r="F6636" s="4" t="s">
        <v>7</v>
      </c>
    </row>
    <row r="6637" spans="1:10">
      <c r="A6637" t="n">
        <v>65151</v>
      </c>
      <c r="B6637" s="42" t="n">
        <v>26</v>
      </c>
      <c r="C6637" s="7" t="n">
        <v>0</v>
      </c>
      <c r="D6637" s="7" t="s">
        <v>689</v>
      </c>
      <c r="E6637" s="7" t="n">
        <v>2</v>
      </c>
      <c r="F6637" s="7" t="n">
        <v>0</v>
      </c>
    </row>
    <row r="6638" spans="1:10">
      <c r="A6638" t="s">
        <v>4</v>
      </c>
      <c r="B6638" s="4" t="s">
        <v>5</v>
      </c>
    </row>
    <row r="6639" spans="1:10">
      <c r="A6639" t="n">
        <v>65189</v>
      </c>
      <c r="B6639" s="30" t="n">
        <v>28</v>
      </c>
    </row>
    <row r="6640" spans="1:10">
      <c r="A6640" t="s">
        <v>4</v>
      </c>
      <c r="B6640" s="4" t="s">
        <v>5</v>
      </c>
      <c r="C6640" s="4" t="s">
        <v>13</v>
      </c>
      <c r="D6640" s="4" t="s">
        <v>7</v>
      </c>
    </row>
    <row r="6641" spans="1:9">
      <c r="A6641" t="n">
        <v>65190</v>
      </c>
      <c r="B6641" s="59" t="n">
        <v>89</v>
      </c>
      <c r="C6641" s="7" t="n">
        <v>65533</v>
      </c>
      <c r="D6641" s="7" t="n">
        <v>1</v>
      </c>
    </row>
    <row r="6642" spans="1:9">
      <c r="A6642" t="s">
        <v>4</v>
      </c>
      <c r="B6642" s="4" t="s">
        <v>5</v>
      </c>
      <c r="C6642" s="4" t="s">
        <v>7</v>
      </c>
      <c r="D6642" s="4" t="s">
        <v>13</v>
      </c>
      <c r="E6642" s="4" t="s">
        <v>13</v>
      </c>
      <c r="F6642" s="4" t="s">
        <v>7</v>
      </c>
    </row>
    <row r="6643" spans="1:9">
      <c r="A6643" t="n">
        <v>65194</v>
      </c>
      <c r="B6643" s="28" t="n">
        <v>25</v>
      </c>
      <c r="C6643" s="7" t="n">
        <v>1</v>
      </c>
      <c r="D6643" s="7" t="n">
        <v>65535</v>
      </c>
      <c r="E6643" s="7" t="n">
        <v>65535</v>
      </c>
      <c r="F6643" s="7" t="n">
        <v>0</v>
      </c>
    </row>
    <row r="6644" spans="1:9">
      <c r="A6644" t="s">
        <v>4</v>
      </c>
      <c r="B6644" s="4" t="s">
        <v>5</v>
      </c>
      <c r="C6644" s="4" t="s">
        <v>7</v>
      </c>
      <c r="D6644" s="4" t="s">
        <v>13</v>
      </c>
      <c r="E6644" s="4" t="s">
        <v>11</v>
      </c>
      <c r="F6644" s="4" t="s">
        <v>13</v>
      </c>
    </row>
    <row r="6645" spans="1:9">
      <c r="A6645" t="n">
        <v>65201</v>
      </c>
      <c r="B6645" s="15" t="n">
        <v>50</v>
      </c>
      <c r="C6645" s="7" t="n">
        <v>3</v>
      </c>
      <c r="D6645" s="7" t="n">
        <v>8051</v>
      </c>
      <c r="E6645" s="7" t="n">
        <v>0</v>
      </c>
      <c r="F6645" s="7" t="n">
        <v>1000</v>
      </c>
    </row>
    <row r="6646" spans="1:9">
      <c r="A6646" t="s">
        <v>4</v>
      </c>
      <c r="B6646" s="4" t="s">
        <v>5</v>
      </c>
      <c r="C6646" s="4" t="s">
        <v>7</v>
      </c>
      <c r="D6646" s="4" t="s">
        <v>13</v>
      </c>
      <c r="E6646" s="4" t="s">
        <v>11</v>
      </c>
      <c r="F6646" s="4" t="s">
        <v>13</v>
      </c>
    </row>
    <row r="6647" spans="1:9">
      <c r="A6647" t="n">
        <v>65211</v>
      </c>
      <c r="B6647" s="15" t="n">
        <v>50</v>
      </c>
      <c r="C6647" s="7" t="n">
        <v>3</v>
      </c>
      <c r="D6647" s="7" t="n">
        <v>8062</v>
      </c>
      <c r="E6647" s="7" t="n">
        <v>0</v>
      </c>
      <c r="F6647" s="7" t="n">
        <v>1000</v>
      </c>
    </row>
    <row r="6648" spans="1:9">
      <c r="A6648" t="s">
        <v>4</v>
      </c>
      <c r="B6648" s="4" t="s">
        <v>5</v>
      </c>
      <c r="C6648" s="4" t="s">
        <v>7</v>
      </c>
      <c r="D6648" s="4" t="s">
        <v>13</v>
      </c>
      <c r="E6648" s="4" t="s">
        <v>11</v>
      </c>
      <c r="F6648" s="4" t="s">
        <v>13</v>
      </c>
    </row>
    <row r="6649" spans="1:9">
      <c r="A6649" t="n">
        <v>65221</v>
      </c>
      <c r="B6649" s="15" t="n">
        <v>50</v>
      </c>
      <c r="C6649" s="7" t="n">
        <v>3</v>
      </c>
      <c r="D6649" s="7" t="n">
        <v>8182</v>
      </c>
      <c r="E6649" s="7" t="n">
        <v>0</v>
      </c>
      <c r="F6649" s="7" t="n">
        <v>1000</v>
      </c>
    </row>
    <row r="6650" spans="1:9">
      <c r="A6650" t="s">
        <v>4</v>
      </c>
      <c r="B6650" s="4" t="s">
        <v>5</v>
      </c>
      <c r="C6650" s="4" t="s">
        <v>7</v>
      </c>
      <c r="D6650" s="4" t="s">
        <v>13</v>
      </c>
      <c r="E6650" s="4" t="s">
        <v>17</v>
      </c>
    </row>
    <row r="6651" spans="1:9">
      <c r="A6651" t="n">
        <v>65231</v>
      </c>
      <c r="B6651" s="23" t="n">
        <v>58</v>
      </c>
      <c r="C6651" s="7" t="n">
        <v>0</v>
      </c>
      <c r="D6651" s="7" t="n">
        <v>1000</v>
      </c>
      <c r="E6651" s="7" t="n">
        <v>1</v>
      </c>
    </row>
    <row r="6652" spans="1:9">
      <c r="A6652" t="s">
        <v>4</v>
      </c>
      <c r="B6652" s="4" t="s">
        <v>5</v>
      </c>
      <c r="C6652" s="4" t="s">
        <v>7</v>
      </c>
      <c r="D6652" s="4" t="s">
        <v>13</v>
      </c>
    </row>
    <row r="6653" spans="1:9">
      <c r="A6653" t="n">
        <v>65239</v>
      </c>
      <c r="B6653" s="23" t="n">
        <v>58</v>
      </c>
      <c r="C6653" s="7" t="n">
        <v>255</v>
      </c>
      <c r="D6653" s="7" t="n">
        <v>0</v>
      </c>
    </row>
    <row r="6654" spans="1:9">
      <c r="A6654" t="s">
        <v>4</v>
      </c>
      <c r="B6654" s="4" t="s">
        <v>5</v>
      </c>
      <c r="C6654" s="4" t="s">
        <v>7</v>
      </c>
      <c r="D6654" s="4" t="s">
        <v>8</v>
      </c>
    </row>
    <row r="6655" spans="1:9">
      <c r="A6655" t="n">
        <v>65243</v>
      </c>
      <c r="B6655" s="6" t="n">
        <v>2</v>
      </c>
      <c r="C6655" s="7" t="n">
        <v>11</v>
      </c>
      <c r="D6655" s="7" t="s">
        <v>690</v>
      </c>
    </row>
    <row r="6656" spans="1:9">
      <c r="A6656" t="s">
        <v>4</v>
      </c>
      <c r="B6656" s="4" t="s">
        <v>5</v>
      </c>
      <c r="C6656" s="4" t="s">
        <v>13</v>
      </c>
    </row>
    <row r="6657" spans="1:6">
      <c r="A6657" t="n">
        <v>65258</v>
      </c>
      <c r="B6657" s="32" t="n">
        <v>16</v>
      </c>
      <c r="C6657" s="7" t="n">
        <v>500</v>
      </c>
    </row>
    <row r="6658" spans="1:6">
      <c r="A6658" t="s">
        <v>4</v>
      </c>
      <c r="B6658" s="4" t="s">
        <v>5</v>
      </c>
      <c r="C6658" s="4" t="s">
        <v>7</v>
      </c>
      <c r="D6658" s="4" t="s">
        <v>13</v>
      </c>
      <c r="E6658" s="4" t="s">
        <v>17</v>
      </c>
      <c r="F6658" s="4" t="s">
        <v>13</v>
      </c>
      <c r="G6658" s="4" t="s">
        <v>11</v>
      </c>
      <c r="H6658" s="4" t="s">
        <v>11</v>
      </c>
      <c r="I6658" s="4" t="s">
        <v>13</v>
      </c>
      <c r="J6658" s="4" t="s">
        <v>13</v>
      </c>
      <c r="K6658" s="4" t="s">
        <v>11</v>
      </c>
      <c r="L6658" s="4" t="s">
        <v>11</v>
      </c>
      <c r="M6658" s="4" t="s">
        <v>11</v>
      </c>
      <c r="N6658" s="4" t="s">
        <v>11</v>
      </c>
      <c r="O6658" s="4" t="s">
        <v>8</v>
      </c>
    </row>
    <row r="6659" spans="1:6">
      <c r="A6659" t="n">
        <v>65261</v>
      </c>
      <c r="B6659" s="15" t="n">
        <v>50</v>
      </c>
      <c r="C6659" s="7" t="n">
        <v>0</v>
      </c>
      <c r="D6659" s="7" t="n">
        <v>12105</v>
      </c>
      <c r="E6659" s="7" t="n">
        <v>1</v>
      </c>
      <c r="F6659" s="7" t="n">
        <v>0</v>
      </c>
      <c r="G6659" s="7" t="n">
        <v>0</v>
      </c>
      <c r="H6659" s="7" t="n">
        <v>0</v>
      </c>
      <c r="I6659" s="7" t="n">
        <v>0</v>
      </c>
      <c r="J6659" s="7" t="n">
        <v>65533</v>
      </c>
      <c r="K6659" s="7" t="n">
        <v>0</v>
      </c>
      <c r="L6659" s="7" t="n">
        <v>0</v>
      </c>
      <c r="M6659" s="7" t="n">
        <v>0</v>
      </c>
      <c r="N6659" s="7" t="n">
        <v>0</v>
      </c>
      <c r="O6659" s="7" t="s">
        <v>20</v>
      </c>
    </row>
    <row r="6660" spans="1:6">
      <c r="A6660" t="s">
        <v>4</v>
      </c>
      <c r="B6660" s="4" t="s">
        <v>5</v>
      </c>
      <c r="C6660" s="4" t="s">
        <v>7</v>
      </c>
      <c r="D6660" s="4" t="s">
        <v>13</v>
      </c>
      <c r="E6660" s="4" t="s">
        <v>13</v>
      </c>
      <c r="F6660" s="4" t="s">
        <v>13</v>
      </c>
      <c r="G6660" s="4" t="s">
        <v>13</v>
      </c>
      <c r="H6660" s="4" t="s">
        <v>7</v>
      </c>
    </row>
    <row r="6661" spans="1:6">
      <c r="A6661" t="n">
        <v>65300</v>
      </c>
      <c r="B6661" s="28" t="n">
        <v>25</v>
      </c>
      <c r="C6661" s="7" t="n">
        <v>5</v>
      </c>
      <c r="D6661" s="7" t="n">
        <v>65535</v>
      </c>
      <c r="E6661" s="7" t="n">
        <v>500</v>
      </c>
      <c r="F6661" s="7" t="n">
        <v>800</v>
      </c>
      <c r="G6661" s="7" t="n">
        <v>140</v>
      </c>
      <c r="H6661" s="7" t="n">
        <v>0</v>
      </c>
    </row>
    <row r="6662" spans="1:6">
      <c r="A6662" t="s">
        <v>4</v>
      </c>
      <c r="B6662" s="4" t="s">
        <v>5</v>
      </c>
      <c r="C6662" s="4" t="s">
        <v>13</v>
      </c>
      <c r="D6662" s="4" t="s">
        <v>7</v>
      </c>
      <c r="E6662" s="4" t="s">
        <v>31</v>
      </c>
      <c r="F6662" s="4" t="s">
        <v>7</v>
      </c>
      <c r="G6662" s="4" t="s">
        <v>7</v>
      </c>
    </row>
    <row r="6663" spans="1:6">
      <c r="A6663" t="n">
        <v>65311</v>
      </c>
      <c r="B6663" s="29" t="n">
        <v>24</v>
      </c>
      <c r="C6663" s="7" t="n">
        <v>65533</v>
      </c>
      <c r="D6663" s="7" t="n">
        <v>11</v>
      </c>
      <c r="E6663" s="7" t="s">
        <v>691</v>
      </c>
      <c r="F6663" s="7" t="n">
        <v>2</v>
      </c>
      <c r="G6663" s="7" t="n">
        <v>0</v>
      </c>
    </row>
    <row r="6664" spans="1:6">
      <c r="A6664" t="s">
        <v>4</v>
      </c>
      <c r="B6664" s="4" t="s">
        <v>5</v>
      </c>
    </row>
    <row r="6665" spans="1:6">
      <c r="A6665" t="n">
        <v>65373</v>
      </c>
      <c r="B6665" s="30" t="n">
        <v>28</v>
      </c>
    </row>
    <row r="6666" spans="1:6">
      <c r="A6666" t="s">
        <v>4</v>
      </c>
      <c r="B6666" s="4" t="s">
        <v>5</v>
      </c>
      <c r="C6666" s="4" t="s">
        <v>13</v>
      </c>
      <c r="D6666" s="4" t="s">
        <v>7</v>
      </c>
      <c r="E6666" s="4" t="s">
        <v>31</v>
      </c>
      <c r="F6666" s="4" t="s">
        <v>7</v>
      </c>
      <c r="G6666" s="4" t="s">
        <v>7</v>
      </c>
    </row>
    <row r="6667" spans="1:6">
      <c r="A6667" t="n">
        <v>65374</v>
      </c>
      <c r="B6667" s="29" t="n">
        <v>24</v>
      </c>
      <c r="C6667" s="7" t="n">
        <v>65533</v>
      </c>
      <c r="D6667" s="7" t="n">
        <v>11</v>
      </c>
      <c r="E6667" s="7" t="s">
        <v>692</v>
      </c>
      <c r="F6667" s="7" t="n">
        <v>2</v>
      </c>
      <c r="G6667" s="7" t="n">
        <v>0</v>
      </c>
    </row>
    <row r="6668" spans="1:6">
      <c r="A6668" t="s">
        <v>4</v>
      </c>
      <c r="B6668" s="4" t="s">
        <v>5</v>
      </c>
    </row>
    <row r="6669" spans="1:6">
      <c r="A6669" t="n">
        <v>65431</v>
      </c>
      <c r="B6669" s="30" t="n">
        <v>28</v>
      </c>
    </row>
    <row r="6670" spans="1:6">
      <c r="A6670" t="s">
        <v>4</v>
      </c>
      <c r="B6670" s="4" t="s">
        <v>5</v>
      </c>
      <c r="C6670" s="4" t="s">
        <v>7</v>
      </c>
    </row>
    <row r="6671" spans="1:6">
      <c r="A6671" t="n">
        <v>65432</v>
      </c>
      <c r="B6671" s="31" t="n">
        <v>27</v>
      </c>
      <c r="C6671" s="7" t="n">
        <v>0</v>
      </c>
    </row>
    <row r="6672" spans="1:6">
      <c r="A6672" t="s">
        <v>4</v>
      </c>
      <c r="B6672" s="4" t="s">
        <v>5</v>
      </c>
      <c r="C6672" s="4" t="s">
        <v>7</v>
      </c>
    </row>
    <row r="6673" spans="1:15">
      <c r="A6673" t="n">
        <v>65434</v>
      </c>
      <c r="B6673" s="31" t="n">
        <v>27</v>
      </c>
      <c r="C6673" s="7" t="n">
        <v>1</v>
      </c>
    </row>
    <row r="6674" spans="1:15">
      <c r="A6674" t="s">
        <v>4</v>
      </c>
      <c r="B6674" s="4" t="s">
        <v>5</v>
      </c>
      <c r="C6674" s="4" t="s">
        <v>7</v>
      </c>
      <c r="D6674" s="4" t="s">
        <v>13</v>
      </c>
      <c r="E6674" s="4" t="s">
        <v>13</v>
      </c>
      <c r="F6674" s="4" t="s">
        <v>13</v>
      </c>
      <c r="G6674" s="4" t="s">
        <v>13</v>
      </c>
      <c r="H6674" s="4" t="s">
        <v>7</v>
      </c>
    </row>
    <row r="6675" spans="1:15">
      <c r="A6675" t="n">
        <v>65436</v>
      </c>
      <c r="B6675" s="28" t="n">
        <v>25</v>
      </c>
      <c r="C6675" s="7" t="n">
        <v>5</v>
      </c>
      <c r="D6675" s="7" t="n">
        <v>65535</v>
      </c>
      <c r="E6675" s="7" t="n">
        <v>65535</v>
      </c>
      <c r="F6675" s="7" t="n">
        <v>65535</v>
      </c>
      <c r="G6675" s="7" t="n">
        <v>65535</v>
      </c>
      <c r="H6675" s="7" t="n">
        <v>0</v>
      </c>
    </row>
    <row r="6676" spans="1:15">
      <c r="A6676" t="s">
        <v>4</v>
      </c>
      <c r="B6676" s="4" t="s">
        <v>5</v>
      </c>
      <c r="C6676" s="4" t="s">
        <v>13</v>
      </c>
    </row>
    <row r="6677" spans="1:15">
      <c r="A6677" t="n">
        <v>65447</v>
      </c>
      <c r="B6677" s="43" t="n">
        <v>12</v>
      </c>
      <c r="C6677" s="7" t="n">
        <v>8498</v>
      </c>
    </row>
    <row r="6678" spans="1:15">
      <c r="A6678" t="s">
        <v>4</v>
      </c>
      <c r="B6678" s="4" t="s">
        <v>5</v>
      </c>
      <c r="C6678" s="4" t="s">
        <v>13</v>
      </c>
    </row>
    <row r="6679" spans="1:15">
      <c r="A6679" t="n">
        <v>65450</v>
      </c>
      <c r="B6679" s="43" t="n">
        <v>12</v>
      </c>
      <c r="C6679" s="7" t="n">
        <v>8956</v>
      </c>
    </row>
    <row r="6680" spans="1:15">
      <c r="A6680" t="s">
        <v>4</v>
      </c>
      <c r="B6680" s="4" t="s">
        <v>5</v>
      </c>
      <c r="C6680" s="4" t="s">
        <v>13</v>
      </c>
      <c r="D6680" s="4" t="s">
        <v>7</v>
      </c>
      <c r="E6680" s="4" t="s">
        <v>13</v>
      </c>
    </row>
    <row r="6681" spans="1:15">
      <c r="A6681" t="n">
        <v>65453</v>
      </c>
      <c r="B6681" s="75" t="n">
        <v>104</v>
      </c>
      <c r="C6681" s="7" t="n">
        <v>110</v>
      </c>
      <c r="D6681" s="7" t="n">
        <v>1</v>
      </c>
      <c r="E6681" s="7" t="n">
        <v>4</v>
      </c>
    </row>
    <row r="6682" spans="1:15">
      <c r="A6682" t="s">
        <v>4</v>
      </c>
      <c r="B6682" s="4" t="s">
        <v>5</v>
      </c>
    </row>
    <row r="6683" spans="1:15">
      <c r="A6683" t="n">
        <v>65459</v>
      </c>
      <c r="B6683" s="5" t="n">
        <v>1</v>
      </c>
    </row>
    <row r="6684" spans="1:15">
      <c r="A6684" t="s">
        <v>4</v>
      </c>
      <c r="B6684" s="4" t="s">
        <v>5</v>
      </c>
      <c r="C6684" s="4" t="s">
        <v>13</v>
      </c>
      <c r="D6684" s="4" t="s">
        <v>7</v>
      </c>
      <c r="E6684" s="4" t="s">
        <v>7</v>
      </c>
    </row>
    <row r="6685" spans="1:15">
      <c r="A6685" t="n">
        <v>65460</v>
      </c>
      <c r="B6685" s="75" t="n">
        <v>104</v>
      </c>
      <c r="C6685" s="7" t="n">
        <v>110</v>
      </c>
      <c r="D6685" s="7" t="n">
        <v>3</v>
      </c>
      <c r="E6685" s="7" t="n">
        <v>2</v>
      </c>
    </row>
    <row r="6686" spans="1:15">
      <c r="A6686" t="s">
        <v>4</v>
      </c>
      <c r="B6686" s="4" t="s">
        <v>5</v>
      </c>
    </row>
    <row r="6687" spans="1:15">
      <c r="A6687" t="n">
        <v>65465</v>
      </c>
      <c r="B6687" s="5" t="n">
        <v>1</v>
      </c>
    </row>
    <row r="6688" spans="1:15">
      <c r="A6688" t="s">
        <v>4</v>
      </c>
      <c r="B6688" s="4" t="s">
        <v>5</v>
      </c>
      <c r="C6688" s="4" t="s">
        <v>13</v>
      </c>
      <c r="D6688" s="4" t="s">
        <v>7</v>
      </c>
      <c r="E6688" s="4" t="s">
        <v>7</v>
      </c>
    </row>
    <row r="6689" spans="1:8">
      <c r="A6689" t="n">
        <v>65466</v>
      </c>
      <c r="B6689" s="75" t="n">
        <v>104</v>
      </c>
      <c r="C6689" s="7" t="n">
        <v>111</v>
      </c>
      <c r="D6689" s="7" t="n">
        <v>3</v>
      </c>
      <c r="E6689" s="7" t="n">
        <v>1</v>
      </c>
    </row>
    <row r="6690" spans="1:8">
      <c r="A6690" t="s">
        <v>4</v>
      </c>
      <c r="B6690" s="4" t="s">
        <v>5</v>
      </c>
    </row>
    <row r="6691" spans="1:8">
      <c r="A6691" t="n">
        <v>65471</v>
      </c>
      <c r="B6691" s="5" t="n">
        <v>1</v>
      </c>
    </row>
    <row r="6692" spans="1:8">
      <c r="A6692" t="s">
        <v>4</v>
      </c>
      <c r="B6692" s="4" t="s">
        <v>5</v>
      </c>
      <c r="C6692" s="4" t="s">
        <v>13</v>
      </c>
      <c r="D6692" s="4" t="s">
        <v>7</v>
      </c>
      <c r="E6692" s="4" t="s">
        <v>13</v>
      </c>
    </row>
    <row r="6693" spans="1:8">
      <c r="A6693" t="n">
        <v>65472</v>
      </c>
      <c r="B6693" s="75" t="n">
        <v>104</v>
      </c>
      <c r="C6693" s="7" t="n">
        <v>111</v>
      </c>
      <c r="D6693" s="7" t="n">
        <v>1</v>
      </c>
      <c r="E6693" s="7" t="n">
        <v>0</v>
      </c>
    </row>
    <row r="6694" spans="1:8">
      <c r="A6694" t="s">
        <v>4</v>
      </c>
      <c r="B6694" s="4" t="s">
        <v>5</v>
      </c>
    </row>
    <row r="6695" spans="1:8">
      <c r="A6695" t="n">
        <v>65478</v>
      </c>
      <c r="B6695" s="5" t="n">
        <v>1</v>
      </c>
    </row>
    <row r="6696" spans="1:8">
      <c r="A6696" t="s">
        <v>4</v>
      </c>
      <c r="B6696" s="4" t="s">
        <v>5</v>
      </c>
      <c r="C6696" s="4" t="s">
        <v>7</v>
      </c>
      <c r="D6696" s="4" t="s">
        <v>13</v>
      </c>
      <c r="E6696" s="4" t="s">
        <v>13</v>
      </c>
    </row>
    <row r="6697" spans="1:8">
      <c r="A6697" t="n">
        <v>65479</v>
      </c>
      <c r="B6697" s="76" t="n">
        <v>135</v>
      </c>
      <c r="C6697" s="7" t="n">
        <v>0</v>
      </c>
      <c r="D6697" s="7" t="n">
        <v>3</v>
      </c>
      <c r="E6697" s="7" t="n">
        <v>1</v>
      </c>
    </row>
    <row r="6698" spans="1:8">
      <c r="A6698" t="s">
        <v>4</v>
      </c>
      <c r="B6698" s="4" t="s">
        <v>5</v>
      </c>
      <c r="C6698" s="4" t="s">
        <v>7</v>
      </c>
      <c r="D6698" s="4" t="s">
        <v>13</v>
      </c>
      <c r="E6698" s="4" t="s">
        <v>13</v>
      </c>
    </row>
    <row r="6699" spans="1:8">
      <c r="A6699" t="n">
        <v>65485</v>
      </c>
      <c r="B6699" s="76" t="n">
        <v>135</v>
      </c>
      <c r="C6699" s="7" t="n">
        <v>0</v>
      </c>
      <c r="D6699" s="7" t="n">
        <v>5</v>
      </c>
      <c r="E6699" s="7" t="n">
        <v>1</v>
      </c>
    </row>
    <row r="6700" spans="1:8">
      <c r="A6700" t="s">
        <v>4</v>
      </c>
      <c r="B6700" s="4" t="s">
        <v>5</v>
      </c>
      <c r="C6700" s="4" t="s">
        <v>11</v>
      </c>
    </row>
    <row r="6701" spans="1:8">
      <c r="A6701" t="n">
        <v>65491</v>
      </c>
      <c r="B6701" s="65" t="n">
        <v>15</v>
      </c>
      <c r="C6701" s="7" t="n">
        <v>2097152</v>
      </c>
    </row>
    <row r="6702" spans="1:8">
      <c r="A6702" t="s">
        <v>4</v>
      </c>
      <c r="B6702" s="4" t="s">
        <v>5</v>
      </c>
      <c r="C6702" s="4" t="s">
        <v>7</v>
      </c>
      <c r="D6702" s="4" t="s">
        <v>13</v>
      </c>
      <c r="E6702" s="4" t="s">
        <v>11</v>
      </c>
      <c r="F6702" s="4" t="s">
        <v>13</v>
      </c>
    </row>
    <row r="6703" spans="1:8">
      <c r="A6703" t="n">
        <v>65496</v>
      </c>
      <c r="B6703" s="15" t="n">
        <v>50</v>
      </c>
      <c r="C6703" s="7" t="n">
        <v>3</v>
      </c>
      <c r="D6703" s="7" t="n">
        <v>8051</v>
      </c>
      <c r="E6703" s="7" t="n">
        <v>1056964608</v>
      </c>
      <c r="F6703" s="7" t="n">
        <v>1000</v>
      </c>
    </row>
    <row r="6704" spans="1:8">
      <c r="A6704" t="s">
        <v>4</v>
      </c>
      <c r="B6704" s="4" t="s">
        <v>5</v>
      </c>
      <c r="C6704" s="4" t="s">
        <v>7</v>
      </c>
      <c r="D6704" s="4" t="s">
        <v>13</v>
      </c>
      <c r="E6704" s="4" t="s">
        <v>11</v>
      </c>
      <c r="F6704" s="4" t="s">
        <v>13</v>
      </c>
    </row>
    <row r="6705" spans="1:6">
      <c r="A6705" t="n">
        <v>65506</v>
      </c>
      <c r="B6705" s="15" t="n">
        <v>50</v>
      </c>
      <c r="C6705" s="7" t="n">
        <v>3</v>
      </c>
      <c r="D6705" s="7" t="n">
        <v>8062</v>
      </c>
      <c r="E6705" s="7" t="n">
        <v>1050253722</v>
      </c>
      <c r="F6705" s="7" t="n">
        <v>1000</v>
      </c>
    </row>
    <row r="6706" spans="1:6">
      <c r="A6706" t="s">
        <v>4</v>
      </c>
      <c r="B6706" s="4" t="s">
        <v>5</v>
      </c>
      <c r="C6706" s="4" t="s">
        <v>7</v>
      </c>
      <c r="D6706" s="4" t="s">
        <v>13</v>
      </c>
      <c r="E6706" s="4" t="s">
        <v>11</v>
      </c>
      <c r="F6706" s="4" t="s">
        <v>13</v>
      </c>
    </row>
    <row r="6707" spans="1:6">
      <c r="A6707" t="n">
        <v>65516</v>
      </c>
      <c r="B6707" s="15" t="n">
        <v>50</v>
      </c>
      <c r="C6707" s="7" t="n">
        <v>3</v>
      </c>
      <c r="D6707" s="7" t="n">
        <v>8182</v>
      </c>
      <c r="E6707" s="7" t="n">
        <v>1050253722</v>
      </c>
      <c r="F6707" s="7" t="n">
        <v>1000</v>
      </c>
    </row>
    <row r="6708" spans="1:6">
      <c r="A6708" t="s">
        <v>4</v>
      </c>
      <c r="B6708" s="4" t="s">
        <v>5</v>
      </c>
      <c r="C6708" s="4" t="s">
        <v>7</v>
      </c>
      <c r="D6708" s="4" t="s">
        <v>13</v>
      </c>
      <c r="E6708" s="4" t="s">
        <v>13</v>
      </c>
      <c r="F6708" s="4" t="s">
        <v>13</v>
      </c>
    </row>
    <row r="6709" spans="1:6">
      <c r="A6709" t="n">
        <v>65526</v>
      </c>
      <c r="B6709" s="77" t="n">
        <v>63</v>
      </c>
      <c r="C6709" s="7" t="n">
        <v>0</v>
      </c>
      <c r="D6709" s="7" t="n">
        <v>65535</v>
      </c>
      <c r="E6709" s="7" t="n">
        <v>45</v>
      </c>
      <c r="F6709" s="7" t="n">
        <v>0</v>
      </c>
    </row>
    <row r="6710" spans="1:6">
      <c r="A6710" t="s">
        <v>4</v>
      </c>
      <c r="B6710" s="4" t="s">
        <v>5</v>
      </c>
      <c r="C6710" s="4" t="s">
        <v>7</v>
      </c>
      <c r="D6710" s="4" t="s">
        <v>13</v>
      </c>
      <c r="E6710" s="4" t="s">
        <v>13</v>
      </c>
      <c r="F6710" s="4" t="s">
        <v>13</v>
      </c>
    </row>
    <row r="6711" spans="1:6">
      <c r="A6711" t="n">
        <v>65534</v>
      </c>
      <c r="B6711" s="77" t="n">
        <v>63</v>
      </c>
      <c r="C6711" s="7" t="n">
        <v>0</v>
      </c>
      <c r="D6711" s="7" t="n">
        <v>65535</v>
      </c>
      <c r="E6711" s="7" t="n">
        <v>32</v>
      </c>
      <c r="F6711" s="7" t="n">
        <v>100</v>
      </c>
    </row>
    <row r="6712" spans="1:6">
      <c r="A6712" t="s">
        <v>4</v>
      </c>
      <c r="B6712" s="4" t="s">
        <v>5</v>
      </c>
      <c r="C6712" s="4" t="s">
        <v>13</v>
      </c>
      <c r="D6712" s="4" t="s">
        <v>17</v>
      </c>
      <c r="E6712" s="4" t="s">
        <v>17</v>
      </c>
      <c r="F6712" s="4" t="s">
        <v>17</v>
      </c>
      <c r="G6712" s="4" t="s">
        <v>17</v>
      </c>
    </row>
    <row r="6713" spans="1:6">
      <c r="A6713" t="n">
        <v>65542</v>
      </c>
      <c r="B6713" s="36" t="n">
        <v>46</v>
      </c>
      <c r="C6713" s="7" t="n">
        <v>61456</v>
      </c>
      <c r="D6713" s="7" t="n">
        <v>-58.7400016784668</v>
      </c>
      <c r="E6713" s="7" t="n">
        <v>13.8800001144409</v>
      </c>
      <c r="F6713" s="7" t="n">
        <v>-44.3400001525879</v>
      </c>
      <c r="G6713" s="7" t="n">
        <v>33</v>
      </c>
    </row>
    <row r="6714" spans="1:6">
      <c r="A6714" t="s">
        <v>4</v>
      </c>
      <c r="B6714" s="4" t="s">
        <v>5</v>
      </c>
      <c r="C6714" s="4" t="s">
        <v>7</v>
      </c>
      <c r="D6714" s="4" t="s">
        <v>7</v>
      </c>
      <c r="E6714" s="4" t="s">
        <v>17</v>
      </c>
      <c r="F6714" s="4" t="s">
        <v>17</v>
      </c>
      <c r="G6714" s="4" t="s">
        <v>17</v>
      </c>
      <c r="H6714" s="4" t="s">
        <v>13</v>
      </c>
      <c r="I6714" s="4" t="s">
        <v>7</v>
      </c>
    </row>
    <row r="6715" spans="1:6">
      <c r="A6715" t="n">
        <v>65561</v>
      </c>
      <c r="B6715" s="25" t="n">
        <v>45</v>
      </c>
      <c r="C6715" s="7" t="n">
        <v>4</v>
      </c>
      <c r="D6715" s="7" t="n">
        <v>3</v>
      </c>
      <c r="E6715" s="7" t="n">
        <v>13.9499998092651</v>
      </c>
      <c r="F6715" s="7" t="n">
        <v>213.059997558594</v>
      </c>
      <c r="G6715" s="7" t="n">
        <v>0</v>
      </c>
      <c r="H6715" s="7" t="n">
        <v>0</v>
      </c>
      <c r="I6715" s="7" t="n">
        <v>0</v>
      </c>
    </row>
    <row r="6716" spans="1:6">
      <c r="A6716" t="s">
        <v>4</v>
      </c>
      <c r="B6716" s="4" t="s">
        <v>5</v>
      </c>
      <c r="C6716" s="4" t="s">
        <v>7</v>
      </c>
      <c r="D6716" s="4" t="s">
        <v>8</v>
      </c>
    </row>
    <row r="6717" spans="1:6">
      <c r="A6717" t="n">
        <v>65579</v>
      </c>
      <c r="B6717" s="6" t="n">
        <v>2</v>
      </c>
      <c r="C6717" s="7" t="n">
        <v>10</v>
      </c>
      <c r="D6717" s="7" t="s">
        <v>617</v>
      </c>
    </row>
    <row r="6718" spans="1:6">
      <c r="A6718" t="s">
        <v>4</v>
      </c>
      <c r="B6718" s="4" t="s">
        <v>5</v>
      </c>
      <c r="C6718" s="4" t="s">
        <v>13</v>
      </c>
    </row>
    <row r="6719" spans="1:6">
      <c r="A6719" t="n">
        <v>65594</v>
      </c>
      <c r="B6719" s="32" t="n">
        <v>16</v>
      </c>
      <c r="C6719" s="7" t="n">
        <v>0</v>
      </c>
    </row>
    <row r="6720" spans="1:6">
      <c r="A6720" t="s">
        <v>4</v>
      </c>
      <c r="B6720" s="4" t="s">
        <v>5</v>
      </c>
      <c r="C6720" s="4" t="s">
        <v>7</v>
      </c>
      <c r="D6720" s="4" t="s">
        <v>13</v>
      </c>
    </row>
    <row r="6721" spans="1:9">
      <c r="A6721" t="n">
        <v>65597</v>
      </c>
      <c r="B6721" s="23" t="n">
        <v>58</v>
      </c>
      <c r="C6721" s="7" t="n">
        <v>105</v>
      </c>
      <c r="D6721" s="7" t="n">
        <v>300</v>
      </c>
    </row>
    <row r="6722" spans="1:9">
      <c r="A6722" t="s">
        <v>4</v>
      </c>
      <c r="B6722" s="4" t="s">
        <v>5</v>
      </c>
      <c r="C6722" s="4" t="s">
        <v>17</v>
      </c>
      <c r="D6722" s="4" t="s">
        <v>13</v>
      </c>
    </row>
    <row r="6723" spans="1:9">
      <c r="A6723" t="n">
        <v>65601</v>
      </c>
      <c r="B6723" s="54" t="n">
        <v>103</v>
      </c>
      <c r="C6723" s="7" t="n">
        <v>1</v>
      </c>
      <c r="D6723" s="7" t="n">
        <v>300</v>
      </c>
    </row>
    <row r="6724" spans="1:9">
      <c r="A6724" t="s">
        <v>4</v>
      </c>
      <c r="B6724" s="4" t="s">
        <v>5</v>
      </c>
      <c r="C6724" s="4" t="s">
        <v>7</v>
      </c>
      <c r="D6724" s="4" t="s">
        <v>13</v>
      </c>
    </row>
    <row r="6725" spans="1:9">
      <c r="A6725" t="n">
        <v>65608</v>
      </c>
      <c r="B6725" s="55" t="n">
        <v>72</v>
      </c>
      <c r="C6725" s="7" t="n">
        <v>4</v>
      </c>
      <c r="D6725" s="7" t="n">
        <v>0</v>
      </c>
    </row>
    <row r="6726" spans="1:9">
      <c r="A6726" t="s">
        <v>4</v>
      </c>
      <c r="B6726" s="4" t="s">
        <v>5</v>
      </c>
      <c r="C6726" s="4" t="s">
        <v>11</v>
      </c>
    </row>
    <row r="6727" spans="1:9">
      <c r="A6727" t="n">
        <v>65612</v>
      </c>
      <c r="B6727" s="65" t="n">
        <v>15</v>
      </c>
      <c r="C6727" s="7" t="n">
        <v>1073741824</v>
      </c>
    </row>
    <row r="6728" spans="1:9">
      <c r="A6728" t="s">
        <v>4</v>
      </c>
      <c r="B6728" s="4" t="s">
        <v>5</v>
      </c>
      <c r="C6728" s="4" t="s">
        <v>7</v>
      </c>
    </row>
    <row r="6729" spans="1:9">
      <c r="A6729" t="n">
        <v>65617</v>
      </c>
      <c r="B6729" s="49" t="n">
        <v>64</v>
      </c>
      <c r="C6729" s="7" t="n">
        <v>3</v>
      </c>
    </row>
    <row r="6730" spans="1:9">
      <c r="A6730" t="s">
        <v>4</v>
      </c>
      <c r="B6730" s="4" t="s">
        <v>5</v>
      </c>
      <c r="C6730" s="4" t="s">
        <v>7</v>
      </c>
    </row>
    <row r="6731" spans="1:9">
      <c r="A6731" t="n">
        <v>65619</v>
      </c>
      <c r="B6731" s="13" t="n">
        <v>74</v>
      </c>
      <c r="C6731" s="7" t="n">
        <v>67</v>
      </c>
    </row>
    <row r="6732" spans="1:9">
      <c r="A6732" t="s">
        <v>4</v>
      </c>
      <c r="B6732" s="4" t="s">
        <v>5</v>
      </c>
      <c r="C6732" s="4" t="s">
        <v>7</v>
      </c>
      <c r="D6732" s="4" t="s">
        <v>7</v>
      </c>
      <c r="E6732" s="4" t="s">
        <v>13</v>
      </c>
    </row>
    <row r="6733" spans="1:9">
      <c r="A6733" t="n">
        <v>65621</v>
      </c>
      <c r="B6733" s="25" t="n">
        <v>45</v>
      </c>
      <c r="C6733" s="7" t="n">
        <v>8</v>
      </c>
      <c r="D6733" s="7" t="n">
        <v>1</v>
      </c>
      <c r="E6733" s="7" t="n">
        <v>0</v>
      </c>
    </row>
    <row r="6734" spans="1:9">
      <c r="A6734" t="s">
        <v>4</v>
      </c>
      <c r="B6734" s="4" t="s">
        <v>5</v>
      </c>
      <c r="C6734" s="4" t="s">
        <v>13</v>
      </c>
    </row>
    <row r="6735" spans="1:9">
      <c r="A6735" t="n">
        <v>65626</v>
      </c>
      <c r="B6735" s="16" t="n">
        <v>13</v>
      </c>
      <c r="C6735" s="7" t="n">
        <v>6409</v>
      </c>
    </row>
    <row r="6736" spans="1:9">
      <c r="A6736" t="s">
        <v>4</v>
      </c>
      <c r="B6736" s="4" t="s">
        <v>5</v>
      </c>
      <c r="C6736" s="4" t="s">
        <v>13</v>
      </c>
    </row>
    <row r="6737" spans="1:5">
      <c r="A6737" t="n">
        <v>65629</v>
      </c>
      <c r="B6737" s="16" t="n">
        <v>13</v>
      </c>
      <c r="C6737" s="7" t="n">
        <v>6408</v>
      </c>
    </row>
    <row r="6738" spans="1:5">
      <c r="A6738" t="s">
        <v>4</v>
      </c>
      <c r="B6738" s="4" t="s">
        <v>5</v>
      </c>
      <c r="C6738" s="4" t="s">
        <v>13</v>
      </c>
    </row>
    <row r="6739" spans="1:5">
      <c r="A6739" t="n">
        <v>65632</v>
      </c>
      <c r="B6739" s="43" t="n">
        <v>12</v>
      </c>
      <c r="C6739" s="7" t="n">
        <v>6464</v>
      </c>
    </row>
    <row r="6740" spans="1:5">
      <c r="A6740" t="s">
        <v>4</v>
      </c>
      <c r="B6740" s="4" t="s">
        <v>5</v>
      </c>
      <c r="C6740" s="4" t="s">
        <v>13</v>
      </c>
    </row>
    <row r="6741" spans="1:5">
      <c r="A6741" t="n">
        <v>65635</v>
      </c>
      <c r="B6741" s="16" t="n">
        <v>13</v>
      </c>
      <c r="C6741" s="7" t="n">
        <v>6465</v>
      </c>
    </row>
    <row r="6742" spans="1:5">
      <c r="A6742" t="s">
        <v>4</v>
      </c>
      <c r="B6742" s="4" t="s">
        <v>5</v>
      </c>
      <c r="C6742" s="4" t="s">
        <v>13</v>
      </c>
    </row>
    <row r="6743" spans="1:5">
      <c r="A6743" t="n">
        <v>65638</v>
      </c>
      <c r="B6743" s="16" t="n">
        <v>13</v>
      </c>
      <c r="C6743" s="7" t="n">
        <v>6466</v>
      </c>
    </row>
    <row r="6744" spans="1:5">
      <c r="A6744" t="s">
        <v>4</v>
      </c>
      <c r="B6744" s="4" t="s">
        <v>5</v>
      </c>
      <c r="C6744" s="4" t="s">
        <v>13</v>
      </c>
    </row>
    <row r="6745" spans="1:5">
      <c r="A6745" t="n">
        <v>65641</v>
      </c>
      <c r="B6745" s="16" t="n">
        <v>13</v>
      </c>
      <c r="C6745" s="7" t="n">
        <v>6467</v>
      </c>
    </row>
    <row r="6746" spans="1:5">
      <c r="A6746" t="s">
        <v>4</v>
      </c>
      <c r="B6746" s="4" t="s">
        <v>5</v>
      </c>
      <c r="C6746" s="4" t="s">
        <v>13</v>
      </c>
    </row>
    <row r="6747" spans="1:5">
      <c r="A6747" t="n">
        <v>65644</v>
      </c>
      <c r="B6747" s="16" t="n">
        <v>13</v>
      </c>
      <c r="C6747" s="7" t="n">
        <v>6468</v>
      </c>
    </row>
    <row r="6748" spans="1:5">
      <c r="A6748" t="s">
        <v>4</v>
      </c>
      <c r="B6748" s="4" t="s">
        <v>5</v>
      </c>
      <c r="C6748" s="4" t="s">
        <v>13</v>
      </c>
    </row>
    <row r="6749" spans="1:5">
      <c r="A6749" t="n">
        <v>65647</v>
      </c>
      <c r="B6749" s="16" t="n">
        <v>13</v>
      </c>
      <c r="C6749" s="7" t="n">
        <v>6469</v>
      </c>
    </row>
    <row r="6750" spans="1:5">
      <c r="A6750" t="s">
        <v>4</v>
      </c>
      <c r="B6750" s="4" t="s">
        <v>5</v>
      </c>
      <c r="C6750" s="4" t="s">
        <v>13</v>
      </c>
    </row>
    <row r="6751" spans="1:5">
      <c r="A6751" t="n">
        <v>65650</v>
      </c>
      <c r="B6751" s="16" t="n">
        <v>13</v>
      </c>
      <c r="C6751" s="7" t="n">
        <v>6470</v>
      </c>
    </row>
    <row r="6752" spans="1:5">
      <c r="A6752" t="s">
        <v>4</v>
      </c>
      <c r="B6752" s="4" t="s">
        <v>5</v>
      </c>
      <c r="C6752" s="4" t="s">
        <v>13</v>
      </c>
    </row>
    <row r="6753" spans="1:3">
      <c r="A6753" t="n">
        <v>65653</v>
      </c>
      <c r="B6753" s="16" t="n">
        <v>13</v>
      </c>
      <c r="C6753" s="7" t="n">
        <v>6471</v>
      </c>
    </row>
    <row r="6754" spans="1:3">
      <c r="A6754" t="s">
        <v>4</v>
      </c>
      <c r="B6754" s="4" t="s">
        <v>5</v>
      </c>
      <c r="C6754" s="4" t="s">
        <v>7</v>
      </c>
    </row>
    <row r="6755" spans="1:3">
      <c r="A6755" t="n">
        <v>65656</v>
      </c>
      <c r="B6755" s="13" t="n">
        <v>74</v>
      </c>
      <c r="C6755" s="7" t="n">
        <v>18</v>
      </c>
    </row>
    <row r="6756" spans="1:3">
      <c r="A6756" t="s">
        <v>4</v>
      </c>
      <c r="B6756" s="4" t="s">
        <v>5</v>
      </c>
      <c r="C6756" s="4" t="s">
        <v>7</v>
      </c>
    </row>
    <row r="6757" spans="1:3">
      <c r="A6757" t="n">
        <v>65658</v>
      </c>
      <c r="B6757" s="13" t="n">
        <v>74</v>
      </c>
      <c r="C6757" s="7" t="n">
        <v>45</v>
      </c>
    </row>
    <row r="6758" spans="1:3">
      <c r="A6758" t="s">
        <v>4</v>
      </c>
      <c r="B6758" s="4" t="s">
        <v>5</v>
      </c>
      <c r="C6758" s="4" t="s">
        <v>13</v>
      </c>
    </row>
    <row r="6759" spans="1:3">
      <c r="A6759" t="n">
        <v>65660</v>
      </c>
      <c r="B6759" s="32" t="n">
        <v>16</v>
      </c>
      <c r="C6759" s="7" t="n">
        <v>0</v>
      </c>
    </row>
    <row r="6760" spans="1:3">
      <c r="A6760" t="s">
        <v>4</v>
      </c>
      <c r="B6760" s="4" t="s">
        <v>5</v>
      </c>
      <c r="C6760" s="4" t="s">
        <v>7</v>
      </c>
      <c r="D6760" s="4" t="s">
        <v>7</v>
      </c>
      <c r="E6760" s="4" t="s">
        <v>7</v>
      </c>
      <c r="F6760" s="4" t="s">
        <v>7</v>
      </c>
    </row>
    <row r="6761" spans="1:3">
      <c r="A6761" t="n">
        <v>65663</v>
      </c>
      <c r="B6761" s="9" t="n">
        <v>14</v>
      </c>
      <c r="C6761" s="7" t="n">
        <v>0</v>
      </c>
      <c r="D6761" s="7" t="n">
        <v>8</v>
      </c>
      <c r="E6761" s="7" t="n">
        <v>0</v>
      </c>
      <c r="F6761" s="7" t="n">
        <v>0</v>
      </c>
    </row>
    <row r="6762" spans="1:3">
      <c r="A6762" t="s">
        <v>4</v>
      </c>
      <c r="B6762" s="4" t="s">
        <v>5</v>
      </c>
      <c r="C6762" s="4" t="s">
        <v>7</v>
      </c>
      <c r="D6762" s="4" t="s">
        <v>8</v>
      </c>
    </row>
    <row r="6763" spans="1:3">
      <c r="A6763" t="n">
        <v>65668</v>
      </c>
      <c r="B6763" s="6" t="n">
        <v>2</v>
      </c>
      <c r="C6763" s="7" t="n">
        <v>11</v>
      </c>
      <c r="D6763" s="7" t="s">
        <v>21</v>
      </c>
    </row>
    <row r="6764" spans="1:3">
      <c r="A6764" t="s">
        <v>4</v>
      </c>
      <c r="B6764" s="4" t="s">
        <v>5</v>
      </c>
      <c r="C6764" s="4" t="s">
        <v>13</v>
      </c>
    </row>
    <row r="6765" spans="1:3">
      <c r="A6765" t="n">
        <v>65682</v>
      </c>
      <c r="B6765" s="32" t="n">
        <v>16</v>
      </c>
      <c r="C6765" s="7" t="n">
        <v>0</v>
      </c>
    </row>
    <row r="6766" spans="1:3">
      <c r="A6766" t="s">
        <v>4</v>
      </c>
      <c r="B6766" s="4" t="s">
        <v>5</v>
      </c>
      <c r="C6766" s="4" t="s">
        <v>7</v>
      </c>
      <c r="D6766" s="4" t="s">
        <v>8</v>
      </c>
    </row>
    <row r="6767" spans="1:3">
      <c r="A6767" t="n">
        <v>65685</v>
      </c>
      <c r="B6767" s="6" t="n">
        <v>2</v>
      </c>
      <c r="C6767" s="7" t="n">
        <v>11</v>
      </c>
      <c r="D6767" s="7" t="s">
        <v>618</v>
      </c>
    </row>
    <row r="6768" spans="1:3">
      <c r="A6768" t="s">
        <v>4</v>
      </c>
      <c r="B6768" s="4" t="s">
        <v>5</v>
      </c>
      <c r="C6768" s="4" t="s">
        <v>13</v>
      </c>
    </row>
    <row r="6769" spans="1:6">
      <c r="A6769" t="n">
        <v>65694</v>
      </c>
      <c r="B6769" s="32" t="n">
        <v>16</v>
      </c>
      <c r="C6769" s="7" t="n">
        <v>0</v>
      </c>
    </row>
    <row r="6770" spans="1:6">
      <c r="A6770" t="s">
        <v>4</v>
      </c>
      <c r="B6770" s="4" t="s">
        <v>5</v>
      </c>
      <c r="C6770" s="4" t="s">
        <v>11</v>
      </c>
    </row>
    <row r="6771" spans="1:6">
      <c r="A6771" t="n">
        <v>65697</v>
      </c>
      <c r="B6771" s="65" t="n">
        <v>15</v>
      </c>
      <c r="C6771" s="7" t="n">
        <v>2048</v>
      </c>
    </row>
    <row r="6772" spans="1:6">
      <c r="A6772" t="s">
        <v>4</v>
      </c>
      <c r="B6772" s="4" t="s">
        <v>5</v>
      </c>
      <c r="C6772" s="4" t="s">
        <v>7</v>
      </c>
      <c r="D6772" s="4" t="s">
        <v>8</v>
      </c>
    </row>
    <row r="6773" spans="1:6">
      <c r="A6773" t="n">
        <v>65702</v>
      </c>
      <c r="B6773" s="6" t="n">
        <v>2</v>
      </c>
      <c r="C6773" s="7" t="n">
        <v>10</v>
      </c>
      <c r="D6773" s="7" t="s">
        <v>34</v>
      </c>
    </row>
    <row r="6774" spans="1:6">
      <c r="A6774" t="s">
        <v>4</v>
      </c>
      <c r="B6774" s="4" t="s">
        <v>5</v>
      </c>
      <c r="C6774" s="4" t="s">
        <v>13</v>
      </c>
    </row>
    <row r="6775" spans="1:6">
      <c r="A6775" t="n">
        <v>65720</v>
      </c>
      <c r="B6775" s="32" t="n">
        <v>16</v>
      </c>
      <c r="C6775" s="7" t="n">
        <v>0</v>
      </c>
    </row>
    <row r="6776" spans="1:6">
      <c r="A6776" t="s">
        <v>4</v>
      </c>
      <c r="B6776" s="4" t="s">
        <v>5</v>
      </c>
      <c r="C6776" s="4" t="s">
        <v>7</v>
      </c>
      <c r="D6776" s="4" t="s">
        <v>8</v>
      </c>
    </row>
    <row r="6777" spans="1:6">
      <c r="A6777" t="n">
        <v>65723</v>
      </c>
      <c r="B6777" s="6" t="n">
        <v>2</v>
      </c>
      <c r="C6777" s="7" t="n">
        <v>10</v>
      </c>
      <c r="D6777" s="7" t="s">
        <v>35</v>
      </c>
    </row>
    <row r="6778" spans="1:6">
      <c r="A6778" t="s">
        <v>4</v>
      </c>
      <c r="B6778" s="4" t="s">
        <v>5</v>
      </c>
      <c r="C6778" s="4" t="s">
        <v>13</v>
      </c>
    </row>
    <row r="6779" spans="1:6">
      <c r="A6779" t="n">
        <v>65742</v>
      </c>
      <c r="B6779" s="32" t="n">
        <v>16</v>
      </c>
      <c r="C6779" s="7" t="n">
        <v>0</v>
      </c>
    </row>
    <row r="6780" spans="1:6">
      <c r="A6780" t="s">
        <v>4</v>
      </c>
      <c r="B6780" s="4" t="s">
        <v>5</v>
      </c>
      <c r="C6780" s="4" t="s">
        <v>7</v>
      </c>
      <c r="D6780" s="4" t="s">
        <v>13</v>
      </c>
      <c r="E6780" s="4" t="s">
        <v>17</v>
      </c>
    </row>
    <row r="6781" spans="1:6">
      <c r="A6781" t="n">
        <v>65745</v>
      </c>
      <c r="B6781" s="23" t="n">
        <v>58</v>
      </c>
      <c r="C6781" s="7" t="n">
        <v>100</v>
      </c>
      <c r="D6781" s="7" t="n">
        <v>300</v>
      </c>
      <c r="E6781" s="7" t="n">
        <v>1</v>
      </c>
    </row>
    <row r="6782" spans="1:6">
      <c r="A6782" t="s">
        <v>4</v>
      </c>
      <c r="B6782" s="4" t="s">
        <v>5</v>
      </c>
      <c r="C6782" s="4" t="s">
        <v>7</v>
      </c>
      <c r="D6782" s="4" t="s">
        <v>13</v>
      </c>
    </row>
    <row r="6783" spans="1:6">
      <c r="A6783" t="n">
        <v>65753</v>
      </c>
      <c r="B6783" s="23" t="n">
        <v>58</v>
      </c>
      <c r="C6783" s="7" t="n">
        <v>255</v>
      </c>
      <c r="D6783" s="7" t="n">
        <v>0</v>
      </c>
    </row>
    <row r="6784" spans="1:6">
      <c r="A6784" t="s">
        <v>4</v>
      </c>
      <c r="B6784" s="4" t="s">
        <v>5</v>
      </c>
      <c r="C6784" s="4" t="s">
        <v>7</v>
      </c>
    </row>
    <row r="6785" spans="1:5">
      <c r="A6785" t="n">
        <v>65757</v>
      </c>
      <c r="B6785" s="27" t="n">
        <v>23</v>
      </c>
      <c r="C6785" s="7" t="n">
        <v>0</v>
      </c>
    </row>
    <row r="6786" spans="1:5">
      <c r="A6786" t="s">
        <v>4</v>
      </c>
      <c r="B6786" s="4" t="s">
        <v>5</v>
      </c>
    </row>
    <row r="6787" spans="1:5">
      <c r="A6787" t="n">
        <v>65759</v>
      </c>
      <c r="B6787" s="5" t="n">
        <v>1</v>
      </c>
    </row>
    <row r="6788" spans="1:5" s="3" customFormat="1" customHeight="0">
      <c r="A6788" s="3" t="s">
        <v>2</v>
      </c>
      <c r="B6788" s="3" t="s">
        <v>693</v>
      </c>
    </row>
    <row r="6789" spans="1:5">
      <c r="A6789" t="s">
        <v>4</v>
      </c>
      <c r="B6789" s="4" t="s">
        <v>5</v>
      </c>
      <c r="C6789" s="4" t="s">
        <v>7</v>
      </c>
      <c r="D6789" s="4" t="s">
        <v>7</v>
      </c>
      <c r="E6789" s="4" t="s">
        <v>7</v>
      </c>
      <c r="F6789" s="4" t="s">
        <v>7</v>
      </c>
    </row>
    <row r="6790" spans="1:5">
      <c r="A6790" t="n">
        <v>65760</v>
      </c>
      <c r="B6790" s="9" t="n">
        <v>14</v>
      </c>
      <c r="C6790" s="7" t="n">
        <v>2</v>
      </c>
      <c r="D6790" s="7" t="n">
        <v>0</v>
      </c>
      <c r="E6790" s="7" t="n">
        <v>0</v>
      </c>
      <c r="F6790" s="7" t="n">
        <v>0</v>
      </c>
    </row>
    <row r="6791" spans="1:5">
      <c r="A6791" t="s">
        <v>4</v>
      </c>
      <c r="B6791" s="4" t="s">
        <v>5</v>
      </c>
      <c r="C6791" s="4" t="s">
        <v>7</v>
      </c>
      <c r="D6791" s="46" t="s">
        <v>182</v>
      </c>
      <c r="E6791" s="4" t="s">
        <v>5</v>
      </c>
      <c r="F6791" s="4" t="s">
        <v>7</v>
      </c>
      <c r="G6791" s="4" t="s">
        <v>13</v>
      </c>
      <c r="H6791" s="46" t="s">
        <v>183</v>
      </c>
      <c r="I6791" s="4" t="s">
        <v>7</v>
      </c>
      <c r="J6791" s="4" t="s">
        <v>11</v>
      </c>
      <c r="K6791" s="4" t="s">
        <v>7</v>
      </c>
      <c r="L6791" s="4" t="s">
        <v>7</v>
      </c>
      <c r="M6791" s="46" t="s">
        <v>182</v>
      </c>
      <c r="N6791" s="4" t="s">
        <v>5</v>
      </c>
      <c r="O6791" s="4" t="s">
        <v>7</v>
      </c>
      <c r="P6791" s="4" t="s">
        <v>13</v>
      </c>
      <c r="Q6791" s="46" t="s">
        <v>183</v>
      </c>
      <c r="R6791" s="4" t="s">
        <v>7</v>
      </c>
      <c r="S6791" s="4" t="s">
        <v>11</v>
      </c>
      <c r="T6791" s="4" t="s">
        <v>7</v>
      </c>
      <c r="U6791" s="4" t="s">
        <v>7</v>
      </c>
      <c r="V6791" s="4" t="s">
        <v>7</v>
      </c>
      <c r="W6791" s="4" t="s">
        <v>12</v>
      </c>
    </row>
    <row r="6792" spans="1:5">
      <c r="A6792" t="n">
        <v>65765</v>
      </c>
      <c r="B6792" s="10" t="n">
        <v>5</v>
      </c>
      <c r="C6792" s="7" t="n">
        <v>28</v>
      </c>
      <c r="D6792" s="46" t="s">
        <v>3</v>
      </c>
      <c r="E6792" s="8" t="n">
        <v>162</v>
      </c>
      <c r="F6792" s="7" t="n">
        <v>3</v>
      </c>
      <c r="G6792" s="7" t="n">
        <v>28775</v>
      </c>
      <c r="H6792" s="46" t="s">
        <v>3</v>
      </c>
      <c r="I6792" s="7" t="n">
        <v>0</v>
      </c>
      <c r="J6792" s="7" t="n">
        <v>1</v>
      </c>
      <c r="K6792" s="7" t="n">
        <v>2</v>
      </c>
      <c r="L6792" s="7" t="n">
        <v>28</v>
      </c>
      <c r="M6792" s="46" t="s">
        <v>3</v>
      </c>
      <c r="N6792" s="8" t="n">
        <v>162</v>
      </c>
      <c r="O6792" s="7" t="n">
        <v>3</v>
      </c>
      <c r="P6792" s="7" t="n">
        <v>28775</v>
      </c>
      <c r="Q6792" s="46" t="s">
        <v>3</v>
      </c>
      <c r="R6792" s="7" t="n">
        <v>0</v>
      </c>
      <c r="S6792" s="7" t="n">
        <v>2</v>
      </c>
      <c r="T6792" s="7" t="n">
        <v>2</v>
      </c>
      <c r="U6792" s="7" t="n">
        <v>11</v>
      </c>
      <c r="V6792" s="7" t="n">
        <v>1</v>
      </c>
      <c r="W6792" s="11" t="n">
        <f t="normal" ca="1">A6796</f>
        <v>0</v>
      </c>
    </row>
    <row r="6793" spans="1:5">
      <c r="A6793" t="s">
        <v>4</v>
      </c>
      <c r="B6793" s="4" t="s">
        <v>5</v>
      </c>
      <c r="C6793" s="4" t="s">
        <v>7</v>
      </c>
      <c r="D6793" s="4" t="s">
        <v>13</v>
      </c>
      <c r="E6793" s="4" t="s">
        <v>17</v>
      </c>
    </row>
    <row r="6794" spans="1:5">
      <c r="A6794" t="n">
        <v>65794</v>
      </c>
      <c r="B6794" s="23" t="n">
        <v>58</v>
      </c>
      <c r="C6794" s="7" t="n">
        <v>0</v>
      </c>
      <c r="D6794" s="7" t="n">
        <v>0</v>
      </c>
      <c r="E6794" s="7" t="n">
        <v>1</v>
      </c>
    </row>
    <row r="6795" spans="1:5">
      <c r="A6795" t="s">
        <v>4</v>
      </c>
      <c r="B6795" s="4" t="s">
        <v>5</v>
      </c>
      <c r="C6795" s="4" t="s">
        <v>7</v>
      </c>
      <c r="D6795" s="46" t="s">
        <v>182</v>
      </c>
      <c r="E6795" s="4" t="s">
        <v>5</v>
      </c>
      <c r="F6795" s="4" t="s">
        <v>7</v>
      </c>
      <c r="G6795" s="4" t="s">
        <v>13</v>
      </c>
      <c r="H6795" s="46" t="s">
        <v>183</v>
      </c>
      <c r="I6795" s="4" t="s">
        <v>7</v>
      </c>
      <c r="J6795" s="4" t="s">
        <v>11</v>
      </c>
      <c r="K6795" s="4" t="s">
        <v>7</v>
      </c>
      <c r="L6795" s="4" t="s">
        <v>7</v>
      </c>
      <c r="M6795" s="46" t="s">
        <v>182</v>
      </c>
      <c r="N6795" s="4" t="s">
        <v>5</v>
      </c>
      <c r="O6795" s="4" t="s">
        <v>7</v>
      </c>
      <c r="P6795" s="4" t="s">
        <v>13</v>
      </c>
      <c r="Q6795" s="46" t="s">
        <v>183</v>
      </c>
      <c r="R6795" s="4" t="s">
        <v>7</v>
      </c>
      <c r="S6795" s="4" t="s">
        <v>11</v>
      </c>
      <c r="T6795" s="4" t="s">
        <v>7</v>
      </c>
      <c r="U6795" s="4" t="s">
        <v>7</v>
      </c>
      <c r="V6795" s="4" t="s">
        <v>7</v>
      </c>
      <c r="W6795" s="4" t="s">
        <v>12</v>
      </c>
    </row>
    <row r="6796" spans="1:5">
      <c r="A6796" t="n">
        <v>65802</v>
      </c>
      <c r="B6796" s="10" t="n">
        <v>5</v>
      </c>
      <c r="C6796" s="7" t="n">
        <v>28</v>
      </c>
      <c r="D6796" s="46" t="s">
        <v>3</v>
      </c>
      <c r="E6796" s="8" t="n">
        <v>162</v>
      </c>
      <c r="F6796" s="7" t="n">
        <v>3</v>
      </c>
      <c r="G6796" s="7" t="n">
        <v>28775</v>
      </c>
      <c r="H6796" s="46" t="s">
        <v>3</v>
      </c>
      <c r="I6796" s="7" t="n">
        <v>0</v>
      </c>
      <c r="J6796" s="7" t="n">
        <v>1</v>
      </c>
      <c r="K6796" s="7" t="n">
        <v>3</v>
      </c>
      <c r="L6796" s="7" t="n">
        <v>28</v>
      </c>
      <c r="M6796" s="46" t="s">
        <v>3</v>
      </c>
      <c r="N6796" s="8" t="n">
        <v>162</v>
      </c>
      <c r="O6796" s="7" t="n">
        <v>3</v>
      </c>
      <c r="P6796" s="7" t="n">
        <v>28775</v>
      </c>
      <c r="Q6796" s="46" t="s">
        <v>3</v>
      </c>
      <c r="R6796" s="7" t="n">
        <v>0</v>
      </c>
      <c r="S6796" s="7" t="n">
        <v>2</v>
      </c>
      <c r="T6796" s="7" t="n">
        <v>3</v>
      </c>
      <c r="U6796" s="7" t="n">
        <v>9</v>
      </c>
      <c r="V6796" s="7" t="n">
        <v>1</v>
      </c>
      <c r="W6796" s="11" t="n">
        <f t="normal" ca="1">A6806</f>
        <v>0</v>
      </c>
    </row>
    <row r="6797" spans="1:5">
      <c r="A6797" t="s">
        <v>4</v>
      </c>
      <c r="B6797" s="4" t="s">
        <v>5</v>
      </c>
      <c r="C6797" s="4" t="s">
        <v>7</v>
      </c>
      <c r="D6797" s="46" t="s">
        <v>182</v>
      </c>
      <c r="E6797" s="4" t="s">
        <v>5</v>
      </c>
      <c r="F6797" s="4" t="s">
        <v>13</v>
      </c>
      <c r="G6797" s="4" t="s">
        <v>7</v>
      </c>
      <c r="H6797" s="4" t="s">
        <v>7</v>
      </c>
      <c r="I6797" s="4" t="s">
        <v>8</v>
      </c>
      <c r="J6797" s="46" t="s">
        <v>183</v>
      </c>
      <c r="K6797" s="4" t="s">
        <v>7</v>
      </c>
      <c r="L6797" s="4" t="s">
        <v>7</v>
      </c>
      <c r="M6797" s="46" t="s">
        <v>182</v>
      </c>
      <c r="N6797" s="4" t="s">
        <v>5</v>
      </c>
      <c r="O6797" s="4" t="s">
        <v>7</v>
      </c>
      <c r="P6797" s="46" t="s">
        <v>183</v>
      </c>
      <c r="Q6797" s="4" t="s">
        <v>7</v>
      </c>
      <c r="R6797" s="4" t="s">
        <v>11</v>
      </c>
      <c r="S6797" s="4" t="s">
        <v>7</v>
      </c>
      <c r="T6797" s="4" t="s">
        <v>7</v>
      </c>
      <c r="U6797" s="4" t="s">
        <v>7</v>
      </c>
      <c r="V6797" s="46" t="s">
        <v>182</v>
      </c>
      <c r="W6797" s="4" t="s">
        <v>5</v>
      </c>
      <c r="X6797" s="4" t="s">
        <v>7</v>
      </c>
      <c r="Y6797" s="46" t="s">
        <v>183</v>
      </c>
      <c r="Z6797" s="4" t="s">
        <v>7</v>
      </c>
      <c r="AA6797" s="4" t="s">
        <v>11</v>
      </c>
      <c r="AB6797" s="4" t="s">
        <v>7</v>
      </c>
      <c r="AC6797" s="4" t="s">
        <v>7</v>
      </c>
      <c r="AD6797" s="4" t="s">
        <v>7</v>
      </c>
      <c r="AE6797" s="4" t="s">
        <v>12</v>
      </c>
    </row>
    <row r="6798" spans="1:5">
      <c r="A6798" t="n">
        <v>65831</v>
      </c>
      <c r="B6798" s="10" t="n">
        <v>5</v>
      </c>
      <c r="C6798" s="7" t="n">
        <v>28</v>
      </c>
      <c r="D6798" s="46" t="s">
        <v>3</v>
      </c>
      <c r="E6798" s="45" t="n">
        <v>47</v>
      </c>
      <c r="F6798" s="7" t="n">
        <v>61456</v>
      </c>
      <c r="G6798" s="7" t="n">
        <v>2</v>
      </c>
      <c r="H6798" s="7" t="n">
        <v>0</v>
      </c>
      <c r="I6798" s="7" t="s">
        <v>536</v>
      </c>
      <c r="J6798" s="46" t="s">
        <v>3</v>
      </c>
      <c r="K6798" s="7" t="n">
        <v>8</v>
      </c>
      <c r="L6798" s="7" t="n">
        <v>28</v>
      </c>
      <c r="M6798" s="46" t="s">
        <v>3</v>
      </c>
      <c r="N6798" s="13" t="n">
        <v>74</v>
      </c>
      <c r="O6798" s="7" t="n">
        <v>65</v>
      </c>
      <c r="P6798" s="46" t="s">
        <v>3</v>
      </c>
      <c r="Q6798" s="7" t="n">
        <v>0</v>
      </c>
      <c r="R6798" s="7" t="n">
        <v>1</v>
      </c>
      <c r="S6798" s="7" t="n">
        <v>3</v>
      </c>
      <c r="T6798" s="7" t="n">
        <v>9</v>
      </c>
      <c r="U6798" s="7" t="n">
        <v>28</v>
      </c>
      <c r="V6798" s="46" t="s">
        <v>3</v>
      </c>
      <c r="W6798" s="13" t="n">
        <v>74</v>
      </c>
      <c r="X6798" s="7" t="n">
        <v>65</v>
      </c>
      <c r="Y6798" s="46" t="s">
        <v>3</v>
      </c>
      <c r="Z6798" s="7" t="n">
        <v>0</v>
      </c>
      <c r="AA6798" s="7" t="n">
        <v>2</v>
      </c>
      <c r="AB6798" s="7" t="n">
        <v>3</v>
      </c>
      <c r="AC6798" s="7" t="n">
        <v>9</v>
      </c>
      <c r="AD6798" s="7" t="n">
        <v>1</v>
      </c>
      <c r="AE6798" s="11" t="n">
        <f t="normal" ca="1">A6802</f>
        <v>0</v>
      </c>
    </row>
    <row r="6799" spans="1:5">
      <c r="A6799" t="s">
        <v>4</v>
      </c>
      <c r="B6799" s="4" t="s">
        <v>5</v>
      </c>
      <c r="C6799" s="4" t="s">
        <v>13</v>
      </c>
      <c r="D6799" s="4" t="s">
        <v>7</v>
      </c>
      <c r="E6799" s="4" t="s">
        <v>7</v>
      </c>
      <c r="F6799" s="4" t="s">
        <v>8</v>
      </c>
    </row>
    <row r="6800" spans="1:5">
      <c r="A6800" t="n">
        <v>65879</v>
      </c>
      <c r="B6800" s="45" t="n">
        <v>47</v>
      </c>
      <c r="C6800" s="7" t="n">
        <v>61456</v>
      </c>
      <c r="D6800" s="7" t="n">
        <v>0</v>
      </c>
      <c r="E6800" s="7" t="n">
        <v>0</v>
      </c>
      <c r="F6800" s="7" t="s">
        <v>388</v>
      </c>
    </row>
    <row r="6801" spans="1:31">
      <c r="A6801" t="s">
        <v>4</v>
      </c>
      <c r="B6801" s="4" t="s">
        <v>5</v>
      </c>
      <c r="C6801" s="4" t="s">
        <v>7</v>
      </c>
      <c r="D6801" s="4" t="s">
        <v>13</v>
      </c>
      <c r="E6801" s="4" t="s">
        <v>17</v>
      </c>
    </row>
    <row r="6802" spans="1:31">
      <c r="A6802" t="n">
        <v>65892</v>
      </c>
      <c r="B6802" s="23" t="n">
        <v>58</v>
      </c>
      <c r="C6802" s="7" t="n">
        <v>0</v>
      </c>
      <c r="D6802" s="7" t="n">
        <v>300</v>
      </c>
      <c r="E6802" s="7" t="n">
        <v>1</v>
      </c>
    </row>
    <row r="6803" spans="1:31">
      <c r="A6803" t="s">
        <v>4</v>
      </c>
      <c r="B6803" s="4" t="s">
        <v>5</v>
      </c>
      <c r="C6803" s="4" t="s">
        <v>7</v>
      </c>
      <c r="D6803" s="4" t="s">
        <v>13</v>
      </c>
    </row>
    <row r="6804" spans="1:31">
      <c r="A6804" t="n">
        <v>65900</v>
      </c>
      <c r="B6804" s="23" t="n">
        <v>58</v>
      </c>
      <c r="C6804" s="7" t="n">
        <v>255</v>
      </c>
      <c r="D6804" s="7" t="n">
        <v>0</v>
      </c>
    </row>
    <row r="6805" spans="1:31">
      <c r="A6805" t="s">
        <v>4</v>
      </c>
      <c r="B6805" s="4" t="s">
        <v>5</v>
      </c>
      <c r="C6805" s="4" t="s">
        <v>7</v>
      </c>
      <c r="D6805" s="4" t="s">
        <v>7</v>
      </c>
      <c r="E6805" s="4" t="s">
        <v>7</v>
      </c>
      <c r="F6805" s="4" t="s">
        <v>7</v>
      </c>
    </row>
    <row r="6806" spans="1:31">
      <c r="A6806" t="n">
        <v>65904</v>
      </c>
      <c r="B6806" s="9" t="n">
        <v>14</v>
      </c>
      <c r="C6806" s="7" t="n">
        <v>0</v>
      </c>
      <c r="D6806" s="7" t="n">
        <v>0</v>
      </c>
      <c r="E6806" s="7" t="n">
        <v>0</v>
      </c>
      <c r="F6806" s="7" t="n">
        <v>64</v>
      </c>
    </row>
    <row r="6807" spans="1:31">
      <c r="A6807" t="s">
        <v>4</v>
      </c>
      <c r="B6807" s="4" t="s">
        <v>5</v>
      </c>
      <c r="C6807" s="4" t="s">
        <v>7</v>
      </c>
      <c r="D6807" s="4" t="s">
        <v>13</v>
      </c>
    </row>
    <row r="6808" spans="1:31">
      <c r="A6808" t="n">
        <v>65909</v>
      </c>
      <c r="B6808" s="24" t="n">
        <v>22</v>
      </c>
      <c r="C6808" s="7" t="n">
        <v>0</v>
      </c>
      <c r="D6808" s="7" t="n">
        <v>28775</v>
      </c>
    </row>
    <row r="6809" spans="1:31">
      <c r="A6809" t="s">
        <v>4</v>
      </c>
      <c r="B6809" s="4" t="s">
        <v>5</v>
      </c>
      <c r="C6809" s="4" t="s">
        <v>7</v>
      </c>
      <c r="D6809" s="4" t="s">
        <v>13</v>
      </c>
    </row>
    <row r="6810" spans="1:31">
      <c r="A6810" t="n">
        <v>65913</v>
      </c>
      <c r="B6810" s="23" t="n">
        <v>58</v>
      </c>
      <c r="C6810" s="7" t="n">
        <v>5</v>
      </c>
      <c r="D6810" s="7" t="n">
        <v>300</v>
      </c>
    </row>
    <row r="6811" spans="1:31">
      <c r="A6811" t="s">
        <v>4</v>
      </c>
      <c r="B6811" s="4" t="s">
        <v>5</v>
      </c>
      <c r="C6811" s="4" t="s">
        <v>17</v>
      </c>
      <c r="D6811" s="4" t="s">
        <v>13</v>
      </c>
    </row>
    <row r="6812" spans="1:31">
      <c r="A6812" t="n">
        <v>65917</v>
      </c>
      <c r="B6812" s="54" t="n">
        <v>103</v>
      </c>
      <c r="C6812" s="7" t="n">
        <v>0</v>
      </c>
      <c r="D6812" s="7" t="n">
        <v>300</v>
      </c>
    </row>
    <row r="6813" spans="1:31">
      <c r="A6813" t="s">
        <v>4</v>
      </c>
      <c r="B6813" s="4" t="s">
        <v>5</v>
      </c>
      <c r="C6813" s="4" t="s">
        <v>7</v>
      </c>
    </row>
    <row r="6814" spans="1:31">
      <c r="A6814" t="n">
        <v>65924</v>
      </c>
      <c r="B6814" s="49" t="n">
        <v>64</v>
      </c>
      <c r="C6814" s="7" t="n">
        <v>7</v>
      </c>
    </row>
    <row r="6815" spans="1:31">
      <c r="A6815" t="s">
        <v>4</v>
      </c>
      <c r="B6815" s="4" t="s">
        <v>5</v>
      </c>
      <c r="C6815" s="4" t="s">
        <v>7</v>
      </c>
      <c r="D6815" s="4" t="s">
        <v>13</v>
      </c>
    </row>
    <row r="6816" spans="1:31">
      <c r="A6816" t="n">
        <v>65926</v>
      </c>
      <c r="B6816" s="55" t="n">
        <v>72</v>
      </c>
      <c r="C6816" s="7" t="n">
        <v>5</v>
      </c>
      <c r="D6816" s="7" t="n">
        <v>0</v>
      </c>
    </row>
    <row r="6817" spans="1:6">
      <c r="A6817" t="s">
        <v>4</v>
      </c>
      <c r="B6817" s="4" t="s">
        <v>5</v>
      </c>
      <c r="C6817" s="4" t="s">
        <v>7</v>
      </c>
      <c r="D6817" s="46" t="s">
        <v>182</v>
      </c>
      <c r="E6817" s="4" t="s">
        <v>5</v>
      </c>
      <c r="F6817" s="4" t="s">
        <v>7</v>
      </c>
      <c r="G6817" s="4" t="s">
        <v>13</v>
      </c>
      <c r="H6817" s="46" t="s">
        <v>183</v>
      </c>
      <c r="I6817" s="4" t="s">
        <v>7</v>
      </c>
      <c r="J6817" s="4" t="s">
        <v>11</v>
      </c>
      <c r="K6817" s="4" t="s">
        <v>7</v>
      </c>
      <c r="L6817" s="4" t="s">
        <v>7</v>
      </c>
      <c r="M6817" s="4" t="s">
        <v>12</v>
      </c>
    </row>
    <row r="6818" spans="1:6">
      <c r="A6818" t="n">
        <v>65930</v>
      </c>
      <c r="B6818" s="10" t="n">
        <v>5</v>
      </c>
      <c r="C6818" s="7" t="n">
        <v>28</v>
      </c>
      <c r="D6818" s="46" t="s">
        <v>3</v>
      </c>
      <c r="E6818" s="8" t="n">
        <v>162</v>
      </c>
      <c r="F6818" s="7" t="n">
        <v>4</v>
      </c>
      <c r="G6818" s="7" t="n">
        <v>28775</v>
      </c>
      <c r="H6818" s="46" t="s">
        <v>3</v>
      </c>
      <c r="I6818" s="7" t="n">
        <v>0</v>
      </c>
      <c r="J6818" s="7" t="n">
        <v>1</v>
      </c>
      <c r="K6818" s="7" t="n">
        <v>2</v>
      </c>
      <c r="L6818" s="7" t="n">
        <v>1</v>
      </c>
      <c r="M6818" s="11" t="n">
        <f t="normal" ca="1">A6824</f>
        <v>0</v>
      </c>
    </row>
    <row r="6819" spans="1:6">
      <c r="A6819" t="s">
        <v>4</v>
      </c>
      <c r="B6819" s="4" t="s">
        <v>5</v>
      </c>
      <c r="C6819" s="4" t="s">
        <v>7</v>
      </c>
      <c r="D6819" s="4" t="s">
        <v>8</v>
      </c>
    </row>
    <row r="6820" spans="1:6">
      <c r="A6820" t="n">
        <v>65947</v>
      </c>
      <c r="B6820" s="6" t="n">
        <v>2</v>
      </c>
      <c r="C6820" s="7" t="n">
        <v>10</v>
      </c>
      <c r="D6820" s="7" t="s">
        <v>537</v>
      </c>
    </row>
    <row r="6821" spans="1:6">
      <c r="A6821" t="s">
        <v>4</v>
      </c>
      <c r="B6821" s="4" t="s">
        <v>5</v>
      </c>
      <c r="C6821" s="4" t="s">
        <v>13</v>
      </c>
    </row>
    <row r="6822" spans="1:6">
      <c r="A6822" t="n">
        <v>65964</v>
      </c>
      <c r="B6822" s="32" t="n">
        <v>16</v>
      </c>
      <c r="C6822" s="7" t="n">
        <v>0</v>
      </c>
    </row>
    <row r="6823" spans="1:6">
      <c r="A6823" t="s">
        <v>4</v>
      </c>
      <c r="B6823" s="4" t="s">
        <v>5</v>
      </c>
      <c r="C6823" s="4" t="s">
        <v>13</v>
      </c>
      <c r="D6823" s="4" t="s">
        <v>7</v>
      </c>
      <c r="E6823" s="4" t="s">
        <v>7</v>
      </c>
      <c r="F6823" s="4" t="s">
        <v>8</v>
      </c>
    </row>
    <row r="6824" spans="1:6">
      <c r="A6824" t="n">
        <v>65967</v>
      </c>
      <c r="B6824" s="40" t="n">
        <v>20</v>
      </c>
      <c r="C6824" s="7" t="n">
        <v>61456</v>
      </c>
      <c r="D6824" s="7" t="n">
        <v>3</v>
      </c>
      <c r="E6824" s="7" t="n">
        <v>10</v>
      </c>
      <c r="F6824" s="7" t="s">
        <v>541</v>
      </c>
    </row>
    <row r="6825" spans="1:6">
      <c r="A6825" t="s">
        <v>4</v>
      </c>
      <c r="B6825" s="4" t="s">
        <v>5</v>
      </c>
      <c r="C6825" s="4" t="s">
        <v>13</v>
      </c>
    </row>
    <row r="6826" spans="1:6">
      <c r="A6826" t="n">
        <v>65985</v>
      </c>
      <c r="B6826" s="32" t="n">
        <v>16</v>
      </c>
      <c r="C6826" s="7" t="n">
        <v>0</v>
      </c>
    </row>
    <row r="6827" spans="1:6">
      <c r="A6827" t="s">
        <v>4</v>
      </c>
      <c r="B6827" s="4" t="s">
        <v>5</v>
      </c>
      <c r="C6827" s="4" t="s">
        <v>13</v>
      </c>
      <c r="D6827" s="4" t="s">
        <v>7</v>
      </c>
      <c r="E6827" s="4" t="s">
        <v>7</v>
      </c>
      <c r="F6827" s="4" t="s">
        <v>8</v>
      </c>
    </row>
    <row r="6828" spans="1:6">
      <c r="A6828" t="n">
        <v>65988</v>
      </c>
      <c r="B6828" s="40" t="n">
        <v>20</v>
      </c>
      <c r="C6828" s="7" t="n">
        <v>32</v>
      </c>
      <c r="D6828" s="7" t="n">
        <v>3</v>
      </c>
      <c r="E6828" s="7" t="n">
        <v>10</v>
      </c>
      <c r="F6828" s="7" t="s">
        <v>541</v>
      </c>
    </row>
    <row r="6829" spans="1:6">
      <c r="A6829" t="s">
        <v>4</v>
      </c>
      <c r="B6829" s="4" t="s">
        <v>5</v>
      </c>
      <c r="C6829" s="4" t="s">
        <v>13</v>
      </c>
    </row>
    <row r="6830" spans="1:6">
      <c r="A6830" t="n">
        <v>66006</v>
      </c>
      <c r="B6830" s="32" t="n">
        <v>16</v>
      </c>
      <c r="C6830" s="7" t="n">
        <v>0</v>
      </c>
    </row>
    <row r="6831" spans="1:6">
      <c r="A6831" t="s">
        <v>4</v>
      </c>
      <c r="B6831" s="4" t="s">
        <v>5</v>
      </c>
      <c r="C6831" s="4" t="s">
        <v>7</v>
      </c>
    </row>
    <row r="6832" spans="1:6">
      <c r="A6832" t="n">
        <v>66009</v>
      </c>
      <c r="B6832" s="72" t="n">
        <v>116</v>
      </c>
      <c r="C6832" s="7" t="n">
        <v>0</v>
      </c>
    </row>
    <row r="6833" spans="1:13">
      <c r="A6833" t="s">
        <v>4</v>
      </c>
      <c r="B6833" s="4" t="s">
        <v>5</v>
      </c>
      <c r="C6833" s="4" t="s">
        <v>7</v>
      </c>
      <c r="D6833" s="4" t="s">
        <v>13</v>
      </c>
    </row>
    <row r="6834" spans="1:13">
      <c r="A6834" t="n">
        <v>66011</v>
      </c>
      <c r="B6834" s="72" t="n">
        <v>116</v>
      </c>
      <c r="C6834" s="7" t="n">
        <v>2</v>
      </c>
      <c r="D6834" s="7" t="n">
        <v>1</v>
      </c>
    </row>
    <row r="6835" spans="1:13">
      <c r="A6835" t="s">
        <v>4</v>
      </c>
      <c r="B6835" s="4" t="s">
        <v>5</v>
      </c>
      <c r="C6835" s="4" t="s">
        <v>7</v>
      </c>
      <c r="D6835" s="4" t="s">
        <v>11</v>
      </c>
    </row>
    <row r="6836" spans="1:13">
      <c r="A6836" t="n">
        <v>66015</v>
      </c>
      <c r="B6836" s="72" t="n">
        <v>116</v>
      </c>
      <c r="C6836" s="7" t="n">
        <v>5</v>
      </c>
      <c r="D6836" s="7" t="n">
        <v>1106247680</v>
      </c>
    </row>
    <row r="6837" spans="1:13">
      <c r="A6837" t="s">
        <v>4</v>
      </c>
      <c r="B6837" s="4" t="s">
        <v>5</v>
      </c>
      <c r="C6837" s="4" t="s">
        <v>7</v>
      </c>
      <c r="D6837" s="4" t="s">
        <v>13</v>
      </c>
    </row>
    <row r="6838" spans="1:13">
      <c r="A6838" t="n">
        <v>66021</v>
      </c>
      <c r="B6838" s="72" t="n">
        <v>116</v>
      </c>
      <c r="C6838" s="7" t="n">
        <v>6</v>
      </c>
      <c r="D6838" s="7" t="n">
        <v>1</v>
      </c>
    </row>
    <row r="6839" spans="1:13">
      <c r="A6839" t="s">
        <v>4</v>
      </c>
      <c r="B6839" s="4" t="s">
        <v>5</v>
      </c>
      <c r="C6839" s="4" t="s">
        <v>7</v>
      </c>
    </row>
    <row r="6840" spans="1:13">
      <c r="A6840" t="n">
        <v>66025</v>
      </c>
      <c r="B6840" s="13" t="n">
        <v>74</v>
      </c>
      <c r="C6840" s="7" t="n">
        <v>18</v>
      </c>
    </row>
    <row r="6841" spans="1:13">
      <c r="A6841" t="s">
        <v>4</v>
      </c>
      <c r="B6841" s="4" t="s">
        <v>5</v>
      </c>
      <c r="C6841" s="4" t="s">
        <v>13</v>
      </c>
      <c r="D6841" s="4" t="s">
        <v>17</v>
      </c>
      <c r="E6841" s="4" t="s">
        <v>17</v>
      </c>
      <c r="F6841" s="4" t="s">
        <v>17</v>
      </c>
      <c r="G6841" s="4" t="s">
        <v>17</v>
      </c>
    </row>
    <row r="6842" spans="1:13">
      <c r="A6842" t="n">
        <v>66027</v>
      </c>
      <c r="B6842" s="36" t="n">
        <v>46</v>
      </c>
      <c r="C6842" s="7" t="n">
        <v>61456</v>
      </c>
      <c r="D6842" s="7" t="n">
        <v>-39.2000007629395</v>
      </c>
      <c r="E6842" s="7" t="n">
        <v>-4.65000009536743</v>
      </c>
      <c r="F6842" s="7" t="n">
        <v>46.1800003051758</v>
      </c>
      <c r="G6842" s="7" t="n">
        <v>286.899993896484</v>
      </c>
    </row>
    <row r="6843" spans="1:13">
      <c r="A6843" t="s">
        <v>4</v>
      </c>
      <c r="B6843" s="4" t="s">
        <v>5</v>
      </c>
      <c r="C6843" s="4" t="s">
        <v>7</v>
      </c>
      <c r="D6843" s="4" t="s">
        <v>7</v>
      </c>
      <c r="E6843" s="4" t="s">
        <v>17</v>
      </c>
      <c r="F6843" s="4" t="s">
        <v>17</v>
      </c>
      <c r="G6843" s="4" t="s">
        <v>17</v>
      </c>
      <c r="H6843" s="4" t="s">
        <v>13</v>
      </c>
    </row>
    <row r="6844" spans="1:13">
      <c r="A6844" t="n">
        <v>66046</v>
      </c>
      <c r="B6844" s="25" t="n">
        <v>45</v>
      </c>
      <c r="C6844" s="7" t="n">
        <v>2</v>
      </c>
      <c r="D6844" s="7" t="n">
        <v>3</v>
      </c>
      <c r="E6844" s="7" t="n">
        <v>-39.6599998474121</v>
      </c>
      <c r="F6844" s="7" t="n">
        <v>-3.24000000953674</v>
      </c>
      <c r="G6844" s="7" t="n">
        <v>46.5200004577637</v>
      </c>
      <c r="H6844" s="7" t="n">
        <v>0</v>
      </c>
    </row>
    <row r="6845" spans="1:13">
      <c r="A6845" t="s">
        <v>4</v>
      </c>
      <c r="B6845" s="4" t="s">
        <v>5</v>
      </c>
      <c r="C6845" s="4" t="s">
        <v>7</v>
      </c>
      <c r="D6845" s="4" t="s">
        <v>7</v>
      </c>
      <c r="E6845" s="4" t="s">
        <v>17</v>
      </c>
      <c r="F6845" s="4" t="s">
        <v>17</v>
      </c>
      <c r="G6845" s="4" t="s">
        <v>17</v>
      </c>
      <c r="H6845" s="4" t="s">
        <v>13</v>
      </c>
      <c r="I6845" s="4" t="s">
        <v>7</v>
      </c>
    </row>
    <row r="6846" spans="1:13">
      <c r="A6846" t="n">
        <v>66063</v>
      </c>
      <c r="B6846" s="25" t="n">
        <v>45</v>
      </c>
      <c r="C6846" s="7" t="n">
        <v>4</v>
      </c>
      <c r="D6846" s="7" t="n">
        <v>3</v>
      </c>
      <c r="E6846" s="7" t="n">
        <v>7.03000020980835</v>
      </c>
      <c r="F6846" s="7" t="n">
        <v>75.9499969482422</v>
      </c>
      <c r="G6846" s="7" t="n">
        <v>0</v>
      </c>
      <c r="H6846" s="7" t="n">
        <v>0</v>
      </c>
      <c r="I6846" s="7" t="n">
        <v>0</v>
      </c>
    </row>
    <row r="6847" spans="1:13">
      <c r="A6847" t="s">
        <v>4</v>
      </c>
      <c r="B6847" s="4" t="s">
        <v>5</v>
      </c>
      <c r="C6847" s="4" t="s">
        <v>7</v>
      </c>
      <c r="D6847" s="4" t="s">
        <v>7</v>
      </c>
      <c r="E6847" s="4" t="s">
        <v>17</v>
      </c>
      <c r="F6847" s="4" t="s">
        <v>13</v>
      </c>
    </row>
    <row r="6848" spans="1:13">
      <c r="A6848" t="n">
        <v>66081</v>
      </c>
      <c r="B6848" s="25" t="n">
        <v>45</v>
      </c>
      <c r="C6848" s="7" t="n">
        <v>5</v>
      </c>
      <c r="D6848" s="7" t="n">
        <v>3</v>
      </c>
      <c r="E6848" s="7" t="n">
        <v>2.40000009536743</v>
      </c>
      <c r="F6848" s="7" t="n">
        <v>0</v>
      </c>
    </row>
    <row r="6849" spans="1:9">
      <c r="A6849" t="s">
        <v>4</v>
      </c>
      <c r="B6849" s="4" t="s">
        <v>5</v>
      </c>
      <c r="C6849" s="4" t="s">
        <v>7</v>
      </c>
      <c r="D6849" s="4" t="s">
        <v>7</v>
      </c>
      <c r="E6849" s="4" t="s">
        <v>17</v>
      </c>
      <c r="F6849" s="4" t="s">
        <v>13</v>
      </c>
    </row>
    <row r="6850" spans="1:9">
      <c r="A6850" t="n">
        <v>66090</v>
      </c>
      <c r="B6850" s="25" t="n">
        <v>45</v>
      </c>
      <c r="C6850" s="7" t="n">
        <v>5</v>
      </c>
      <c r="D6850" s="7" t="n">
        <v>3</v>
      </c>
      <c r="E6850" s="7" t="n">
        <v>2</v>
      </c>
      <c r="F6850" s="7" t="n">
        <v>2000</v>
      </c>
    </row>
    <row r="6851" spans="1:9">
      <c r="A6851" t="s">
        <v>4</v>
      </c>
      <c r="B6851" s="4" t="s">
        <v>5</v>
      </c>
      <c r="C6851" s="4" t="s">
        <v>7</v>
      </c>
      <c r="D6851" s="4" t="s">
        <v>7</v>
      </c>
      <c r="E6851" s="4" t="s">
        <v>17</v>
      </c>
      <c r="F6851" s="4" t="s">
        <v>13</v>
      </c>
    </row>
    <row r="6852" spans="1:9">
      <c r="A6852" t="n">
        <v>66099</v>
      </c>
      <c r="B6852" s="25" t="n">
        <v>45</v>
      </c>
      <c r="C6852" s="7" t="n">
        <v>11</v>
      </c>
      <c r="D6852" s="7" t="n">
        <v>3</v>
      </c>
      <c r="E6852" s="7" t="n">
        <v>38</v>
      </c>
      <c r="F6852" s="7" t="n">
        <v>0</v>
      </c>
    </row>
    <row r="6853" spans="1:9">
      <c r="A6853" t="s">
        <v>4</v>
      </c>
      <c r="B6853" s="4" t="s">
        <v>5</v>
      </c>
      <c r="C6853" s="4" t="s">
        <v>7</v>
      </c>
      <c r="D6853" s="4" t="s">
        <v>13</v>
      </c>
      <c r="E6853" s="4" t="s">
        <v>17</v>
      </c>
    </row>
    <row r="6854" spans="1:9">
      <c r="A6854" t="n">
        <v>66108</v>
      </c>
      <c r="B6854" s="23" t="n">
        <v>58</v>
      </c>
      <c r="C6854" s="7" t="n">
        <v>100</v>
      </c>
      <c r="D6854" s="7" t="n">
        <v>1000</v>
      </c>
      <c r="E6854" s="7" t="n">
        <v>1</v>
      </c>
    </row>
    <row r="6855" spans="1:9">
      <c r="A6855" t="s">
        <v>4</v>
      </c>
      <c r="B6855" s="4" t="s">
        <v>5</v>
      </c>
      <c r="C6855" s="4" t="s">
        <v>7</v>
      </c>
      <c r="D6855" s="4" t="s">
        <v>13</v>
      </c>
    </row>
    <row r="6856" spans="1:9">
      <c r="A6856" t="n">
        <v>66116</v>
      </c>
      <c r="B6856" s="23" t="n">
        <v>58</v>
      </c>
      <c r="C6856" s="7" t="n">
        <v>255</v>
      </c>
      <c r="D6856" s="7" t="n">
        <v>0</v>
      </c>
    </row>
    <row r="6857" spans="1:9">
      <c r="A6857" t="s">
        <v>4</v>
      </c>
      <c r="B6857" s="4" t="s">
        <v>5</v>
      </c>
      <c r="C6857" s="4" t="s">
        <v>7</v>
      </c>
      <c r="D6857" s="4" t="s">
        <v>13</v>
      </c>
    </row>
    <row r="6858" spans="1:9">
      <c r="A6858" t="n">
        <v>66120</v>
      </c>
      <c r="B6858" s="25" t="n">
        <v>45</v>
      </c>
      <c r="C6858" s="7" t="n">
        <v>7</v>
      </c>
      <c r="D6858" s="7" t="n">
        <v>255</v>
      </c>
    </row>
    <row r="6859" spans="1:9">
      <c r="A6859" t="s">
        <v>4</v>
      </c>
      <c r="B6859" s="4" t="s">
        <v>5</v>
      </c>
      <c r="C6859" s="4" t="s">
        <v>7</v>
      </c>
      <c r="D6859" s="4" t="s">
        <v>13</v>
      </c>
      <c r="E6859" s="4" t="s">
        <v>8</v>
      </c>
    </row>
    <row r="6860" spans="1:9">
      <c r="A6860" t="n">
        <v>66124</v>
      </c>
      <c r="B6860" s="41" t="n">
        <v>51</v>
      </c>
      <c r="C6860" s="7" t="n">
        <v>4</v>
      </c>
      <c r="D6860" s="7" t="n">
        <v>32</v>
      </c>
      <c r="E6860" s="7" t="s">
        <v>694</v>
      </c>
    </row>
    <row r="6861" spans="1:9">
      <c r="A6861" t="s">
        <v>4</v>
      </c>
      <c r="B6861" s="4" t="s">
        <v>5</v>
      </c>
      <c r="C6861" s="4" t="s">
        <v>13</v>
      </c>
    </row>
    <row r="6862" spans="1:9">
      <c r="A6862" t="n">
        <v>66137</v>
      </c>
      <c r="B6862" s="32" t="n">
        <v>16</v>
      </c>
      <c r="C6862" s="7" t="n">
        <v>0</v>
      </c>
    </row>
    <row r="6863" spans="1:9">
      <c r="A6863" t="s">
        <v>4</v>
      </c>
      <c r="B6863" s="4" t="s">
        <v>5</v>
      </c>
      <c r="C6863" s="4" t="s">
        <v>13</v>
      </c>
      <c r="D6863" s="4" t="s">
        <v>31</v>
      </c>
      <c r="E6863" s="4" t="s">
        <v>7</v>
      </c>
      <c r="F6863" s="4" t="s">
        <v>7</v>
      </c>
      <c r="G6863" s="4" t="s">
        <v>31</v>
      </c>
      <c r="H6863" s="4" t="s">
        <v>7</v>
      </c>
      <c r="I6863" s="4" t="s">
        <v>7</v>
      </c>
    </row>
    <row r="6864" spans="1:9">
      <c r="A6864" t="n">
        <v>66140</v>
      </c>
      <c r="B6864" s="42" t="n">
        <v>26</v>
      </c>
      <c r="C6864" s="7" t="n">
        <v>32</v>
      </c>
      <c r="D6864" s="7" t="s">
        <v>695</v>
      </c>
      <c r="E6864" s="7" t="n">
        <v>2</v>
      </c>
      <c r="F6864" s="7" t="n">
        <v>3</v>
      </c>
      <c r="G6864" s="7" t="s">
        <v>696</v>
      </c>
      <c r="H6864" s="7" t="n">
        <v>2</v>
      </c>
      <c r="I6864" s="7" t="n">
        <v>0</v>
      </c>
    </row>
    <row r="6865" spans="1:9">
      <c r="A6865" t="s">
        <v>4</v>
      </c>
      <c r="B6865" s="4" t="s">
        <v>5</v>
      </c>
    </row>
    <row r="6866" spans="1:9">
      <c r="A6866" t="n">
        <v>66322</v>
      </c>
      <c r="B6866" s="30" t="n">
        <v>28</v>
      </c>
    </row>
    <row r="6867" spans="1:9">
      <c r="A6867" t="s">
        <v>4</v>
      </c>
      <c r="B6867" s="4" t="s">
        <v>5</v>
      </c>
      <c r="C6867" s="4" t="s">
        <v>7</v>
      </c>
      <c r="D6867" s="46" t="s">
        <v>182</v>
      </c>
      <c r="E6867" s="4" t="s">
        <v>5</v>
      </c>
      <c r="F6867" s="4" t="s">
        <v>7</v>
      </c>
      <c r="G6867" s="4" t="s">
        <v>13</v>
      </c>
      <c r="H6867" s="46" t="s">
        <v>183</v>
      </c>
      <c r="I6867" s="4" t="s">
        <v>7</v>
      </c>
      <c r="J6867" s="4" t="s">
        <v>7</v>
      </c>
      <c r="K6867" s="4" t="s">
        <v>12</v>
      </c>
    </row>
    <row r="6868" spans="1:9">
      <c r="A6868" t="n">
        <v>66323</v>
      </c>
      <c r="B6868" s="10" t="n">
        <v>5</v>
      </c>
      <c r="C6868" s="7" t="n">
        <v>28</v>
      </c>
      <c r="D6868" s="46" t="s">
        <v>3</v>
      </c>
      <c r="E6868" s="49" t="n">
        <v>64</v>
      </c>
      <c r="F6868" s="7" t="n">
        <v>5</v>
      </c>
      <c r="G6868" s="7" t="n">
        <v>5</v>
      </c>
      <c r="H6868" s="46" t="s">
        <v>3</v>
      </c>
      <c r="I6868" s="7" t="n">
        <v>8</v>
      </c>
      <c r="J6868" s="7" t="n">
        <v>1</v>
      </c>
      <c r="K6868" s="11" t="n">
        <f t="normal" ca="1">A6982</f>
        <v>0</v>
      </c>
    </row>
    <row r="6869" spans="1:9">
      <c r="A6869" t="s">
        <v>4</v>
      </c>
      <c r="B6869" s="4" t="s">
        <v>5</v>
      </c>
      <c r="C6869" s="4" t="s">
        <v>7</v>
      </c>
      <c r="D6869" s="4" t="s">
        <v>17</v>
      </c>
      <c r="E6869" s="4" t="s">
        <v>13</v>
      </c>
      <c r="F6869" s="4" t="s">
        <v>7</v>
      </c>
    </row>
    <row r="6870" spans="1:9">
      <c r="A6870" t="n">
        <v>66335</v>
      </c>
      <c r="B6870" s="71" t="n">
        <v>49</v>
      </c>
      <c r="C6870" s="7" t="n">
        <v>3</v>
      </c>
      <c r="D6870" s="7" t="n">
        <v>0.699999988079071</v>
      </c>
      <c r="E6870" s="7" t="n">
        <v>500</v>
      </c>
      <c r="F6870" s="7" t="n">
        <v>0</v>
      </c>
    </row>
    <row r="6871" spans="1:9">
      <c r="A6871" t="s">
        <v>4</v>
      </c>
      <c r="B6871" s="4" t="s">
        <v>5</v>
      </c>
      <c r="C6871" s="4" t="s">
        <v>7</v>
      </c>
      <c r="D6871" s="4" t="s">
        <v>13</v>
      </c>
    </row>
    <row r="6872" spans="1:9">
      <c r="A6872" t="n">
        <v>66344</v>
      </c>
      <c r="B6872" s="23" t="n">
        <v>58</v>
      </c>
      <c r="C6872" s="7" t="n">
        <v>10</v>
      </c>
      <c r="D6872" s="7" t="n">
        <v>300</v>
      </c>
    </row>
    <row r="6873" spans="1:9">
      <c r="A6873" t="s">
        <v>4</v>
      </c>
      <c r="B6873" s="4" t="s">
        <v>5</v>
      </c>
      <c r="C6873" s="4" t="s">
        <v>7</v>
      </c>
      <c r="D6873" s="4" t="s">
        <v>13</v>
      </c>
    </row>
    <row r="6874" spans="1:9">
      <c r="A6874" t="n">
        <v>66348</v>
      </c>
      <c r="B6874" s="23" t="n">
        <v>58</v>
      </c>
      <c r="C6874" s="7" t="n">
        <v>12</v>
      </c>
      <c r="D6874" s="7" t="n">
        <v>0</v>
      </c>
    </row>
    <row r="6875" spans="1:9">
      <c r="A6875" t="s">
        <v>4</v>
      </c>
      <c r="B6875" s="4" t="s">
        <v>5</v>
      </c>
      <c r="C6875" s="4" t="s">
        <v>7</v>
      </c>
      <c r="D6875" s="4" t="s">
        <v>13</v>
      </c>
      <c r="E6875" s="4" t="s">
        <v>13</v>
      </c>
      <c r="F6875" s="4" t="s">
        <v>7</v>
      </c>
    </row>
    <row r="6876" spans="1:9">
      <c r="A6876" t="n">
        <v>66352</v>
      </c>
      <c r="B6876" s="28" t="n">
        <v>25</v>
      </c>
      <c r="C6876" s="7" t="n">
        <v>1</v>
      </c>
      <c r="D6876" s="7" t="n">
        <v>60</v>
      </c>
      <c r="E6876" s="7" t="n">
        <v>500</v>
      </c>
      <c r="F6876" s="7" t="n">
        <v>2</v>
      </c>
    </row>
    <row r="6877" spans="1:9">
      <c r="A6877" t="s">
        <v>4</v>
      </c>
      <c r="B6877" s="4" t="s">
        <v>5</v>
      </c>
      <c r="C6877" s="4" t="s">
        <v>7</v>
      </c>
      <c r="D6877" s="4" t="s">
        <v>13</v>
      </c>
      <c r="E6877" s="4" t="s">
        <v>8</v>
      </c>
    </row>
    <row r="6878" spans="1:9">
      <c r="A6878" t="n">
        <v>66359</v>
      </c>
      <c r="B6878" s="41" t="n">
        <v>51</v>
      </c>
      <c r="C6878" s="7" t="n">
        <v>4</v>
      </c>
      <c r="D6878" s="7" t="n">
        <v>3</v>
      </c>
      <c r="E6878" s="7" t="s">
        <v>153</v>
      </c>
    </row>
    <row r="6879" spans="1:9">
      <c r="A6879" t="s">
        <v>4</v>
      </c>
      <c r="B6879" s="4" t="s">
        <v>5</v>
      </c>
      <c r="C6879" s="4" t="s">
        <v>13</v>
      </c>
    </row>
    <row r="6880" spans="1:9">
      <c r="A6880" t="n">
        <v>66373</v>
      </c>
      <c r="B6880" s="32" t="n">
        <v>16</v>
      </c>
      <c r="C6880" s="7" t="n">
        <v>0</v>
      </c>
    </row>
    <row r="6881" spans="1:11">
      <c r="A6881" t="s">
        <v>4</v>
      </c>
      <c r="B6881" s="4" t="s">
        <v>5</v>
      </c>
      <c r="C6881" s="4" t="s">
        <v>13</v>
      </c>
      <c r="D6881" s="4" t="s">
        <v>31</v>
      </c>
      <c r="E6881" s="4" t="s">
        <v>7</v>
      </c>
      <c r="F6881" s="4" t="s">
        <v>7</v>
      </c>
    </row>
    <row r="6882" spans="1:11">
      <c r="A6882" t="n">
        <v>66376</v>
      </c>
      <c r="B6882" s="42" t="n">
        <v>26</v>
      </c>
      <c r="C6882" s="7" t="n">
        <v>3</v>
      </c>
      <c r="D6882" s="7" t="s">
        <v>697</v>
      </c>
      <c r="E6882" s="7" t="n">
        <v>2</v>
      </c>
      <c r="F6882" s="7" t="n">
        <v>0</v>
      </c>
    </row>
    <row r="6883" spans="1:11">
      <c r="A6883" t="s">
        <v>4</v>
      </c>
      <c r="B6883" s="4" t="s">
        <v>5</v>
      </c>
    </row>
    <row r="6884" spans="1:11">
      <c r="A6884" t="n">
        <v>66464</v>
      </c>
      <c r="B6884" s="30" t="n">
        <v>28</v>
      </c>
    </row>
    <row r="6885" spans="1:11">
      <c r="A6885" t="s">
        <v>4</v>
      </c>
      <c r="B6885" s="4" t="s">
        <v>5</v>
      </c>
      <c r="C6885" s="4" t="s">
        <v>7</v>
      </c>
      <c r="D6885" s="4" t="s">
        <v>13</v>
      </c>
      <c r="E6885" s="4" t="s">
        <v>13</v>
      </c>
      <c r="F6885" s="4" t="s">
        <v>7</v>
      </c>
    </row>
    <row r="6886" spans="1:11">
      <c r="A6886" t="n">
        <v>66465</v>
      </c>
      <c r="B6886" s="28" t="n">
        <v>25</v>
      </c>
      <c r="C6886" s="7" t="n">
        <v>1</v>
      </c>
      <c r="D6886" s="7" t="n">
        <v>160</v>
      </c>
      <c r="E6886" s="7" t="n">
        <v>570</v>
      </c>
      <c r="F6886" s="7" t="n">
        <v>2</v>
      </c>
    </row>
    <row r="6887" spans="1:11">
      <c r="A6887" t="s">
        <v>4</v>
      </c>
      <c r="B6887" s="4" t="s">
        <v>5</v>
      </c>
      <c r="C6887" s="4" t="s">
        <v>7</v>
      </c>
      <c r="D6887" s="4" t="s">
        <v>13</v>
      </c>
      <c r="E6887" s="4" t="s">
        <v>8</v>
      </c>
    </row>
    <row r="6888" spans="1:11">
      <c r="A6888" t="n">
        <v>66472</v>
      </c>
      <c r="B6888" s="41" t="n">
        <v>51</v>
      </c>
      <c r="C6888" s="7" t="n">
        <v>4</v>
      </c>
      <c r="D6888" s="7" t="n">
        <v>0</v>
      </c>
      <c r="E6888" s="7" t="s">
        <v>698</v>
      </c>
    </row>
    <row r="6889" spans="1:11">
      <c r="A6889" t="s">
        <v>4</v>
      </c>
      <c r="B6889" s="4" t="s">
        <v>5</v>
      </c>
      <c r="C6889" s="4" t="s">
        <v>13</v>
      </c>
    </row>
    <row r="6890" spans="1:11">
      <c r="A6890" t="n">
        <v>66485</v>
      </c>
      <c r="B6890" s="32" t="n">
        <v>16</v>
      </c>
      <c r="C6890" s="7" t="n">
        <v>0</v>
      </c>
    </row>
    <row r="6891" spans="1:11">
      <c r="A6891" t="s">
        <v>4</v>
      </c>
      <c r="B6891" s="4" t="s">
        <v>5</v>
      </c>
      <c r="C6891" s="4" t="s">
        <v>13</v>
      </c>
      <c r="D6891" s="4" t="s">
        <v>31</v>
      </c>
      <c r="E6891" s="4" t="s">
        <v>7</v>
      </c>
      <c r="F6891" s="4" t="s">
        <v>7</v>
      </c>
    </row>
    <row r="6892" spans="1:11">
      <c r="A6892" t="n">
        <v>66488</v>
      </c>
      <c r="B6892" s="42" t="n">
        <v>26</v>
      </c>
      <c r="C6892" s="7" t="n">
        <v>0</v>
      </c>
      <c r="D6892" s="7" t="s">
        <v>699</v>
      </c>
      <c r="E6892" s="7" t="n">
        <v>2</v>
      </c>
      <c r="F6892" s="7" t="n">
        <v>0</v>
      </c>
    </row>
    <row r="6893" spans="1:11">
      <c r="A6893" t="s">
        <v>4</v>
      </c>
      <c r="B6893" s="4" t="s">
        <v>5</v>
      </c>
    </row>
    <row r="6894" spans="1:11">
      <c r="A6894" t="n">
        <v>66533</v>
      </c>
      <c r="B6894" s="30" t="n">
        <v>28</v>
      </c>
    </row>
    <row r="6895" spans="1:11">
      <c r="A6895" t="s">
        <v>4</v>
      </c>
      <c r="B6895" s="4" t="s">
        <v>5</v>
      </c>
      <c r="C6895" s="4" t="s">
        <v>7</v>
      </c>
      <c r="D6895" s="4" t="s">
        <v>13</v>
      </c>
      <c r="E6895" s="4" t="s">
        <v>17</v>
      </c>
    </row>
    <row r="6896" spans="1:11">
      <c r="A6896" t="n">
        <v>66534</v>
      </c>
      <c r="B6896" s="23" t="n">
        <v>58</v>
      </c>
      <c r="C6896" s="7" t="n">
        <v>0</v>
      </c>
      <c r="D6896" s="7" t="n">
        <v>1000</v>
      </c>
      <c r="E6896" s="7" t="n">
        <v>1</v>
      </c>
    </row>
    <row r="6897" spans="1:6">
      <c r="A6897" t="s">
        <v>4</v>
      </c>
      <c r="B6897" s="4" t="s">
        <v>5</v>
      </c>
      <c r="C6897" s="4" t="s">
        <v>7</v>
      </c>
      <c r="D6897" s="4" t="s">
        <v>13</v>
      </c>
    </row>
    <row r="6898" spans="1:6">
      <c r="A6898" t="n">
        <v>66542</v>
      </c>
      <c r="B6898" s="23" t="n">
        <v>58</v>
      </c>
      <c r="C6898" s="7" t="n">
        <v>255</v>
      </c>
      <c r="D6898" s="7" t="n">
        <v>0</v>
      </c>
    </row>
    <row r="6899" spans="1:6">
      <c r="A6899" t="s">
        <v>4</v>
      </c>
      <c r="B6899" s="4" t="s">
        <v>5</v>
      </c>
      <c r="C6899" s="4" t="s">
        <v>7</v>
      </c>
      <c r="D6899" s="4" t="s">
        <v>17</v>
      </c>
      <c r="E6899" s="4" t="s">
        <v>13</v>
      </c>
      <c r="F6899" s="4" t="s">
        <v>7</v>
      </c>
    </row>
    <row r="6900" spans="1:6">
      <c r="A6900" t="n">
        <v>66546</v>
      </c>
      <c r="B6900" s="71" t="n">
        <v>49</v>
      </c>
      <c r="C6900" s="7" t="n">
        <v>3</v>
      </c>
      <c r="D6900" s="7" t="n">
        <v>1</v>
      </c>
      <c r="E6900" s="7" t="n">
        <v>500</v>
      </c>
      <c r="F6900" s="7" t="n">
        <v>0</v>
      </c>
    </row>
    <row r="6901" spans="1:6">
      <c r="A6901" t="s">
        <v>4</v>
      </c>
      <c r="B6901" s="4" t="s">
        <v>5</v>
      </c>
      <c r="C6901" s="4" t="s">
        <v>7</v>
      </c>
      <c r="D6901" s="4" t="s">
        <v>13</v>
      </c>
    </row>
    <row r="6902" spans="1:6">
      <c r="A6902" t="n">
        <v>66555</v>
      </c>
      <c r="B6902" s="23" t="n">
        <v>58</v>
      </c>
      <c r="C6902" s="7" t="n">
        <v>11</v>
      </c>
      <c r="D6902" s="7" t="n">
        <v>300</v>
      </c>
    </row>
    <row r="6903" spans="1:6">
      <c r="A6903" t="s">
        <v>4</v>
      </c>
      <c r="B6903" s="4" t="s">
        <v>5</v>
      </c>
      <c r="C6903" s="4" t="s">
        <v>7</v>
      </c>
      <c r="D6903" s="4" t="s">
        <v>13</v>
      </c>
    </row>
    <row r="6904" spans="1:6">
      <c r="A6904" t="n">
        <v>66559</v>
      </c>
      <c r="B6904" s="23" t="n">
        <v>58</v>
      </c>
      <c r="C6904" s="7" t="n">
        <v>12</v>
      </c>
      <c r="D6904" s="7" t="n">
        <v>0</v>
      </c>
    </row>
    <row r="6905" spans="1:6">
      <c r="A6905" t="s">
        <v>4</v>
      </c>
      <c r="B6905" s="4" t="s">
        <v>5</v>
      </c>
      <c r="C6905" s="4" t="s">
        <v>13</v>
      </c>
      <c r="D6905" s="4" t="s">
        <v>17</v>
      </c>
      <c r="E6905" s="4" t="s">
        <v>17</v>
      </c>
      <c r="F6905" s="4" t="s">
        <v>17</v>
      </c>
      <c r="G6905" s="4" t="s">
        <v>17</v>
      </c>
    </row>
    <row r="6906" spans="1:6">
      <c r="A6906" t="n">
        <v>66563</v>
      </c>
      <c r="B6906" s="36" t="n">
        <v>46</v>
      </c>
      <c r="C6906" s="7" t="n">
        <v>61456</v>
      </c>
      <c r="D6906" s="7" t="n">
        <v>-39.7000007629395</v>
      </c>
      <c r="E6906" s="7" t="n">
        <v>-4.65000009536743</v>
      </c>
      <c r="F6906" s="7" t="n">
        <v>46.2599983215332</v>
      </c>
      <c r="G6906" s="7" t="n">
        <v>85.8000030517578</v>
      </c>
    </row>
    <row r="6907" spans="1:6">
      <c r="A6907" t="s">
        <v>4</v>
      </c>
      <c r="B6907" s="4" t="s">
        <v>5</v>
      </c>
      <c r="C6907" s="4" t="s">
        <v>7</v>
      </c>
      <c r="D6907" s="4" t="s">
        <v>7</v>
      </c>
      <c r="E6907" s="4" t="s">
        <v>17</v>
      </c>
      <c r="F6907" s="4" t="s">
        <v>17</v>
      </c>
      <c r="G6907" s="4" t="s">
        <v>17</v>
      </c>
      <c r="H6907" s="4" t="s">
        <v>13</v>
      </c>
      <c r="I6907" s="4" t="s">
        <v>7</v>
      </c>
    </row>
    <row r="6908" spans="1:6">
      <c r="A6908" t="n">
        <v>66582</v>
      </c>
      <c r="B6908" s="25" t="n">
        <v>45</v>
      </c>
      <c r="C6908" s="7" t="n">
        <v>4</v>
      </c>
      <c r="D6908" s="7" t="n">
        <v>3</v>
      </c>
      <c r="E6908" s="7" t="n">
        <v>5</v>
      </c>
      <c r="F6908" s="7" t="n">
        <v>85.8600006103516</v>
      </c>
      <c r="G6908" s="7" t="n">
        <v>0</v>
      </c>
      <c r="H6908" s="7" t="n">
        <v>0</v>
      </c>
      <c r="I6908" s="7" t="n">
        <v>0</v>
      </c>
    </row>
    <row r="6909" spans="1:6">
      <c r="A6909" t="s">
        <v>4</v>
      </c>
      <c r="B6909" s="4" t="s">
        <v>5</v>
      </c>
      <c r="C6909" s="4" t="s">
        <v>7</v>
      </c>
      <c r="D6909" s="4" t="s">
        <v>8</v>
      </c>
    </row>
    <row r="6910" spans="1:6">
      <c r="A6910" t="n">
        <v>66600</v>
      </c>
      <c r="B6910" s="6" t="n">
        <v>2</v>
      </c>
      <c r="C6910" s="7" t="n">
        <v>10</v>
      </c>
      <c r="D6910" s="7" t="s">
        <v>617</v>
      </c>
    </row>
    <row r="6911" spans="1:6">
      <c r="A6911" t="s">
        <v>4</v>
      </c>
      <c r="B6911" s="4" t="s">
        <v>5</v>
      </c>
      <c r="C6911" s="4" t="s">
        <v>13</v>
      </c>
    </row>
    <row r="6912" spans="1:6">
      <c r="A6912" t="n">
        <v>66615</v>
      </c>
      <c r="B6912" s="32" t="n">
        <v>16</v>
      </c>
      <c r="C6912" s="7" t="n">
        <v>0</v>
      </c>
    </row>
    <row r="6913" spans="1:9">
      <c r="A6913" t="s">
        <v>4</v>
      </c>
      <c r="B6913" s="4" t="s">
        <v>5</v>
      </c>
      <c r="C6913" s="4" t="s">
        <v>7</v>
      </c>
      <c r="D6913" s="4" t="s">
        <v>13</v>
      </c>
    </row>
    <row r="6914" spans="1:9">
      <c r="A6914" t="n">
        <v>66618</v>
      </c>
      <c r="B6914" s="23" t="n">
        <v>58</v>
      </c>
      <c r="C6914" s="7" t="n">
        <v>105</v>
      </c>
      <c r="D6914" s="7" t="n">
        <v>300</v>
      </c>
    </row>
    <row r="6915" spans="1:9">
      <c r="A6915" t="s">
        <v>4</v>
      </c>
      <c r="B6915" s="4" t="s">
        <v>5</v>
      </c>
      <c r="C6915" s="4" t="s">
        <v>17</v>
      </c>
      <c r="D6915" s="4" t="s">
        <v>13</v>
      </c>
    </row>
    <row r="6916" spans="1:9">
      <c r="A6916" t="n">
        <v>66622</v>
      </c>
      <c r="B6916" s="54" t="n">
        <v>103</v>
      </c>
      <c r="C6916" s="7" t="n">
        <v>1</v>
      </c>
      <c r="D6916" s="7" t="n">
        <v>300</v>
      </c>
    </row>
    <row r="6917" spans="1:9">
      <c r="A6917" t="s">
        <v>4</v>
      </c>
      <c r="B6917" s="4" t="s">
        <v>5</v>
      </c>
      <c r="C6917" s="4" t="s">
        <v>7</v>
      </c>
      <c r="D6917" s="4" t="s">
        <v>13</v>
      </c>
    </row>
    <row r="6918" spans="1:9">
      <c r="A6918" t="n">
        <v>66629</v>
      </c>
      <c r="B6918" s="55" t="n">
        <v>72</v>
      </c>
      <c r="C6918" s="7" t="n">
        <v>4</v>
      </c>
      <c r="D6918" s="7" t="n">
        <v>0</v>
      </c>
    </row>
    <row r="6919" spans="1:9">
      <c r="A6919" t="s">
        <v>4</v>
      </c>
      <c r="B6919" s="4" t="s">
        <v>5</v>
      </c>
      <c r="C6919" s="4" t="s">
        <v>11</v>
      </c>
    </row>
    <row r="6920" spans="1:9">
      <c r="A6920" t="n">
        <v>66633</v>
      </c>
      <c r="B6920" s="65" t="n">
        <v>15</v>
      </c>
      <c r="C6920" s="7" t="n">
        <v>1073741824</v>
      </c>
    </row>
    <row r="6921" spans="1:9">
      <c r="A6921" t="s">
        <v>4</v>
      </c>
      <c r="B6921" s="4" t="s">
        <v>5</v>
      </c>
      <c r="C6921" s="4" t="s">
        <v>7</v>
      </c>
    </row>
    <row r="6922" spans="1:9">
      <c r="A6922" t="n">
        <v>66638</v>
      </c>
      <c r="B6922" s="49" t="n">
        <v>64</v>
      </c>
      <c r="C6922" s="7" t="n">
        <v>3</v>
      </c>
    </row>
    <row r="6923" spans="1:9">
      <c r="A6923" t="s">
        <v>4</v>
      </c>
      <c r="B6923" s="4" t="s">
        <v>5</v>
      </c>
      <c r="C6923" s="4" t="s">
        <v>7</v>
      </c>
    </row>
    <row r="6924" spans="1:9">
      <c r="A6924" t="n">
        <v>66640</v>
      </c>
      <c r="B6924" s="13" t="n">
        <v>74</v>
      </c>
      <c r="C6924" s="7" t="n">
        <v>67</v>
      </c>
    </row>
    <row r="6925" spans="1:9">
      <c r="A6925" t="s">
        <v>4</v>
      </c>
      <c r="B6925" s="4" t="s">
        <v>5</v>
      </c>
      <c r="C6925" s="4" t="s">
        <v>7</v>
      </c>
      <c r="D6925" s="4" t="s">
        <v>7</v>
      </c>
      <c r="E6925" s="4" t="s">
        <v>13</v>
      </c>
    </row>
    <row r="6926" spans="1:9">
      <c r="A6926" t="n">
        <v>66642</v>
      </c>
      <c r="B6926" s="25" t="n">
        <v>45</v>
      </c>
      <c r="C6926" s="7" t="n">
        <v>8</v>
      </c>
      <c r="D6926" s="7" t="n">
        <v>1</v>
      </c>
      <c r="E6926" s="7" t="n">
        <v>0</v>
      </c>
    </row>
    <row r="6927" spans="1:9">
      <c r="A6927" t="s">
        <v>4</v>
      </c>
      <c r="B6927" s="4" t="s">
        <v>5</v>
      </c>
      <c r="C6927" s="4" t="s">
        <v>13</v>
      </c>
    </row>
    <row r="6928" spans="1:9">
      <c r="A6928" t="n">
        <v>66647</v>
      </c>
      <c r="B6928" s="16" t="n">
        <v>13</v>
      </c>
      <c r="C6928" s="7" t="n">
        <v>6409</v>
      </c>
    </row>
    <row r="6929" spans="1:5">
      <c r="A6929" t="s">
        <v>4</v>
      </c>
      <c r="B6929" s="4" t="s">
        <v>5</v>
      </c>
      <c r="C6929" s="4" t="s">
        <v>13</v>
      </c>
    </row>
    <row r="6930" spans="1:5">
      <c r="A6930" t="n">
        <v>66650</v>
      </c>
      <c r="B6930" s="16" t="n">
        <v>13</v>
      </c>
      <c r="C6930" s="7" t="n">
        <v>6408</v>
      </c>
    </row>
    <row r="6931" spans="1:5">
      <c r="A6931" t="s">
        <v>4</v>
      </c>
      <c r="B6931" s="4" t="s">
        <v>5</v>
      </c>
      <c r="C6931" s="4" t="s">
        <v>13</v>
      </c>
    </row>
    <row r="6932" spans="1:5">
      <c r="A6932" t="n">
        <v>66653</v>
      </c>
      <c r="B6932" s="43" t="n">
        <v>12</v>
      </c>
      <c r="C6932" s="7" t="n">
        <v>6464</v>
      </c>
    </row>
    <row r="6933" spans="1:5">
      <c r="A6933" t="s">
        <v>4</v>
      </c>
      <c r="B6933" s="4" t="s">
        <v>5</v>
      </c>
      <c r="C6933" s="4" t="s">
        <v>13</v>
      </c>
    </row>
    <row r="6934" spans="1:5">
      <c r="A6934" t="n">
        <v>66656</v>
      </c>
      <c r="B6934" s="16" t="n">
        <v>13</v>
      </c>
      <c r="C6934" s="7" t="n">
        <v>6465</v>
      </c>
    </row>
    <row r="6935" spans="1:5">
      <c r="A6935" t="s">
        <v>4</v>
      </c>
      <c r="B6935" s="4" t="s">
        <v>5</v>
      </c>
      <c r="C6935" s="4" t="s">
        <v>13</v>
      </c>
    </row>
    <row r="6936" spans="1:5">
      <c r="A6936" t="n">
        <v>66659</v>
      </c>
      <c r="B6936" s="16" t="n">
        <v>13</v>
      </c>
      <c r="C6936" s="7" t="n">
        <v>6466</v>
      </c>
    </row>
    <row r="6937" spans="1:5">
      <c r="A6937" t="s">
        <v>4</v>
      </c>
      <c r="B6937" s="4" t="s">
        <v>5</v>
      </c>
      <c r="C6937" s="4" t="s">
        <v>13</v>
      </c>
    </row>
    <row r="6938" spans="1:5">
      <c r="A6938" t="n">
        <v>66662</v>
      </c>
      <c r="B6938" s="16" t="n">
        <v>13</v>
      </c>
      <c r="C6938" s="7" t="n">
        <v>6467</v>
      </c>
    </row>
    <row r="6939" spans="1:5">
      <c r="A6939" t="s">
        <v>4</v>
      </c>
      <c r="B6939" s="4" t="s">
        <v>5</v>
      </c>
      <c r="C6939" s="4" t="s">
        <v>13</v>
      </c>
    </row>
    <row r="6940" spans="1:5">
      <c r="A6940" t="n">
        <v>66665</v>
      </c>
      <c r="B6940" s="16" t="n">
        <v>13</v>
      </c>
      <c r="C6940" s="7" t="n">
        <v>6468</v>
      </c>
    </row>
    <row r="6941" spans="1:5">
      <c r="A6941" t="s">
        <v>4</v>
      </c>
      <c r="B6941" s="4" t="s">
        <v>5</v>
      </c>
      <c r="C6941" s="4" t="s">
        <v>13</v>
      </c>
    </row>
    <row r="6942" spans="1:5">
      <c r="A6942" t="n">
        <v>66668</v>
      </c>
      <c r="B6942" s="16" t="n">
        <v>13</v>
      </c>
      <c r="C6942" s="7" t="n">
        <v>6469</v>
      </c>
    </row>
    <row r="6943" spans="1:5">
      <c r="A6943" t="s">
        <v>4</v>
      </c>
      <c r="B6943" s="4" t="s">
        <v>5</v>
      </c>
      <c r="C6943" s="4" t="s">
        <v>13</v>
      </c>
    </row>
    <row r="6944" spans="1:5">
      <c r="A6944" t="n">
        <v>66671</v>
      </c>
      <c r="B6944" s="16" t="n">
        <v>13</v>
      </c>
      <c r="C6944" s="7" t="n">
        <v>6470</v>
      </c>
    </row>
    <row r="6945" spans="1:3">
      <c r="A6945" t="s">
        <v>4</v>
      </c>
      <c r="B6945" s="4" t="s">
        <v>5</v>
      </c>
      <c r="C6945" s="4" t="s">
        <v>13</v>
      </c>
    </row>
    <row r="6946" spans="1:3">
      <c r="A6946" t="n">
        <v>66674</v>
      </c>
      <c r="B6946" s="16" t="n">
        <v>13</v>
      </c>
      <c r="C6946" s="7" t="n">
        <v>6471</v>
      </c>
    </row>
    <row r="6947" spans="1:3">
      <c r="A6947" t="s">
        <v>4</v>
      </c>
      <c r="B6947" s="4" t="s">
        <v>5</v>
      </c>
      <c r="C6947" s="4" t="s">
        <v>7</v>
      </c>
    </row>
    <row r="6948" spans="1:3">
      <c r="A6948" t="n">
        <v>66677</v>
      </c>
      <c r="B6948" s="13" t="n">
        <v>74</v>
      </c>
      <c r="C6948" s="7" t="n">
        <v>18</v>
      </c>
    </row>
    <row r="6949" spans="1:3">
      <c r="A6949" t="s">
        <v>4</v>
      </c>
      <c r="B6949" s="4" t="s">
        <v>5</v>
      </c>
      <c r="C6949" s="4" t="s">
        <v>7</v>
      </c>
    </row>
    <row r="6950" spans="1:3">
      <c r="A6950" t="n">
        <v>66679</v>
      </c>
      <c r="B6950" s="13" t="n">
        <v>74</v>
      </c>
      <c r="C6950" s="7" t="n">
        <v>45</v>
      </c>
    </row>
    <row r="6951" spans="1:3">
      <c r="A6951" t="s">
        <v>4</v>
      </c>
      <c r="B6951" s="4" t="s">
        <v>5</v>
      </c>
      <c r="C6951" s="4" t="s">
        <v>13</v>
      </c>
    </row>
    <row r="6952" spans="1:3">
      <c r="A6952" t="n">
        <v>66681</v>
      </c>
      <c r="B6952" s="32" t="n">
        <v>16</v>
      </c>
      <c r="C6952" s="7" t="n">
        <v>0</v>
      </c>
    </row>
    <row r="6953" spans="1:3">
      <c r="A6953" t="s">
        <v>4</v>
      </c>
      <c r="B6953" s="4" t="s">
        <v>5</v>
      </c>
      <c r="C6953" s="4" t="s">
        <v>7</v>
      </c>
      <c r="D6953" s="4" t="s">
        <v>7</v>
      </c>
      <c r="E6953" s="4" t="s">
        <v>7</v>
      </c>
      <c r="F6953" s="4" t="s">
        <v>7</v>
      </c>
    </row>
    <row r="6954" spans="1:3">
      <c r="A6954" t="n">
        <v>66684</v>
      </c>
      <c r="B6954" s="9" t="n">
        <v>14</v>
      </c>
      <c r="C6954" s="7" t="n">
        <v>0</v>
      </c>
      <c r="D6954" s="7" t="n">
        <v>8</v>
      </c>
      <c r="E6954" s="7" t="n">
        <v>0</v>
      </c>
      <c r="F6954" s="7" t="n">
        <v>0</v>
      </c>
    </row>
    <row r="6955" spans="1:3">
      <c r="A6955" t="s">
        <v>4</v>
      </c>
      <c r="B6955" s="4" t="s">
        <v>5</v>
      </c>
      <c r="C6955" s="4" t="s">
        <v>7</v>
      </c>
      <c r="D6955" s="4" t="s">
        <v>8</v>
      </c>
    </row>
    <row r="6956" spans="1:3">
      <c r="A6956" t="n">
        <v>66689</v>
      </c>
      <c r="B6956" s="6" t="n">
        <v>2</v>
      </c>
      <c r="C6956" s="7" t="n">
        <v>11</v>
      </c>
      <c r="D6956" s="7" t="s">
        <v>21</v>
      </c>
    </row>
    <row r="6957" spans="1:3">
      <c r="A6957" t="s">
        <v>4</v>
      </c>
      <c r="B6957" s="4" t="s">
        <v>5</v>
      </c>
      <c r="C6957" s="4" t="s">
        <v>13</v>
      </c>
    </row>
    <row r="6958" spans="1:3">
      <c r="A6958" t="n">
        <v>66703</v>
      </c>
      <c r="B6958" s="32" t="n">
        <v>16</v>
      </c>
      <c r="C6958" s="7" t="n">
        <v>0</v>
      </c>
    </row>
    <row r="6959" spans="1:3">
      <c r="A6959" t="s">
        <v>4</v>
      </c>
      <c r="B6959" s="4" t="s">
        <v>5</v>
      </c>
      <c r="C6959" s="4" t="s">
        <v>7</v>
      </c>
      <c r="D6959" s="4" t="s">
        <v>8</v>
      </c>
    </row>
    <row r="6960" spans="1:3">
      <c r="A6960" t="n">
        <v>66706</v>
      </c>
      <c r="B6960" s="6" t="n">
        <v>2</v>
      </c>
      <c r="C6960" s="7" t="n">
        <v>11</v>
      </c>
      <c r="D6960" s="7" t="s">
        <v>618</v>
      </c>
    </row>
    <row r="6961" spans="1:6">
      <c r="A6961" t="s">
        <v>4</v>
      </c>
      <c r="B6961" s="4" t="s">
        <v>5</v>
      </c>
      <c r="C6961" s="4" t="s">
        <v>13</v>
      </c>
    </row>
    <row r="6962" spans="1:6">
      <c r="A6962" t="n">
        <v>66715</v>
      </c>
      <c r="B6962" s="32" t="n">
        <v>16</v>
      </c>
      <c r="C6962" s="7" t="n">
        <v>0</v>
      </c>
    </row>
    <row r="6963" spans="1:6">
      <c r="A6963" t="s">
        <v>4</v>
      </c>
      <c r="B6963" s="4" t="s">
        <v>5</v>
      </c>
      <c r="C6963" s="4" t="s">
        <v>11</v>
      </c>
    </row>
    <row r="6964" spans="1:6">
      <c r="A6964" t="n">
        <v>66718</v>
      </c>
      <c r="B6964" s="65" t="n">
        <v>15</v>
      </c>
      <c r="C6964" s="7" t="n">
        <v>2048</v>
      </c>
    </row>
    <row r="6965" spans="1:6">
      <c r="A6965" t="s">
        <v>4</v>
      </c>
      <c r="B6965" s="4" t="s">
        <v>5</v>
      </c>
      <c r="C6965" s="4" t="s">
        <v>7</v>
      </c>
      <c r="D6965" s="4" t="s">
        <v>8</v>
      </c>
    </row>
    <row r="6966" spans="1:6">
      <c r="A6966" t="n">
        <v>66723</v>
      </c>
      <c r="B6966" s="6" t="n">
        <v>2</v>
      </c>
      <c r="C6966" s="7" t="n">
        <v>10</v>
      </c>
      <c r="D6966" s="7" t="s">
        <v>34</v>
      </c>
    </row>
    <row r="6967" spans="1:6">
      <c r="A6967" t="s">
        <v>4</v>
      </c>
      <c r="B6967" s="4" t="s">
        <v>5</v>
      </c>
      <c r="C6967" s="4" t="s">
        <v>13</v>
      </c>
    </row>
    <row r="6968" spans="1:6">
      <c r="A6968" t="n">
        <v>66741</v>
      </c>
      <c r="B6968" s="32" t="n">
        <v>16</v>
      </c>
      <c r="C6968" s="7" t="n">
        <v>0</v>
      </c>
    </row>
    <row r="6969" spans="1:6">
      <c r="A6969" t="s">
        <v>4</v>
      </c>
      <c r="B6969" s="4" t="s">
        <v>5</v>
      </c>
      <c r="C6969" s="4" t="s">
        <v>7</v>
      </c>
      <c r="D6969" s="4" t="s">
        <v>8</v>
      </c>
    </row>
    <row r="6970" spans="1:6">
      <c r="A6970" t="n">
        <v>66744</v>
      </c>
      <c r="B6970" s="6" t="n">
        <v>2</v>
      </c>
      <c r="C6970" s="7" t="n">
        <v>10</v>
      </c>
      <c r="D6970" s="7" t="s">
        <v>35</v>
      </c>
    </row>
    <row r="6971" spans="1:6">
      <c r="A6971" t="s">
        <v>4</v>
      </c>
      <c r="B6971" s="4" t="s">
        <v>5</v>
      </c>
      <c r="C6971" s="4" t="s">
        <v>13</v>
      </c>
    </row>
    <row r="6972" spans="1:6">
      <c r="A6972" t="n">
        <v>66763</v>
      </c>
      <c r="B6972" s="32" t="n">
        <v>16</v>
      </c>
      <c r="C6972" s="7" t="n">
        <v>0</v>
      </c>
    </row>
    <row r="6973" spans="1:6">
      <c r="A6973" t="s">
        <v>4</v>
      </c>
      <c r="B6973" s="4" t="s">
        <v>5</v>
      </c>
      <c r="C6973" s="4" t="s">
        <v>7</v>
      </c>
      <c r="D6973" s="4" t="s">
        <v>13</v>
      </c>
      <c r="E6973" s="4" t="s">
        <v>17</v>
      </c>
    </row>
    <row r="6974" spans="1:6">
      <c r="A6974" t="n">
        <v>66766</v>
      </c>
      <c r="B6974" s="23" t="n">
        <v>58</v>
      </c>
      <c r="C6974" s="7" t="n">
        <v>100</v>
      </c>
      <c r="D6974" s="7" t="n">
        <v>300</v>
      </c>
      <c r="E6974" s="7" t="n">
        <v>1</v>
      </c>
    </row>
    <row r="6975" spans="1:6">
      <c r="A6975" t="s">
        <v>4</v>
      </c>
      <c r="B6975" s="4" t="s">
        <v>5</v>
      </c>
      <c r="C6975" s="4" t="s">
        <v>7</v>
      </c>
      <c r="D6975" s="4" t="s">
        <v>13</v>
      </c>
    </row>
    <row r="6976" spans="1:6">
      <c r="A6976" t="n">
        <v>66774</v>
      </c>
      <c r="B6976" s="23" t="n">
        <v>58</v>
      </c>
      <c r="C6976" s="7" t="n">
        <v>255</v>
      </c>
      <c r="D6976" s="7" t="n">
        <v>0</v>
      </c>
    </row>
    <row r="6977" spans="1:5">
      <c r="A6977" t="s">
        <v>4</v>
      </c>
      <c r="B6977" s="4" t="s">
        <v>5</v>
      </c>
      <c r="C6977" s="4" t="s">
        <v>7</v>
      </c>
    </row>
    <row r="6978" spans="1:5">
      <c r="A6978" t="n">
        <v>66778</v>
      </c>
      <c r="B6978" s="27" t="n">
        <v>23</v>
      </c>
      <c r="C6978" s="7" t="n">
        <v>0</v>
      </c>
    </row>
    <row r="6979" spans="1:5">
      <c r="A6979" t="s">
        <v>4</v>
      </c>
      <c r="B6979" s="4" t="s">
        <v>5</v>
      </c>
    </row>
    <row r="6980" spans="1:5">
      <c r="A6980" t="n">
        <v>66780</v>
      </c>
      <c r="B6980" s="5" t="n">
        <v>1</v>
      </c>
    </row>
    <row r="6981" spans="1:5">
      <c r="A6981" t="s">
        <v>4</v>
      </c>
      <c r="B6981" s="4" t="s">
        <v>5</v>
      </c>
      <c r="C6981" s="4" t="s">
        <v>7</v>
      </c>
      <c r="D6981" s="4" t="s">
        <v>13</v>
      </c>
      <c r="E6981" s="4" t="s">
        <v>17</v>
      </c>
    </row>
    <row r="6982" spans="1:5">
      <c r="A6982" t="n">
        <v>66781</v>
      </c>
      <c r="B6982" s="23" t="n">
        <v>58</v>
      </c>
      <c r="C6982" s="7" t="n">
        <v>0</v>
      </c>
      <c r="D6982" s="7" t="n">
        <v>300</v>
      </c>
      <c r="E6982" s="7" t="n">
        <v>0.300000011920929</v>
      </c>
    </row>
    <row r="6983" spans="1:5">
      <c r="A6983" t="s">
        <v>4</v>
      </c>
      <c r="B6983" s="4" t="s">
        <v>5</v>
      </c>
      <c r="C6983" s="4" t="s">
        <v>7</v>
      </c>
      <c r="D6983" s="4" t="s">
        <v>13</v>
      </c>
    </row>
    <row r="6984" spans="1:5">
      <c r="A6984" t="n">
        <v>66789</v>
      </c>
      <c r="B6984" s="23" t="n">
        <v>58</v>
      </c>
      <c r="C6984" s="7" t="n">
        <v>255</v>
      </c>
      <c r="D6984" s="7" t="n">
        <v>0</v>
      </c>
    </row>
    <row r="6985" spans="1:5">
      <c r="A6985" t="s">
        <v>4</v>
      </c>
      <c r="B6985" s="4" t="s">
        <v>5</v>
      </c>
      <c r="C6985" s="4" t="s">
        <v>7</v>
      </c>
      <c r="D6985" s="4" t="s">
        <v>13</v>
      </c>
      <c r="E6985" s="4" t="s">
        <v>17</v>
      </c>
      <c r="F6985" s="4" t="s">
        <v>13</v>
      </c>
      <c r="G6985" s="4" t="s">
        <v>11</v>
      </c>
      <c r="H6985" s="4" t="s">
        <v>11</v>
      </c>
      <c r="I6985" s="4" t="s">
        <v>13</v>
      </c>
      <c r="J6985" s="4" t="s">
        <v>13</v>
      </c>
      <c r="K6985" s="4" t="s">
        <v>11</v>
      </c>
      <c r="L6985" s="4" t="s">
        <v>11</v>
      </c>
      <c r="M6985" s="4" t="s">
        <v>11</v>
      </c>
      <c r="N6985" s="4" t="s">
        <v>11</v>
      </c>
      <c r="O6985" s="4" t="s">
        <v>8</v>
      </c>
    </row>
    <row r="6986" spans="1:5">
      <c r="A6986" t="n">
        <v>66793</v>
      </c>
      <c r="B6986" s="15" t="n">
        <v>50</v>
      </c>
      <c r="C6986" s="7" t="n">
        <v>0</v>
      </c>
      <c r="D6986" s="7" t="n">
        <v>12105</v>
      </c>
      <c r="E6986" s="7" t="n">
        <v>1</v>
      </c>
      <c r="F6986" s="7" t="n">
        <v>0</v>
      </c>
      <c r="G6986" s="7" t="n">
        <v>0</v>
      </c>
      <c r="H6986" s="7" t="n">
        <v>0</v>
      </c>
      <c r="I6986" s="7" t="n">
        <v>0</v>
      </c>
      <c r="J6986" s="7" t="n">
        <v>65533</v>
      </c>
      <c r="K6986" s="7" t="n">
        <v>0</v>
      </c>
      <c r="L6986" s="7" t="n">
        <v>0</v>
      </c>
      <c r="M6986" s="7" t="n">
        <v>0</v>
      </c>
      <c r="N6986" s="7" t="n">
        <v>0</v>
      </c>
      <c r="O6986" s="7" t="s">
        <v>20</v>
      </c>
    </row>
    <row r="6987" spans="1:5">
      <c r="A6987" t="s">
        <v>4</v>
      </c>
      <c r="B6987" s="4" t="s">
        <v>5</v>
      </c>
      <c r="C6987" s="4" t="s">
        <v>7</v>
      </c>
      <c r="D6987" s="4" t="s">
        <v>13</v>
      </c>
      <c r="E6987" s="4" t="s">
        <v>13</v>
      </c>
      <c r="F6987" s="4" t="s">
        <v>13</v>
      </c>
      <c r="G6987" s="4" t="s">
        <v>13</v>
      </c>
      <c r="H6987" s="4" t="s">
        <v>7</v>
      </c>
    </row>
    <row r="6988" spans="1:5">
      <c r="A6988" t="n">
        <v>66832</v>
      </c>
      <c r="B6988" s="28" t="n">
        <v>25</v>
      </c>
      <c r="C6988" s="7" t="n">
        <v>5</v>
      </c>
      <c r="D6988" s="7" t="n">
        <v>65535</v>
      </c>
      <c r="E6988" s="7" t="n">
        <v>65535</v>
      </c>
      <c r="F6988" s="7" t="n">
        <v>65535</v>
      </c>
      <c r="G6988" s="7" t="n">
        <v>65535</v>
      </c>
      <c r="H6988" s="7" t="n">
        <v>0</v>
      </c>
    </row>
    <row r="6989" spans="1:5">
      <c r="A6989" t="s">
        <v>4</v>
      </c>
      <c r="B6989" s="4" t="s">
        <v>5</v>
      </c>
      <c r="C6989" s="4" t="s">
        <v>13</v>
      </c>
      <c r="D6989" s="4" t="s">
        <v>7</v>
      </c>
      <c r="E6989" s="4" t="s">
        <v>31</v>
      </c>
      <c r="F6989" s="4" t="s">
        <v>7</v>
      </c>
      <c r="G6989" s="4" t="s">
        <v>7</v>
      </c>
    </row>
    <row r="6990" spans="1:5">
      <c r="A6990" t="n">
        <v>66843</v>
      </c>
      <c r="B6990" s="29" t="n">
        <v>24</v>
      </c>
      <c r="C6990" s="7" t="n">
        <v>65533</v>
      </c>
      <c r="D6990" s="7" t="n">
        <v>11</v>
      </c>
      <c r="E6990" s="7" t="s">
        <v>700</v>
      </c>
      <c r="F6990" s="7" t="n">
        <v>2</v>
      </c>
      <c r="G6990" s="7" t="n">
        <v>0</v>
      </c>
    </row>
    <row r="6991" spans="1:5">
      <c r="A6991" t="s">
        <v>4</v>
      </c>
      <c r="B6991" s="4" t="s">
        <v>5</v>
      </c>
    </row>
    <row r="6992" spans="1:5">
      <c r="A6992" t="n">
        <v>66958</v>
      </c>
      <c r="B6992" s="30" t="n">
        <v>28</v>
      </c>
    </row>
    <row r="6993" spans="1:15">
      <c r="A6993" t="s">
        <v>4</v>
      </c>
      <c r="B6993" s="4" t="s">
        <v>5</v>
      </c>
      <c r="C6993" s="4" t="s">
        <v>7</v>
      </c>
    </row>
    <row r="6994" spans="1:15">
      <c r="A6994" t="n">
        <v>66959</v>
      </c>
      <c r="B6994" s="31" t="n">
        <v>27</v>
      </c>
      <c r="C6994" s="7" t="n">
        <v>0</v>
      </c>
    </row>
    <row r="6995" spans="1:15">
      <c r="A6995" t="s">
        <v>4</v>
      </c>
      <c r="B6995" s="4" t="s">
        <v>5</v>
      </c>
      <c r="C6995" s="4" t="s">
        <v>7</v>
      </c>
    </row>
    <row r="6996" spans="1:15">
      <c r="A6996" t="n">
        <v>66961</v>
      </c>
      <c r="B6996" s="31" t="n">
        <v>27</v>
      </c>
      <c r="C6996" s="7" t="n">
        <v>1</v>
      </c>
    </row>
    <row r="6997" spans="1:15">
      <c r="A6997" t="s">
        <v>4</v>
      </c>
      <c r="B6997" s="4" t="s">
        <v>5</v>
      </c>
      <c r="C6997" s="4" t="s">
        <v>7</v>
      </c>
      <c r="D6997" s="4" t="s">
        <v>13</v>
      </c>
      <c r="E6997" s="4" t="s">
        <v>13</v>
      </c>
      <c r="F6997" s="4" t="s">
        <v>13</v>
      </c>
      <c r="G6997" s="4" t="s">
        <v>13</v>
      </c>
      <c r="H6997" s="4" t="s">
        <v>7</v>
      </c>
    </row>
    <row r="6998" spans="1:15">
      <c r="A6998" t="n">
        <v>66963</v>
      </c>
      <c r="B6998" s="28" t="n">
        <v>25</v>
      </c>
      <c r="C6998" s="7" t="n">
        <v>5</v>
      </c>
      <c r="D6998" s="7" t="n">
        <v>65535</v>
      </c>
      <c r="E6998" s="7" t="n">
        <v>65535</v>
      </c>
      <c r="F6998" s="7" t="n">
        <v>65535</v>
      </c>
      <c r="G6998" s="7" t="n">
        <v>65535</v>
      </c>
      <c r="H6998" s="7" t="n">
        <v>0</v>
      </c>
    </row>
    <row r="6999" spans="1:15">
      <c r="A6999" t="s">
        <v>4</v>
      </c>
      <c r="B6999" s="4" t="s">
        <v>5</v>
      </c>
      <c r="C6999" s="4" t="s">
        <v>13</v>
      </c>
    </row>
    <row r="7000" spans="1:15">
      <c r="A7000" t="n">
        <v>66974</v>
      </c>
      <c r="B7000" s="32" t="n">
        <v>16</v>
      </c>
      <c r="C7000" s="7" t="n">
        <v>300</v>
      </c>
    </row>
    <row r="7001" spans="1:15">
      <c r="A7001" t="s">
        <v>4</v>
      </c>
      <c r="B7001" s="4" t="s">
        <v>5</v>
      </c>
      <c r="C7001" s="4" t="s">
        <v>7</v>
      </c>
      <c r="D7001" s="4" t="s">
        <v>13</v>
      </c>
      <c r="E7001" s="4" t="s">
        <v>13</v>
      </c>
      <c r="F7001" s="4" t="s">
        <v>13</v>
      </c>
      <c r="G7001" s="4" t="s">
        <v>13</v>
      </c>
      <c r="H7001" s="4" t="s">
        <v>7</v>
      </c>
    </row>
    <row r="7002" spans="1:15">
      <c r="A7002" t="n">
        <v>66977</v>
      </c>
      <c r="B7002" s="28" t="n">
        <v>25</v>
      </c>
      <c r="C7002" s="7" t="n">
        <v>5</v>
      </c>
      <c r="D7002" s="7" t="n">
        <v>65535</v>
      </c>
      <c r="E7002" s="7" t="n">
        <v>500</v>
      </c>
      <c r="F7002" s="7" t="n">
        <v>800</v>
      </c>
      <c r="G7002" s="7" t="n">
        <v>140</v>
      </c>
      <c r="H7002" s="7" t="n">
        <v>0</v>
      </c>
    </row>
    <row r="7003" spans="1:15">
      <c r="A7003" t="s">
        <v>4</v>
      </c>
      <c r="B7003" s="4" t="s">
        <v>5</v>
      </c>
      <c r="C7003" s="4" t="s">
        <v>7</v>
      </c>
      <c r="D7003" s="4" t="s">
        <v>7</v>
      </c>
      <c r="E7003" s="4" t="s">
        <v>11</v>
      </c>
      <c r="F7003" s="4" t="s">
        <v>7</v>
      </c>
      <c r="G7003" s="4" t="s">
        <v>7</v>
      </c>
    </row>
    <row r="7004" spans="1:15">
      <c r="A7004" t="n">
        <v>66988</v>
      </c>
      <c r="B7004" s="26" t="n">
        <v>18</v>
      </c>
      <c r="C7004" s="7" t="n">
        <v>0</v>
      </c>
      <c r="D7004" s="7" t="n">
        <v>0</v>
      </c>
      <c r="E7004" s="7" t="n">
        <v>0</v>
      </c>
      <c r="F7004" s="7" t="n">
        <v>19</v>
      </c>
      <c r="G7004" s="7" t="n">
        <v>1</v>
      </c>
    </row>
    <row r="7005" spans="1:15">
      <c r="A7005" t="s">
        <v>4</v>
      </c>
      <c r="B7005" s="4" t="s">
        <v>5</v>
      </c>
      <c r="C7005" s="4" t="s">
        <v>7</v>
      </c>
      <c r="D7005" s="4" t="s">
        <v>7</v>
      </c>
      <c r="E7005" s="4" t="s">
        <v>13</v>
      </c>
      <c r="F7005" s="4" t="s">
        <v>17</v>
      </c>
    </row>
    <row r="7006" spans="1:15">
      <c r="A7006" t="n">
        <v>66997</v>
      </c>
      <c r="B7006" s="70" t="n">
        <v>107</v>
      </c>
      <c r="C7006" s="7" t="n">
        <v>0</v>
      </c>
      <c r="D7006" s="7" t="n">
        <v>0</v>
      </c>
      <c r="E7006" s="7" t="n">
        <v>0</v>
      </c>
      <c r="F7006" s="7" t="n">
        <v>32</v>
      </c>
    </row>
    <row r="7007" spans="1:15">
      <c r="A7007" t="s">
        <v>4</v>
      </c>
      <c r="B7007" s="4" t="s">
        <v>5</v>
      </c>
      <c r="C7007" s="4" t="s">
        <v>7</v>
      </c>
      <c r="D7007" s="4" t="s">
        <v>7</v>
      </c>
      <c r="E7007" s="4" t="s">
        <v>8</v>
      </c>
      <c r="F7007" s="4" t="s">
        <v>13</v>
      </c>
    </row>
    <row r="7008" spans="1:15">
      <c r="A7008" t="n">
        <v>67006</v>
      </c>
      <c r="B7008" s="70" t="n">
        <v>107</v>
      </c>
      <c r="C7008" s="7" t="n">
        <v>1</v>
      </c>
      <c r="D7008" s="7" t="n">
        <v>0</v>
      </c>
      <c r="E7008" s="7" t="s">
        <v>701</v>
      </c>
      <c r="F7008" s="7" t="n">
        <v>1</v>
      </c>
    </row>
    <row r="7009" spans="1:8">
      <c r="A7009" t="s">
        <v>4</v>
      </c>
      <c r="B7009" s="4" t="s">
        <v>5</v>
      </c>
      <c r="C7009" s="4" t="s">
        <v>7</v>
      </c>
      <c r="D7009" s="4" t="s">
        <v>7</v>
      </c>
      <c r="E7009" s="4" t="s">
        <v>8</v>
      </c>
      <c r="F7009" s="4" t="s">
        <v>13</v>
      </c>
    </row>
    <row r="7010" spans="1:8">
      <c r="A7010" t="n">
        <v>67038</v>
      </c>
      <c r="B7010" s="70" t="n">
        <v>107</v>
      </c>
      <c r="C7010" s="7" t="n">
        <v>1</v>
      </c>
      <c r="D7010" s="7" t="n">
        <v>0</v>
      </c>
      <c r="E7010" s="7" t="s">
        <v>702</v>
      </c>
      <c r="F7010" s="7" t="n">
        <v>2</v>
      </c>
    </row>
    <row r="7011" spans="1:8">
      <c r="A7011" t="s">
        <v>4</v>
      </c>
      <c r="B7011" s="4" t="s">
        <v>5</v>
      </c>
      <c r="C7011" s="4" t="s">
        <v>7</v>
      </c>
      <c r="D7011" s="4" t="s">
        <v>7</v>
      </c>
      <c r="E7011" s="4" t="s">
        <v>7</v>
      </c>
      <c r="F7011" s="4" t="s">
        <v>13</v>
      </c>
      <c r="G7011" s="4" t="s">
        <v>13</v>
      </c>
      <c r="H7011" s="4" t="s">
        <v>7</v>
      </c>
    </row>
    <row r="7012" spans="1:8">
      <c r="A7012" t="n">
        <v>67051</v>
      </c>
      <c r="B7012" s="70" t="n">
        <v>107</v>
      </c>
      <c r="C7012" s="7" t="n">
        <v>2</v>
      </c>
      <c r="D7012" s="7" t="n">
        <v>0</v>
      </c>
      <c r="E7012" s="7" t="n">
        <v>1</v>
      </c>
      <c r="F7012" s="7" t="n">
        <v>65535</v>
      </c>
      <c r="G7012" s="7" t="n">
        <v>65535</v>
      </c>
      <c r="H7012" s="7" t="n">
        <v>0</v>
      </c>
    </row>
    <row r="7013" spans="1:8">
      <c r="A7013" t="s">
        <v>4</v>
      </c>
      <c r="B7013" s="4" t="s">
        <v>5</v>
      </c>
      <c r="C7013" s="4" t="s">
        <v>7</v>
      </c>
      <c r="D7013" s="4" t="s">
        <v>7</v>
      </c>
      <c r="E7013" s="4" t="s">
        <v>7</v>
      </c>
    </row>
    <row r="7014" spans="1:8">
      <c r="A7014" t="n">
        <v>67060</v>
      </c>
      <c r="B7014" s="70" t="n">
        <v>107</v>
      </c>
      <c r="C7014" s="7" t="n">
        <v>4</v>
      </c>
      <c r="D7014" s="7" t="n">
        <v>0</v>
      </c>
      <c r="E7014" s="7" t="n">
        <v>0</v>
      </c>
    </row>
    <row r="7015" spans="1:8">
      <c r="A7015" t="s">
        <v>4</v>
      </c>
      <c r="B7015" s="4" t="s">
        <v>5</v>
      </c>
      <c r="C7015" s="4" t="s">
        <v>7</v>
      </c>
      <c r="D7015" s="4" t="s">
        <v>7</v>
      </c>
    </row>
    <row r="7016" spans="1:8">
      <c r="A7016" t="n">
        <v>67064</v>
      </c>
      <c r="B7016" s="70" t="n">
        <v>107</v>
      </c>
      <c r="C7016" s="7" t="n">
        <v>3</v>
      </c>
      <c r="D7016" s="7" t="n">
        <v>0</v>
      </c>
    </row>
    <row r="7017" spans="1:8">
      <c r="A7017" t="s">
        <v>4</v>
      </c>
      <c r="B7017" s="4" t="s">
        <v>5</v>
      </c>
      <c r="C7017" s="4" t="s">
        <v>7</v>
      </c>
    </row>
    <row r="7018" spans="1:8">
      <c r="A7018" t="n">
        <v>67067</v>
      </c>
      <c r="B7018" s="31" t="n">
        <v>27</v>
      </c>
      <c r="C7018" s="7" t="n">
        <v>0</v>
      </c>
    </row>
    <row r="7019" spans="1:8">
      <c r="A7019" t="s">
        <v>4</v>
      </c>
      <c r="B7019" s="4" t="s">
        <v>5</v>
      </c>
      <c r="C7019" s="4" t="s">
        <v>7</v>
      </c>
      <c r="D7019" s="4" t="s">
        <v>13</v>
      </c>
      <c r="E7019" s="4" t="s">
        <v>13</v>
      </c>
      <c r="F7019" s="4" t="s">
        <v>13</v>
      </c>
      <c r="G7019" s="4" t="s">
        <v>13</v>
      </c>
      <c r="H7019" s="4" t="s">
        <v>7</v>
      </c>
    </row>
    <row r="7020" spans="1:8">
      <c r="A7020" t="n">
        <v>67069</v>
      </c>
      <c r="B7020" s="28" t="n">
        <v>25</v>
      </c>
      <c r="C7020" s="7" t="n">
        <v>5</v>
      </c>
      <c r="D7020" s="7" t="n">
        <v>65535</v>
      </c>
      <c r="E7020" s="7" t="n">
        <v>65535</v>
      </c>
      <c r="F7020" s="7" t="n">
        <v>65535</v>
      </c>
      <c r="G7020" s="7" t="n">
        <v>65535</v>
      </c>
      <c r="H7020" s="7" t="n">
        <v>0</v>
      </c>
    </row>
    <row r="7021" spans="1:8">
      <c r="A7021" t="s">
        <v>4</v>
      </c>
      <c r="B7021" s="4" t="s">
        <v>5</v>
      </c>
      <c r="C7021" s="4" t="s">
        <v>7</v>
      </c>
      <c r="D7021" s="4" t="s">
        <v>7</v>
      </c>
      <c r="E7021" s="4" t="s">
        <v>7</v>
      </c>
      <c r="F7021" s="4" t="s">
        <v>11</v>
      </c>
      <c r="G7021" s="4" t="s">
        <v>7</v>
      </c>
      <c r="H7021" s="4" t="s">
        <v>7</v>
      </c>
      <c r="I7021" s="4" t="s">
        <v>12</v>
      </c>
    </row>
    <row r="7022" spans="1:8">
      <c r="A7022" t="n">
        <v>67080</v>
      </c>
      <c r="B7022" s="10" t="n">
        <v>5</v>
      </c>
      <c r="C7022" s="7" t="n">
        <v>35</v>
      </c>
      <c r="D7022" s="7" t="n">
        <v>0</v>
      </c>
      <c r="E7022" s="7" t="n">
        <v>0</v>
      </c>
      <c r="F7022" s="7" t="n">
        <v>1</v>
      </c>
      <c r="G7022" s="7" t="n">
        <v>3</v>
      </c>
      <c r="H7022" s="7" t="n">
        <v>1</v>
      </c>
      <c r="I7022" s="11" t="n">
        <f t="normal" ca="1">A7104</f>
        <v>0</v>
      </c>
    </row>
    <row r="7023" spans="1:8">
      <c r="A7023" t="s">
        <v>4</v>
      </c>
      <c r="B7023" s="4" t="s">
        <v>5</v>
      </c>
      <c r="C7023" s="4" t="s">
        <v>7</v>
      </c>
      <c r="D7023" s="4" t="s">
        <v>13</v>
      </c>
      <c r="E7023" s="4" t="s">
        <v>17</v>
      </c>
    </row>
    <row r="7024" spans="1:8">
      <c r="A7024" t="n">
        <v>67094</v>
      </c>
      <c r="B7024" s="23" t="n">
        <v>58</v>
      </c>
      <c r="C7024" s="7" t="n">
        <v>0</v>
      </c>
      <c r="D7024" s="7" t="n">
        <v>1000</v>
      </c>
      <c r="E7024" s="7" t="n">
        <v>1</v>
      </c>
    </row>
    <row r="7025" spans="1:9">
      <c r="A7025" t="s">
        <v>4</v>
      </c>
      <c r="B7025" s="4" t="s">
        <v>5</v>
      </c>
      <c r="C7025" s="4" t="s">
        <v>7</v>
      </c>
      <c r="D7025" s="4" t="s">
        <v>13</v>
      </c>
    </row>
    <row r="7026" spans="1:9">
      <c r="A7026" t="n">
        <v>67102</v>
      </c>
      <c r="B7026" s="23" t="n">
        <v>58</v>
      </c>
      <c r="C7026" s="7" t="n">
        <v>255</v>
      </c>
      <c r="D7026" s="7" t="n">
        <v>0</v>
      </c>
    </row>
    <row r="7027" spans="1:9">
      <c r="A7027" t="s">
        <v>4</v>
      </c>
      <c r="B7027" s="4" t="s">
        <v>5</v>
      </c>
      <c r="C7027" s="4" t="s">
        <v>13</v>
      </c>
      <c r="D7027" s="4" t="s">
        <v>17</v>
      </c>
      <c r="E7027" s="4" t="s">
        <v>17</v>
      </c>
      <c r="F7027" s="4" t="s">
        <v>17</v>
      </c>
      <c r="G7027" s="4" t="s">
        <v>17</v>
      </c>
    </row>
    <row r="7028" spans="1:9">
      <c r="A7028" t="n">
        <v>67106</v>
      </c>
      <c r="B7028" s="36" t="n">
        <v>46</v>
      </c>
      <c r="C7028" s="7" t="n">
        <v>61456</v>
      </c>
      <c r="D7028" s="7" t="n">
        <v>-39.7000007629395</v>
      </c>
      <c r="E7028" s="7" t="n">
        <v>-4.65000009536743</v>
      </c>
      <c r="F7028" s="7" t="n">
        <v>46.2599983215332</v>
      </c>
      <c r="G7028" s="7" t="n">
        <v>85.8000030517578</v>
      </c>
    </row>
    <row r="7029" spans="1:9">
      <c r="A7029" t="s">
        <v>4</v>
      </c>
      <c r="B7029" s="4" t="s">
        <v>5</v>
      </c>
      <c r="C7029" s="4" t="s">
        <v>7</v>
      </c>
      <c r="D7029" s="4" t="s">
        <v>7</v>
      </c>
      <c r="E7029" s="4" t="s">
        <v>17</v>
      </c>
      <c r="F7029" s="4" t="s">
        <v>17</v>
      </c>
      <c r="G7029" s="4" t="s">
        <v>17</v>
      </c>
      <c r="H7029" s="4" t="s">
        <v>13</v>
      </c>
      <c r="I7029" s="4" t="s">
        <v>7</v>
      </c>
    </row>
    <row r="7030" spans="1:9">
      <c r="A7030" t="n">
        <v>67125</v>
      </c>
      <c r="B7030" s="25" t="n">
        <v>45</v>
      </c>
      <c r="C7030" s="7" t="n">
        <v>4</v>
      </c>
      <c r="D7030" s="7" t="n">
        <v>3</v>
      </c>
      <c r="E7030" s="7" t="n">
        <v>5</v>
      </c>
      <c r="F7030" s="7" t="n">
        <v>85.8600006103516</v>
      </c>
      <c r="G7030" s="7" t="n">
        <v>0</v>
      </c>
      <c r="H7030" s="7" t="n">
        <v>0</v>
      </c>
      <c r="I7030" s="7" t="n">
        <v>0</v>
      </c>
    </row>
    <row r="7031" spans="1:9">
      <c r="A7031" t="s">
        <v>4</v>
      </c>
      <c r="B7031" s="4" t="s">
        <v>5</v>
      </c>
      <c r="C7031" s="4" t="s">
        <v>7</v>
      </c>
      <c r="D7031" s="4" t="s">
        <v>8</v>
      </c>
    </row>
    <row r="7032" spans="1:9">
      <c r="A7032" t="n">
        <v>67143</v>
      </c>
      <c r="B7032" s="6" t="n">
        <v>2</v>
      </c>
      <c r="C7032" s="7" t="n">
        <v>10</v>
      </c>
      <c r="D7032" s="7" t="s">
        <v>617</v>
      </c>
    </row>
    <row r="7033" spans="1:9">
      <c r="A7033" t="s">
        <v>4</v>
      </c>
      <c r="B7033" s="4" t="s">
        <v>5</v>
      </c>
      <c r="C7033" s="4" t="s">
        <v>13</v>
      </c>
    </row>
    <row r="7034" spans="1:9">
      <c r="A7034" t="n">
        <v>67158</v>
      </c>
      <c r="B7034" s="32" t="n">
        <v>16</v>
      </c>
      <c r="C7034" s="7" t="n">
        <v>0</v>
      </c>
    </row>
    <row r="7035" spans="1:9">
      <c r="A7035" t="s">
        <v>4</v>
      </c>
      <c r="B7035" s="4" t="s">
        <v>5</v>
      </c>
      <c r="C7035" s="4" t="s">
        <v>7</v>
      </c>
      <c r="D7035" s="4" t="s">
        <v>13</v>
      </c>
    </row>
    <row r="7036" spans="1:9">
      <c r="A7036" t="n">
        <v>67161</v>
      </c>
      <c r="B7036" s="23" t="n">
        <v>58</v>
      </c>
      <c r="C7036" s="7" t="n">
        <v>105</v>
      </c>
      <c r="D7036" s="7" t="n">
        <v>300</v>
      </c>
    </row>
    <row r="7037" spans="1:9">
      <c r="A7037" t="s">
        <v>4</v>
      </c>
      <c r="B7037" s="4" t="s">
        <v>5</v>
      </c>
      <c r="C7037" s="4" t="s">
        <v>17</v>
      </c>
      <c r="D7037" s="4" t="s">
        <v>13</v>
      </c>
    </row>
    <row r="7038" spans="1:9">
      <c r="A7038" t="n">
        <v>67165</v>
      </c>
      <c r="B7038" s="54" t="n">
        <v>103</v>
      </c>
      <c r="C7038" s="7" t="n">
        <v>1</v>
      </c>
      <c r="D7038" s="7" t="n">
        <v>300</v>
      </c>
    </row>
    <row r="7039" spans="1:9">
      <c r="A7039" t="s">
        <v>4</v>
      </c>
      <c r="B7039" s="4" t="s">
        <v>5</v>
      </c>
      <c r="C7039" s="4" t="s">
        <v>7</v>
      </c>
      <c r="D7039" s="4" t="s">
        <v>13</v>
      </c>
    </row>
    <row r="7040" spans="1:9">
      <c r="A7040" t="n">
        <v>67172</v>
      </c>
      <c r="B7040" s="55" t="n">
        <v>72</v>
      </c>
      <c r="C7040" s="7" t="n">
        <v>4</v>
      </c>
      <c r="D7040" s="7" t="n">
        <v>0</v>
      </c>
    </row>
    <row r="7041" spans="1:9">
      <c r="A7041" t="s">
        <v>4</v>
      </c>
      <c r="B7041" s="4" t="s">
        <v>5</v>
      </c>
      <c r="C7041" s="4" t="s">
        <v>11</v>
      </c>
    </row>
    <row r="7042" spans="1:9">
      <c r="A7042" t="n">
        <v>67176</v>
      </c>
      <c r="B7042" s="65" t="n">
        <v>15</v>
      </c>
      <c r="C7042" s="7" t="n">
        <v>1073741824</v>
      </c>
    </row>
    <row r="7043" spans="1:9">
      <c r="A7043" t="s">
        <v>4</v>
      </c>
      <c r="B7043" s="4" t="s">
        <v>5</v>
      </c>
      <c r="C7043" s="4" t="s">
        <v>7</v>
      </c>
    </row>
    <row r="7044" spans="1:9">
      <c r="A7044" t="n">
        <v>67181</v>
      </c>
      <c r="B7044" s="49" t="n">
        <v>64</v>
      </c>
      <c r="C7044" s="7" t="n">
        <v>3</v>
      </c>
    </row>
    <row r="7045" spans="1:9">
      <c r="A7045" t="s">
        <v>4</v>
      </c>
      <c r="B7045" s="4" t="s">
        <v>5</v>
      </c>
      <c r="C7045" s="4" t="s">
        <v>7</v>
      </c>
    </row>
    <row r="7046" spans="1:9">
      <c r="A7046" t="n">
        <v>67183</v>
      </c>
      <c r="B7046" s="13" t="n">
        <v>74</v>
      </c>
      <c r="C7046" s="7" t="n">
        <v>67</v>
      </c>
    </row>
    <row r="7047" spans="1:9">
      <c r="A7047" t="s">
        <v>4</v>
      </c>
      <c r="B7047" s="4" t="s">
        <v>5</v>
      </c>
      <c r="C7047" s="4" t="s">
        <v>7</v>
      </c>
      <c r="D7047" s="4" t="s">
        <v>7</v>
      </c>
      <c r="E7047" s="4" t="s">
        <v>13</v>
      </c>
    </row>
    <row r="7048" spans="1:9">
      <c r="A7048" t="n">
        <v>67185</v>
      </c>
      <c r="B7048" s="25" t="n">
        <v>45</v>
      </c>
      <c r="C7048" s="7" t="n">
        <v>8</v>
      </c>
      <c r="D7048" s="7" t="n">
        <v>1</v>
      </c>
      <c r="E7048" s="7" t="n">
        <v>0</v>
      </c>
    </row>
    <row r="7049" spans="1:9">
      <c r="A7049" t="s">
        <v>4</v>
      </c>
      <c r="B7049" s="4" t="s">
        <v>5</v>
      </c>
      <c r="C7049" s="4" t="s">
        <v>13</v>
      </c>
    </row>
    <row r="7050" spans="1:9">
      <c r="A7050" t="n">
        <v>67190</v>
      </c>
      <c r="B7050" s="16" t="n">
        <v>13</v>
      </c>
      <c r="C7050" s="7" t="n">
        <v>6409</v>
      </c>
    </row>
    <row r="7051" spans="1:9">
      <c r="A7051" t="s">
        <v>4</v>
      </c>
      <c r="B7051" s="4" t="s">
        <v>5</v>
      </c>
      <c r="C7051" s="4" t="s">
        <v>13</v>
      </c>
    </row>
    <row r="7052" spans="1:9">
      <c r="A7052" t="n">
        <v>67193</v>
      </c>
      <c r="B7052" s="16" t="n">
        <v>13</v>
      </c>
      <c r="C7052" s="7" t="n">
        <v>6408</v>
      </c>
    </row>
    <row r="7053" spans="1:9">
      <c r="A7053" t="s">
        <v>4</v>
      </c>
      <c r="B7053" s="4" t="s">
        <v>5</v>
      </c>
      <c r="C7053" s="4" t="s">
        <v>13</v>
      </c>
    </row>
    <row r="7054" spans="1:9">
      <c r="A7054" t="n">
        <v>67196</v>
      </c>
      <c r="B7054" s="43" t="n">
        <v>12</v>
      </c>
      <c r="C7054" s="7" t="n">
        <v>6464</v>
      </c>
    </row>
    <row r="7055" spans="1:9">
      <c r="A7055" t="s">
        <v>4</v>
      </c>
      <c r="B7055" s="4" t="s">
        <v>5</v>
      </c>
      <c r="C7055" s="4" t="s">
        <v>13</v>
      </c>
    </row>
    <row r="7056" spans="1:9">
      <c r="A7056" t="n">
        <v>67199</v>
      </c>
      <c r="B7056" s="16" t="n">
        <v>13</v>
      </c>
      <c r="C7056" s="7" t="n">
        <v>6465</v>
      </c>
    </row>
    <row r="7057" spans="1:5">
      <c r="A7057" t="s">
        <v>4</v>
      </c>
      <c r="B7057" s="4" t="s">
        <v>5</v>
      </c>
      <c r="C7057" s="4" t="s">
        <v>13</v>
      </c>
    </row>
    <row r="7058" spans="1:5">
      <c r="A7058" t="n">
        <v>67202</v>
      </c>
      <c r="B7058" s="16" t="n">
        <v>13</v>
      </c>
      <c r="C7058" s="7" t="n">
        <v>6466</v>
      </c>
    </row>
    <row r="7059" spans="1:5">
      <c r="A7059" t="s">
        <v>4</v>
      </c>
      <c r="B7059" s="4" t="s">
        <v>5</v>
      </c>
      <c r="C7059" s="4" t="s">
        <v>13</v>
      </c>
    </row>
    <row r="7060" spans="1:5">
      <c r="A7060" t="n">
        <v>67205</v>
      </c>
      <c r="B7060" s="16" t="n">
        <v>13</v>
      </c>
      <c r="C7060" s="7" t="n">
        <v>6467</v>
      </c>
    </row>
    <row r="7061" spans="1:5">
      <c r="A7061" t="s">
        <v>4</v>
      </c>
      <c r="B7061" s="4" t="s">
        <v>5</v>
      </c>
      <c r="C7061" s="4" t="s">
        <v>13</v>
      </c>
    </row>
    <row r="7062" spans="1:5">
      <c r="A7062" t="n">
        <v>67208</v>
      </c>
      <c r="B7062" s="16" t="n">
        <v>13</v>
      </c>
      <c r="C7062" s="7" t="n">
        <v>6468</v>
      </c>
    </row>
    <row r="7063" spans="1:5">
      <c r="A7063" t="s">
        <v>4</v>
      </c>
      <c r="B7063" s="4" t="s">
        <v>5</v>
      </c>
      <c r="C7063" s="4" t="s">
        <v>13</v>
      </c>
    </row>
    <row r="7064" spans="1:5">
      <c r="A7064" t="n">
        <v>67211</v>
      </c>
      <c r="B7064" s="16" t="n">
        <v>13</v>
      </c>
      <c r="C7064" s="7" t="n">
        <v>6469</v>
      </c>
    </row>
    <row r="7065" spans="1:5">
      <c r="A7065" t="s">
        <v>4</v>
      </c>
      <c r="B7065" s="4" t="s">
        <v>5</v>
      </c>
      <c r="C7065" s="4" t="s">
        <v>13</v>
      </c>
    </row>
    <row r="7066" spans="1:5">
      <c r="A7066" t="n">
        <v>67214</v>
      </c>
      <c r="B7066" s="16" t="n">
        <v>13</v>
      </c>
      <c r="C7066" s="7" t="n">
        <v>6470</v>
      </c>
    </row>
    <row r="7067" spans="1:5">
      <c r="A7067" t="s">
        <v>4</v>
      </c>
      <c r="B7067" s="4" t="s">
        <v>5</v>
      </c>
      <c r="C7067" s="4" t="s">
        <v>13</v>
      </c>
    </row>
    <row r="7068" spans="1:5">
      <c r="A7068" t="n">
        <v>67217</v>
      </c>
      <c r="B7068" s="16" t="n">
        <v>13</v>
      </c>
      <c r="C7068" s="7" t="n">
        <v>6471</v>
      </c>
    </row>
    <row r="7069" spans="1:5">
      <c r="A7069" t="s">
        <v>4</v>
      </c>
      <c r="B7069" s="4" t="s">
        <v>5</v>
      </c>
      <c r="C7069" s="4" t="s">
        <v>7</v>
      </c>
    </row>
    <row r="7070" spans="1:5">
      <c r="A7070" t="n">
        <v>67220</v>
      </c>
      <c r="B7070" s="13" t="n">
        <v>74</v>
      </c>
      <c r="C7070" s="7" t="n">
        <v>18</v>
      </c>
    </row>
    <row r="7071" spans="1:5">
      <c r="A7071" t="s">
        <v>4</v>
      </c>
      <c r="B7071" s="4" t="s">
        <v>5</v>
      </c>
      <c r="C7071" s="4" t="s">
        <v>7</v>
      </c>
    </row>
    <row r="7072" spans="1:5">
      <c r="A7072" t="n">
        <v>67222</v>
      </c>
      <c r="B7072" s="13" t="n">
        <v>74</v>
      </c>
      <c r="C7072" s="7" t="n">
        <v>45</v>
      </c>
    </row>
    <row r="7073" spans="1:3">
      <c r="A7073" t="s">
        <v>4</v>
      </c>
      <c r="B7073" s="4" t="s">
        <v>5</v>
      </c>
      <c r="C7073" s="4" t="s">
        <v>13</v>
      </c>
    </row>
    <row r="7074" spans="1:3">
      <c r="A7074" t="n">
        <v>67224</v>
      </c>
      <c r="B7074" s="32" t="n">
        <v>16</v>
      </c>
      <c r="C7074" s="7" t="n">
        <v>0</v>
      </c>
    </row>
    <row r="7075" spans="1:3">
      <c r="A7075" t="s">
        <v>4</v>
      </c>
      <c r="B7075" s="4" t="s">
        <v>5</v>
      </c>
      <c r="C7075" s="4" t="s">
        <v>7</v>
      </c>
      <c r="D7075" s="4" t="s">
        <v>7</v>
      </c>
      <c r="E7075" s="4" t="s">
        <v>7</v>
      </c>
      <c r="F7075" s="4" t="s">
        <v>7</v>
      </c>
    </row>
    <row r="7076" spans="1:3">
      <c r="A7076" t="n">
        <v>67227</v>
      </c>
      <c r="B7076" s="9" t="n">
        <v>14</v>
      </c>
      <c r="C7076" s="7" t="n">
        <v>0</v>
      </c>
      <c r="D7076" s="7" t="n">
        <v>8</v>
      </c>
      <c r="E7076" s="7" t="n">
        <v>0</v>
      </c>
      <c r="F7076" s="7" t="n">
        <v>0</v>
      </c>
    </row>
    <row r="7077" spans="1:3">
      <c r="A7077" t="s">
        <v>4</v>
      </c>
      <c r="B7077" s="4" t="s">
        <v>5</v>
      </c>
      <c r="C7077" s="4" t="s">
        <v>7</v>
      </c>
      <c r="D7077" s="4" t="s">
        <v>8</v>
      </c>
    </row>
    <row r="7078" spans="1:3">
      <c r="A7078" t="n">
        <v>67232</v>
      </c>
      <c r="B7078" s="6" t="n">
        <v>2</v>
      </c>
      <c r="C7078" s="7" t="n">
        <v>11</v>
      </c>
      <c r="D7078" s="7" t="s">
        <v>21</v>
      </c>
    </row>
    <row r="7079" spans="1:3">
      <c r="A7079" t="s">
        <v>4</v>
      </c>
      <c r="B7079" s="4" t="s">
        <v>5</v>
      </c>
      <c r="C7079" s="4" t="s">
        <v>13</v>
      </c>
    </row>
    <row r="7080" spans="1:3">
      <c r="A7080" t="n">
        <v>67246</v>
      </c>
      <c r="B7080" s="32" t="n">
        <v>16</v>
      </c>
      <c r="C7080" s="7" t="n">
        <v>0</v>
      </c>
    </row>
    <row r="7081" spans="1:3">
      <c r="A7081" t="s">
        <v>4</v>
      </c>
      <c r="B7081" s="4" t="s">
        <v>5</v>
      </c>
      <c r="C7081" s="4" t="s">
        <v>7</v>
      </c>
      <c r="D7081" s="4" t="s">
        <v>8</v>
      </c>
    </row>
    <row r="7082" spans="1:3">
      <c r="A7082" t="n">
        <v>67249</v>
      </c>
      <c r="B7082" s="6" t="n">
        <v>2</v>
      </c>
      <c r="C7082" s="7" t="n">
        <v>11</v>
      </c>
      <c r="D7082" s="7" t="s">
        <v>618</v>
      </c>
    </row>
    <row r="7083" spans="1:3">
      <c r="A7083" t="s">
        <v>4</v>
      </c>
      <c r="B7083" s="4" t="s">
        <v>5</v>
      </c>
      <c r="C7083" s="4" t="s">
        <v>13</v>
      </c>
    </row>
    <row r="7084" spans="1:3">
      <c r="A7084" t="n">
        <v>67258</v>
      </c>
      <c r="B7084" s="32" t="n">
        <v>16</v>
      </c>
      <c r="C7084" s="7" t="n">
        <v>0</v>
      </c>
    </row>
    <row r="7085" spans="1:3">
      <c r="A7085" t="s">
        <v>4</v>
      </c>
      <c r="B7085" s="4" t="s">
        <v>5</v>
      </c>
      <c r="C7085" s="4" t="s">
        <v>11</v>
      </c>
    </row>
    <row r="7086" spans="1:3">
      <c r="A7086" t="n">
        <v>67261</v>
      </c>
      <c r="B7086" s="65" t="n">
        <v>15</v>
      </c>
      <c r="C7086" s="7" t="n">
        <v>2048</v>
      </c>
    </row>
    <row r="7087" spans="1:3">
      <c r="A7087" t="s">
        <v>4</v>
      </c>
      <c r="B7087" s="4" t="s">
        <v>5</v>
      </c>
      <c r="C7087" s="4" t="s">
        <v>7</v>
      </c>
      <c r="D7087" s="4" t="s">
        <v>8</v>
      </c>
    </row>
    <row r="7088" spans="1:3">
      <c r="A7088" t="n">
        <v>67266</v>
      </c>
      <c r="B7088" s="6" t="n">
        <v>2</v>
      </c>
      <c r="C7088" s="7" t="n">
        <v>10</v>
      </c>
      <c r="D7088" s="7" t="s">
        <v>34</v>
      </c>
    </row>
    <row r="7089" spans="1:6">
      <c r="A7089" t="s">
        <v>4</v>
      </c>
      <c r="B7089" s="4" t="s">
        <v>5</v>
      </c>
      <c r="C7089" s="4" t="s">
        <v>13</v>
      </c>
    </row>
    <row r="7090" spans="1:6">
      <c r="A7090" t="n">
        <v>67284</v>
      </c>
      <c r="B7090" s="32" t="n">
        <v>16</v>
      </c>
      <c r="C7090" s="7" t="n">
        <v>0</v>
      </c>
    </row>
    <row r="7091" spans="1:6">
      <c r="A7091" t="s">
        <v>4</v>
      </c>
      <c r="B7091" s="4" t="s">
        <v>5</v>
      </c>
      <c r="C7091" s="4" t="s">
        <v>7</v>
      </c>
      <c r="D7091" s="4" t="s">
        <v>8</v>
      </c>
    </row>
    <row r="7092" spans="1:6">
      <c r="A7092" t="n">
        <v>67287</v>
      </c>
      <c r="B7092" s="6" t="n">
        <v>2</v>
      </c>
      <c r="C7092" s="7" t="n">
        <v>10</v>
      </c>
      <c r="D7092" s="7" t="s">
        <v>35</v>
      </c>
    </row>
    <row r="7093" spans="1:6">
      <c r="A7093" t="s">
        <v>4</v>
      </c>
      <c r="B7093" s="4" t="s">
        <v>5</v>
      </c>
      <c r="C7093" s="4" t="s">
        <v>13</v>
      </c>
    </row>
    <row r="7094" spans="1:6">
      <c r="A7094" t="n">
        <v>67306</v>
      </c>
      <c r="B7094" s="32" t="n">
        <v>16</v>
      </c>
      <c r="C7094" s="7" t="n">
        <v>0</v>
      </c>
    </row>
    <row r="7095" spans="1:6">
      <c r="A7095" t="s">
        <v>4</v>
      </c>
      <c r="B7095" s="4" t="s">
        <v>5</v>
      </c>
      <c r="C7095" s="4" t="s">
        <v>7</v>
      </c>
      <c r="D7095" s="4" t="s">
        <v>13</v>
      </c>
      <c r="E7095" s="4" t="s">
        <v>17</v>
      </c>
    </row>
    <row r="7096" spans="1:6">
      <c r="A7096" t="n">
        <v>67309</v>
      </c>
      <c r="B7096" s="23" t="n">
        <v>58</v>
      </c>
      <c r="C7096" s="7" t="n">
        <v>100</v>
      </c>
      <c r="D7096" s="7" t="n">
        <v>300</v>
      </c>
      <c r="E7096" s="7" t="n">
        <v>1</v>
      </c>
    </row>
    <row r="7097" spans="1:6">
      <c r="A7097" t="s">
        <v>4</v>
      </c>
      <c r="B7097" s="4" t="s">
        <v>5</v>
      </c>
      <c r="C7097" s="4" t="s">
        <v>7</v>
      </c>
      <c r="D7097" s="4" t="s">
        <v>13</v>
      </c>
    </row>
    <row r="7098" spans="1:6">
      <c r="A7098" t="n">
        <v>67317</v>
      </c>
      <c r="B7098" s="23" t="n">
        <v>58</v>
      </c>
      <c r="C7098" s="7" t="n">
        <v>255</v>
      </c>
      <c r="D7098" s="7" t="n">
        <v>0</v>
      </c>
    </row>
    <row r="7099" spans="1:6">
      <c r="A7099" t="s">
        <v>4</v>
      </c>
      <c r="B7099" s="4" t="s">
        <v>5</v>
      </c>
      <c r="C7099" s="4" t="s">
        <v>7</v>
      </c>
    </row>
    <row r="7100" spans="1:6">
      <c r="A7100" t="n">
        <v>67321</v>
      </c>
      <c r="B7100" s="27" t="n">
        <v>23</v>
      </c>
      <c r="C7100" s="7" t="n">
        <v>0</v>
      </c>
    </row>
    <row r="7101" spans="1:6">
      <c r="A7101" t="s">
        <v>4</v>
      </c>
      <c r="B7101" s="4" t="s">
        <v>5</v>
      </c>
    </row>
    <row r="7102" spans="1:6">
      <c r="A7102" t="n">
        <v>67323</v>
      </c>
      <c r="B7102" s="5" t="n">
        <v>1</v>
      </c>
    </row>
    <row r="7103" spans="1:6">
      <c r="A7103" t="s">
        <v>4</v>
      </c>
      <c r="B7103" s="4" t="s">
        <v>5</v>
      </c>
      <c r="C7103" s="4" t="s">
        <v>7</v>
      </c>
      <c r="D7103" s="4" t="s">
        <v>13</v>
      </c>
      <c r="E7103" s="4" t="s">
        <v>17</v>
      </c>
    </row>
    <row r="7104" spans="1:6">
      <c r="A7104" t="n">
        <v>67324</v>
      </c>
      <c r="B7104" s="23" t="n">
        <v>58</v>
      </c>
      <c r="C7104" s="7" t="n">
        <v>100</v>
      </c>
      <c r="D7104" s="7" t="n">
        <v>300</v>
      </c>
      <c r="E7104" s="7" t="n">
        <v>0.300000011920929</v>
      </c>
    </row>
    <row r="7105" spans="1:5">
      <c r="A7105" t="s">
        <v>4</v>
      </c>
      <c r="B7105" s="4" t="s">
        <v>5</v>
      </c>
      <c r="C7105" s="4" t="s">
        <v>7</v>
      </c>
      <c r="D7105" s="4" t="s">
        <v>13</v>
      </c>
    </row>
    <row r="7106" spans="1:5">
      <c r="A7106" t="n">
        <v>67332</v>
      </c>
      <c r="B7106" s="23" t="n">
        <v>58</v>
      </c>
      <c r="C7106" s="7" t="n">
        <v>255</v>
      </c>
      <c r="D7106" s="7" t="n">
        <v>0</v>
      </c>
    </row>
    <row r="7107" spans="1:5">
      <c r="A7107" t="s">
        <v>4</v>
      </c>
      <c r="B7107" s="4" t="s">
        <v>5</v>
      </c>
      <c r="C7107" s="4" t="s">
        <v>13</v>
      </c>
    </row>
    <row r="7108" spans="1:5">
      <c r="A7108" t="n">
        <v>67336</v>
      </c>
      <c r="B7108" s="32" t="n">
        <v>16</v>
      </c>
      <c r="C7108" s="7" t="n">
        <v>300</v>
      </c>
    </row>
    <row r="7109" spans="1:5">
      <c r="A7109" t="s">
        <v>4</v>
      </c>
      <c r="B7109" s="4" t="s">
        <v>5</v>
      </c>
      <c r="C7109" s="4" t="s">
        <v>7</v>
      </c>
      <c r="D7109" s="4" t="s">
        <v>17</v>
      </c>
      <c r="E7109" s="4" t="s">
        <v>13</v>
      </c>
      <c r="F7109" s="4" t="s">
        <v>7</v>
      </c>
    </row>
    <row r="7110" spans="1:5">
      <c r="A7110" t="n">
        <v>67339</v>
      </c>
      <c r="B7110" s="71" t="n">
        <v>49</v>
      </c>
      <c r="C7110" s="7" t="n">
        <v>3</v>
      </c>
      <c r="D7110" s="7" t="n">
        <v>0.699999988079071</v>
      </c>
      <c r="E7110" s="7" t="n">
        <v>500</v>
      </c>
      <c r="F7110" s="7" t="n">
        <v>0</v>
      </c>
    </row>
    <row r="7111" spans="1:5">
      <c r="A7111" t="s">
        <v>4</v>
      </c>
      <c r="B7111" s="4" t="s">
        <v>5</v>
      </c>
      <c r="C7111" s="4" t="s">
        <v>7</v>
      </c>
      <c r="D7111" s="4" t="s">
        <v>13</v>
      </c>
    </row>
    <row r="7112" spans="1:5">
      <c r="A7112" t="n">
        <v>67348</v>
      </c>
      <c r="B7112" s="23" t="n">
        <v>58</v>
      </c>
      <c r="C7112" s="7" t="n">
        <v>10</v>
      </c>
      <c r="D7112" s="7" t="n">
        <v>300</v>
      </c>
    </row>
    <row r="7113" spans="1:5">
      <c r="A7113" t="s">
        <v>4</v>
      </c>
      <c r="B7113" s="4" t="s">
        <v>5</v>
      </c>
      <c r="C7113" s="4" t="s">
        <v>7</v>
      </c>
      <c r="D7113" s="4" t="s">
        <v>13</v>
      </c>
    </row>
    <row r="7114" spans="1:5">
      <c r="A7114" t="n">
        <v>67352</v>
      </c>
      <c r="B7114" s="23" t="n">
        <v>58</v>
      </c>
      <c r="C7114" s="7" t="n">
        <v>12</v>
      </c>
      <c r="D7114" s="7" t="n">
        <v>0</v>
      </c>
    </row>
    <row r="7115" spans="1:5">
      <c r="A7115" t="s">
        <v>4</v>
      </c>
      <c r="B7115" s="4" t="s">
        <v>5</v>
      </c>
      <c r="C7115" s="4" t="s">
        <v>7</v>
      </c>
      <c r="D7115" s="4" t="s">
        <v>13</v>
      </c>
      <c r="E7115" s="4" t="s">
        <v>13</v>
      </c>
      <c r="F7115" s="4" t="s">
        <v>7</v>
      </c>
    </row>
    <row r="7116" spans="1:5">
      <c r="A7116" t="n">
        <v>67356</v>
      </c>
      <c r="B7116" s="28" t="n">
        <v>25</v>
      </c>
      <c r="C7116" s="7" t="n">
        <v>1</v>
      </c>
      <c r="D7116" s="7" t="n">
        <v>160</v>
      </c>
      <c r="E7116" s="7" t="n">
        <v>570</v>
      </c>
      <c r="F7116" s="7" t="n">
        <v>2</v>
      </c>
    </row>
    <row r="7117" spans="1:5">
      <c r="A7117" t="s">
        <v>4</v>
      </c>
      <c r="B7117" s="4" t="s">
        <v>5</v>
      </c>
      <c r="C7117" s="4" t="s">
        <v>7</v>
      </c>
      <c r="D7117" s="4" t="s">
        <v>13</v>
      </c>
      <c r="E7117" s="4" t="s">
        <v>8</v>
      </c>
    </row>
    <row r="7118" spans="1:5">
      <c r="A7118" t="n">
        <v>67363</v>
      </c>
      <c r="B7118" s="41" t="n">
        <v>51</v>
      </c>
      <c r="C7118" s="7" t="n">
        <v>4</v>
      </c>
      <c r="D7118" s="7" t="n">
        <v>0</v>
      </c>
      <c r="E7118" s="7" t="s">
        <v>694</v>
      </c>
    </row>
    <row r="7119" spans="1:5">
      <c r="A7119" t="s">
        <v>4</v>
      </c>
      <c r="B7119" s="4" t="s">
        <v>5</v>
      </c>
      <c r="C7119" s="4" t="s">
        <v>13</v>
      </c>
    </row>
    <row r="7120" spans="1:5">
      <c r="A7120" t="n">
        <v>67376</v>
      </c>
      <c r="B7120" s="32" t="n">
        <v>16</v>
      </c>
      <c r="C7120" s="7" t="n">
        <v>0</v>
      </c>
    </row>
    <row r="7121" spans="1:6">
      <c r="A7121" t="s">
        <v>4</v>
      </c>
      <c r="B7121" s="4" t="s">
        <v>5</v>
      </c>
      <c r="C7121" s="4" t="s">
        <v>13</v>
      </c>
      <c r="D7121" s="4" t="s">
        <v>31</v>
      </c>
      <c r="E7121" s="4" t="s">
        <v>7</v>
      </c>
      <c r="F7121" s="4" t="s">
        <v>7</v>
      </c>
    </row>
    <row r="7122" spans="1:6">
      <c r="A7122" t="n">
        <v>67379</v>
      </c>
      <c r="B7122" s="42" t="n">
        <v>26</v>
      </c>
      <c r="C7122" s="7" t="n">
        <v>0</v>
      </c>
      <c r="D7122" s="7" t="s">
        <v>703</v>
      </c>
      <c r="E7122" s="7" t="n">
        <v>2</v>
      </c>
      <c r="F7122" s="7" t="n">
        <v>0</v>
      </c>
    </row>
    <row r="7123" spans="1:6">
      <c r="A7123" t="s">
        <v>4</v>
      </c>
      <c r="B7123" s="4" t="s">
        <v>5</v>
      </c>
    </row>
    <row r="7124" spans="1:6">
      <c r="A7124" t="n">
        <v>67401</v>
      </c>
      <c r="B7124" s="30" t="n">
        <v>28</v>
      </c>
    </row>
    <row r="7125" spans="1:6">
      <c r="A7125" t="s">
        <v>4</v>
      </c>
      <c r="B7125" s="4" t="s">
        <v>5</v>
      </c>
      <c r="C7125" s="4" t="s">
        <v>7</v>
      </c>
      <c r="D7125" s="4" t="s">
        <v>13</v>
      </c>
      <c r="E7125" s="4" t="s">
        <v>13</v>
      </c>
      <c r="F7125" s="4" t="s">
        <v>7</v>
      </c>
    </row>
    <row r="7126" spans="1:6">
      <c r="A7126" t="n">
        <v>67402</v>
      </c>
      <c r="B7126" s="28" t="n">
        <v>25</v>
      </c>
      <c r="C7126" s="7" t="n">
        <v>1</v>
      </c>
      <c r="D7126" s="7" t="n">
        <v>60</v>
      </c>
      <c r="E7126" s="7" t="n">
        <v>500</v>
      </c>
      <c r="F7126" s="7" t="n">
        <v>2</v>
      </c>
    </row>
    <row r="7127" spans="1:6">
      <c r="A7127" t="s">
        <v>4</v>
      </c>
      <c r="B7127" s="4" t="s">
        <v>5</v>
      </c>
      <c r="C7127" s="4" t="s">
        <v>7</v>
      </c>
      <c r="D7127" s="4" t="s">
        <v>13</v>
      </c>
      <c r="E7127" s="4" t="s">
        <v>8</v>
      </c>
    </row>
    <row r="7128" spans="1:6">
      <c r="A7128" t="n">
        <v>67409</v>
      </c>
      <c r="B7128" s="41" t="n">
        <v>51</v>
      </c>
      <c r="C7128" s="7" t="n">
        <v>4</v>
      </c>
      <c r="D7128" s="7" t="n">
        <v>3</v>
      </c>
      <c r="E7128" s="7" t="s">
        <v>184</v>
      </c>
    </row>
    <row r="7129" spans="1:6">
      <c r="A7129" t="s">
        <v>4</v>
      </c>
      <c r="B7129" s="4" t="s">
        <v>5</v>
      </c>
      <c r="C7129" s="4" t="s">
        <v>13</v>
      </c>
    </row>
    <row r="7130" spans="1:6">
      <c r="A7130" t="n">
        <v>67422</v>
      </c>
      <c r="B7130" s="32" t="n">
        <v>16</v>
      </c>
      <c r="C7130" s="7" t="n">
        <v>0</v>
      </c>
    </row>
    <row r="7131" spans="1:6">
      <c r="A7131" t="s">
        <v>4</v>
      </c>
      <c r="B7131" s="4" t="s">
        <v>5</v>
      </c>
      <c r="C7131" s="4" t="s">
        <v>13</v>
      </c>
      <c r="D7131" s="4" t="s">
        <v>31</v>
      </c>
      <c r="E7131" s="4" t="s">
        <v>7</v>
      </c>
      <c r="F7131" s="4" t="s">
        <v>7</v>
      </c>
      <c r="G7131" s="4" t="s">
        <v>31</v>
      </c>
      <c r="H7131" s="4" t="s">
        <v>7</v>
      </c>
      <c r="I7131" s="4" t="s">
        <v>7</v>
      </c>
    </row>
    <row r="7132" spans="1:6">
      <c r="A7132" t="n">
        <v>67425</v>
      </c>
      <c r="B7132" s="42" t="n">
        <v>26</v>
      </c>
      <c r="C7132" s="7" t="n">
        <v>3</v>
      </c>
      <c r="D7132" s="7" t="s">
        <v>704</v>
      </c>
      <c r="E7132" s="7" t="n">
        <v>2</v>
      </c>
      <c r="F7132" s="7" t="n">
        <v>3</v>
      </c>
      <c r="G7132" s="7" t="s">
        <v>705</v>
      </c>
      <c r="H7132" s="7" t="n">
        <v>2</v>
      </c>
      <c r="I7132" s="7" t="n">
        <v>0</v>
      </c>
    </row>
    <row r="7133" spans="1:6">
      <c r="A7133" t="s">
        <v>4</v>
      </c>
      <c r="B7133" s="4" t="s">
        <v>5</v>
      </c>
    </row>
    <row r="7134" spans="1:6">
      <c r="A7134" t="n">
        <v>67518</v>
      </c>
      <c r="B7134" s="30" t="n">
        <v>28</v>
      </c>
    </row>
    <row r="7135" spans="1:6">
      <c r="A7135" t="s">
        <v>4</v>
      </c>
      <c r="B7135" s="4" t="s">
        <v>5</v>
      </c>
      <c r="C7135" s="4" t="s">
        <v>7</v>
      </c>
      <c r="D7135" s="4" t="s">
        <v>13</v>
      </c>
      <c r="E7135" s="4" t="s">
        <v>13</v>
      </c>
      <c r="F7135" s="4" t="s">
        <v>7</v>
      </c>
    </row>
    <row r="7136" spans="1:6">
      <c r="A7136" t="n">
        <v>67519</v>
      </c>
      <c r="B7136" s="28" t="n">
        <v>25</v>
      </c>
      <c r="C7136" s="7" t="n">
        <v>1</v>
      </c>
      <c r="D7136" s="7" t="n">
        <v>160</v>
      </c>
      <c r="E7136" s="7" t="n">
        <v>350</v>
      </c>
      <c r="F7136" s="7" t="n">
        <v>1</v>
      </c>
    </row>
    <row r="7137" spans="1:9">
      <c r="A7137" t="s">
        <v>4</v>
      </c>
      <c r="B7137" s="4" t="s">
        <v>5</v>
      </c>
      <c r="C7137" s="4" t="s">
        <v>7</v>
      </c>
      <c r="D7137" s="4" t="s">
        <v>13</v>
      </c>
      <c r="E7137" s="4" t="s">
        <v>8</v>
      </c>
    </row>
    <row r="7138" spans="1:9">
      <c r="A7138" t="n">
        <v>67526</v>
      </c>
      <c r="B7138" s="41" t="n">
        <v>51</v>
      </c>
      <c r="C7138" s="7" t="n">
        <v>4</v>
      </c>
      <c r="D7138" s="7" t="n">
        <v>32</v>
      </c>
      <c r="E7138" s="7" t="s">
        <v>706</v>
      </c>
    </row>
    <row r="7139" spans="1:9">
      <c r="A7139" t="s">
        <v>4</v>
      </c>
      <c r="B7139" s="4" t="s">
        <v>5</v>
      </c>
      <c r="C7139" s="4" t="s">
        <v>13</v>
      </c>
    </row>
    <row r="7140" spans="1:9">
      <c r="A7140" t="n">
        <v>67540</v>
      </c>
      <c r="B7140" s="32" t="n">
        <v>16</v>
      </c>
      <c r="C7140" s="7" t="n">
        <v>0</v>
      </c>
    </row>
    <row r="7141" spans="1:9">
      <c r="A7141" t="s">
        <v>4</v>
      </c>
      <c r="B7141" s="4" t="s">
        <v>5</v>
      </c>
      <c r="C7141" s="4" t="s">
        <v>13</v>
      </c>
      <c r="D7141" s="4" t="s">
        <v>31</v>
      </c>
      <c r="E7141" s="4" t="s">
        <v>7</v>
      </c>
      <c r="F7141" s="4" t="s">
        <v>7</v>
      </c>
    </row>
    <row r="7142" spans="1:9">
      <c r="A7142" t="n">
        <v>67543</v>
      </c>
      <c r="B7142" s="42" t="n">
        <v>26</v>
      </c>
      <c r="C7142" s="7" t="n">
        <v>32</v>
      </c>
      <c r="D7142" s="7" t="s">
        <v>707</v>
      </c>
      <c r="E7142" s="7" t="n">
        <v>2</v>
      </c>
      <c r="F7142" s="7" t="n">
        <v>0</v>
      </c>
    </row>
    <row r="7143" spans="1:9">
      <c r="A7143" t="s">
        <v>4</v>
      </c>
      <c r="B7143" s="4" t="s">
        <v>5</v>
      </c>
    </row>
    <row r="7144" spans="1:9">
      <c r="A7144" t="n">
        <v>67598</v>
      </c>
      <c r="B7144" s="30" t="n">
        <v>28</v>
      </c>
    </row>
    <row r="7145" spans="1:9">
      <c r="A7145" t="s">
        <v>4</v>
      </c>
      <c r="B7145" s="4" t="s">
        <v>5</v>
      </c>
      <c r="C7145" s="4" t="s">
        <v>7</v>
      </c>
      <c r="D7145" s="4" t="s">
        <v>13</v>
      </c>
      <c r="E7145" s="4" t="s">
        <v>13</v>
      </c>
      <c r="F7145" s="4" t="s">
        <v>7</v>
      </c>
    </row>
    <row r="7146" spans="1:9">
      <c r="A7146" t="n">
        <v>67599</v>
      </c>
      <c r="B7146" s="28" t="n">
        <v>25</v>
      </c>
      <c r="C7146" s="7" t="n">
        <v>1</v>
      </c>
      <c r="D7146" s="7" t="n">
        <v>260</v>
      </c>
      <c r="E7146" s="7" t="n">
        <v>640</v>
      </c>
      <c r="F7146" s="7" t="n">
        <v>2</v>
      </c>
    </row>
    <row r="7147" spans="1:9">
      <c r="A7147" t="s">
        <v>4</v>
      </c>
      <c r="B7147" s="4" t="s">
        <v>5</v>
      </c>
      <c r="C7147" s="4" t="s">
        <v>7</v>
      </c>
      <c r="D7147" s="4" t="s">
        <v>13</v>
      </c>
      <c r="E7147" s="4" t="s">
        <v>8</v>
      </c>
    </row>
    <row r="7148" spans="1:9">
      <c r="A7148" t="n">
        <v>67606</v>
      </c>
      <c r="B7148" s="41" t="n">
        <v>51</v>
      </c>
      <c r="C7148" s="7" t="n">
        <v>4</v>
      </c>
      <c r="D7148" s="7" t="n">
        <v>5</v>
      </c>
      <c r="E7148" s="7" t="s">
        <v>694</v>
      </c>
    </row>
    <row r="7149" spans="1:9">
      <c r="A7149" t="s">
        <v>4</v>
      </c>
      <c r="B7149" s="4" t="s">
        <v>5</v>
      </c>
      <c r="C7149" s="4" t="s">
        <v>13</v>
      </c>
    </row>
    <row r="7150" spans="1:9">
      <c r="A7150" t="n">
        <v>67619</v>
      </c>
      <c r="B7150" s="32" t="n">
        <v>16</v>
      </c>
      <c r="C7150" s="7" t="n">
        <v>0</v>
      </c>
    </row>
    <row r="7151" spans="1:9">
      <c r="A7151" t="s">
        <v>4</v>
      </c>
      <c r="B7151" s="4" t="s">
        <v>5</v>
      </c>
      <c r="C7151" s="4" t="s">
        <v>13</v>
      </c>
      <c r="D7151" s="4" t="s">
        <v>31</v>
      </c>
      <c r="E7151" s="4" t="s">
        <v>7</v>
      </c>
      <c r="F7151" s="4" t="s">
        <v>7</v>
      </c>
    </row>
    <row r="7152" spans="1:9">
      <c r="A7152" t="n">
        <v>67622</v>
      </c>
      <c r="B7152" s="42" t="n">
        <v>26</v>
      </c>
      <c r="C7152" s="7" t="n">
        <v>5</v>
      </c>
      <c r="D7152" s="7" t="s">
        <v>708</v>
      </c>
      <c r="E7152" s="7" t="n">
        <v>2</v>
      </c>
      <c r="F7152" s="7" t="n">
        <v>0</v>
      </c>
    </row>
    <row r="7153" spans="1:6">
      <c r="A7153" t="s">
        <v>4</v>
      </c>
      <c r="B7153" s="4" t="s">
        <v>5</v>
      </c>
    </row>
    <row r="7154" spans="1:6">
      <c r="A7154" t="n">
        <v>67740</v>
      </c>
      <c r="B7154" s="30" t="n">
        <v>28</v>
      </c>
    </row>
    <row r="7155" spans="1:6">
      <c r="A7155" t="s">
        <v>4</v>
      </c>
      <c r="B7155" s="4" t="s">
        <v>5</v>
      </c>
      <c r="C7155" s="4" t="s">
        <v>7</v>
      </c>
      <c r="D7155" s="4" t="s">
        <v>13</v>
      </c>
      <c r="E7155" s="4" t="s">
        <v>7</v>
      </c>
    </row>
    <row r="7156" spans="1:6">
      <c r="A7156" t="n">
        <v>67741</v>
      </c>
      <c r="B7156" s="71" t="n">
        <v>49</v>
      </c>
      <c r="C7156" s="7" t="n">
        <v>1</v>
      </c>
      <c r="D7156" s="7" t="n">
        <v>4000</v>
      </c>
      <c r="E7156" s="7" t="n">
        <v>0</v>
      </c>
    </row>
    <row r="7157" spans="1:6">
      <c r="A7157" t="s">
        <v>4</v>
      </c>
      <c r="B7157" s="4" t="s">
        <v>5</v>
      </c>
      <c r="C7157" s="4" t="s">
        <v>7</v>
      </c>
      <c r="D7157" s="4" t="s">
        <v>13</v>
      </c>
      <c r="E7157" s="4" t="s">
        <v>13</v>
      </c>
    </row>
    <row r="7158" spans="1:6">
      <c r="A7158" t="n">
        <v>67746</v>
      </c>
      <c r="B7158" s="15" t="n">
        <v>50</v>
      </c>
      <c r="C7158" s="7" t="n">
        <v>1</v>
      </c>
      <c r="D7158" s="7" t="n">
        <v>8051</v>
      </c>
      <c r="E7158" s="7" t="n">
        <v>2000</v>
      </c>
    </row>
    <row r="7159" spans="1:6">
      <c r="A7159" t="s">
        <v>4</v>
      </c>
      <c r="B7159" s="4" t="s">
        <v>5</v>
      </c>
      <c r="C7159" s="4" t="s">
        <v>7</v>
      </c>
      <c r="D7159" s="4" t="s">
        <v>13</v>
      </c>
      <c r="E7159" s="4" t="s">
        <v>13</v>
      </c>
    </row>
    <row r="7160" spans="1:6">
      <c r="A7160" t="n">
        <v>67752</v>
      </c>
      <c r="B7160" s="15" t="n">
        <v>50</v>
      </c>
      <c r="C7160" s="7" t="n">
        <v>1</v>
      </c>
      <c r="D7160" s="7" t="n">
        <v>8062</v>
      </c>
      <c r="E7160" s="7" t="n">
        <v>2000</v>
      </c>
    </row>
    <row r="7161" spans="1:6">
      <c r="A7161" t="s">
        <v>4</v>
      </c>
      <c r="B7161" s="4" t="s">
        <v>5</v>
      </c>
      <c r="C7161" s="4" t="s">
        <v>7</v>
      </c>
      <c r="D7161" s="4" t="s">
        <v>13</v>
      </c>
      <c r="E7161" s="4" t="s">
        <v>13</v>
      </c>
    </row>
    <row r="7162" spans="1:6">
      <c r="A7162" t="n">
        <v>67758</v>
      </c>
      <c r="B7162" s="15" t="n">
        <v>50</v>
      </c>
      <c r="C7162" s="7" t="n">
        <v>1</v>
      </c>
      <c r="D7162" s="7" t="n">
        <v>8182</v>
      </c>
      <c r="E7162" s="7" t="n">
        <v>2000</v>
      </c>
    </row>
    <row r="7163" spans="1:6">
      <c r="A7163" t="s">
        <v>4</v>
      </c>
      <c r="B7163" s="4" t="s">
        <v>5</v>
      </c>
      <c r="C7163" s="4" t="s">
        <v>7</v>
      </c>
      <c r="D7163" s="4" t="s">
        <v>13</v>
      </c>
      <c r="E7163" s="4" t="s">
        <v>17</v>
      </c>
    </row>
    <row r="7164" spans="1:6">
      <c r="A7164" t="n">
        <v>67764</v>
      </c>
      <c r="B7164" s="23" t="n">
        <v>58</v>
      </c>
      <c r="C7164" s="7" t="n">
        <v>0</v>
      </c>
      <c r="D7164" s="7" t="n">
        <v>2000</v>
      </c>
      <c r="E7164" s="7" t="n">
        <v>1</v>
      </c>
    </row>
    <row r="7165" spans="1:6">
      <c r="A7165" t="s">
        <v>4</v>
      </c>
      <c r="B7165" s="4" t="s">
        <v>5</v>
      </c>
      <c r="C7165" s="4" t="s">
        <v>7</v>
      </c>
      <c r="D7165" s="4" t="s">
        <v>13</v>
      </c>
    </row>
    <row r="7166" spans="1:6">
      <c r="A7166" t="n">
        <v>67772</v>
      </c>
      <c r="B7166" s="23" t="n">
        <v>58</v>
      </c>
      <c r="C7166" s="7" t="n">
        <v>255</v>
      </c>
      <c r="D7166" s="7" t="n">
        <v>0</v>
      </c>
    </row>
    <row r="7167" spans="1:6">
      <c r="A7167" t="s">
        <v>4</v>
      </c>
      <c r="B7167" s="4" t="s">
        <v>5</v>
      </c>
      <c r="C7167" s="4" t="s">
        <v>7</v>
      </c>
      <c r="D7167" s="4" t="s">
        <v>7</v>
      </c>
    </row>
    <row r="7168" spans="1:6">
      <c r="A7168" t="n">
        <v>67776</v>
      </c>
      <c r="B7168" s="71" t="n">
        <v>49</v>
      </c>
      <c r="C7168" s="7" t="n">
        <v>2</v>
      </c>
      <c r="D7168" s="7" t="n">
        <v>0</v>
      </c>
    </row>
    <row r="7169" spans="1:5">
      <c r="A7169" t="s">
        <v>4</v>
      </c>
      <c r="B7169" s="4" t="s">
        <v>5</v>
      </c>
      <c r="C7169" s="4" t="s">
        <v>7</v>
      </c>
      <c r="D7169" s="4" t="s">
        <v>13</v>
      </c>
    </row>
    <row r="7170" spans="1:5">
      <c r="A7170" t="n">
        <v>67779</v>
      </c>
      <c r="B7170" s="23" t="n">
        <v>58</v>
      </c>
      <c r="C7170" s="7" t="n">
        <v>11</v>
      </c>
      <c r="D7170" s="7" t="n">
        <v>300</v>
      </c>
    </row>
    <row r="7171" spans="1:5">
      <c r="A7171" t="s">
        <v>4</v>
      </c>
      <c r="B7171" s="4" t="s">
        <v>5</v>
      </c>
      <c r="C7171" s="4" t="s">
        <v>7</v>
      </c>
      <c r="D7171" s="4" t="s">
        <v>13</v>
      </c>
    </row>
    <row r="7172" spans="1:5">
      <c r="A7172" t="n">
        <v>67783</v>
      </c>
      <c r="B7172" s="23" t="n">
        <v>58</v>
      </c>
      <c r="C7172" s="7" t="n">
        <v>12</v>
      </c>
      <c r="D7172" s="7" t="n">
        <v>0</v>
      </c>
    </row>
    <row r="7173" spans="1:5">
      <c r="A7173" t="s">
        <v>4</v>
      </c>
      <c r="B7173" s="4" t="s">
        <v>5</v>
      </c>
      <c r="C7173" s="4" t="s">
        <v>13</v>
      </c>
    </row>
    <row r="7174" spans="1:5">
      <c r="A7174" t="n">
        <v>67787</v>
      </c>
      <c r="B7174" s="43" t="n">
        <v>12</v>
      </c>
      <c r="C7174" s="7" t="n">
        <v>6767</v>
      </c>
    </row>
    <row r="7175" spans="1:5">
      <c r="A7175" t="s">
        <v>4</v>
      </c>
      <c r="B7175" s="4" t="s">
        <v>5</v>
      </c>
      <c r="C7175" s="4" t="s">
        <v>13</v>
      </c>
      <c r="D7175" s="4" t="s">
        <v>17</v>
      </c>
      <c r="E7175" s="4" t="s">
        <v>17</v>
      </c>
      <c r="F7175" s="4" t="s">
        <v>17</v>
      </c>
      <c r="G7175" s="4" t="s">
        <v>17</v>
      </c>
    </row>
    <row r="7176" spans="1:5">
      <c r="A7176" t="n">
        <v>67790</v>
      </c>
      <c r="B7176" s="36" t="n">
        <v>46</v>
      </c>
      <c r="C7176" s="7" t="n">
        <v>61456</v>
      </c>
      <c r="D7176" s="7" t="n">
        <v>-39.3300018310547</v>
      </c>
      <c r="E7176" s="7" t="n">
        <v>-4.40000009536743</v>
      </c>
      <c r="F7176" s="7" t="n">
        <v>14.8199996948242</v>
      </c>
      <c r="G7176" s="7" t="n">
        <v>92</v>
      </c>
    </row>
    <row r="7177" spans="1:5">
      <c r="A7177" t="s">
        <v>4</v>
      </c>
      <c r="B7177" s="4" t="s">
        <v>5</v>
      </c>
      <c r="C7177" s="4" t="s">
        <v>7</v>
      </c>
      <c r="D7177" s="4" t="s">
        <v>7</v>
      </c>
      <c r="E7177" s="4" t="s">
        <v>17</v>
      </c>
      <c r="F7177" s="4" t="s">
        <v>17</v>
      </c>
      <c r="G7177" s="4" t="s">
        <v>17</v>
      </c>
      <c r="H7177" s="4" t="s">
        <v>13</v>
      </c>
      <c r="I7177" s="4" t="s">
        <v>7</v>
      </c>
    </row>
    <row r="7178" spans="1:5">
      <c r="A7178" t="n">
        <v>67809</v>
      </c>
      <c r="B7178" s="25" t="n">
        <v>45</v>
      </c>
      <c r="C7178" s="7" t="n">
        <v>4</v>
      </c>
      <c r="D7178" s="7" t="n">
        <v>3</v>
      </c>
      <c r="E7178" s="7" t="n">
        <v>11.2700004577637</v>
      </c>
      <c r="F7178" s="7" t="n">
        <v>91.9899978637695</v>
      </c>
      <c r="G7178" s="7" t="n">
        <v>0</v>
      </c>
      <c r="H7178" s="7" t="n">
        <v>0</v>
      </c>
      <c r="I7178" s="7" t="n">
        <v>0</v>
      </c>
    </row>
    <row r="7179" spans="1:5">
      <c r="A7179" t="s">
        <v>4</v>
      </c>
      <c r="B7179" s="4" t="s">
        <v>5</v>
      </c>
      <c r="C7179" s="4" t="s">
        <v>7</v>
      </c>
      <c r="D7179" s="4" t="s">
        <v>13</v>
      </c>
    </row>
    <row r="7180" spans="1:5">
      <c r="A7180" t="n">
        <v>67827</v>
      </c>
      <c r="B7180" s="8" t="n">
        <v>162</v>
      </c>
      <c r="C7180" s="7" t="n">
        <v>1</v>
      </c>
      <c r="D7180" s="7" t="n">
        <v>0</v>
      </c>
    </row>
    <row r="7181" spans="1:5">
      <c r="A7181" t="s">
        <v>4</v>
      </c>
      <c r="B7181" s="4" t="s">
        <v>5</v>
      </c>
    </row>
    <row r="7182" spans="1:5">
      <c r="A7182" t="n">
        <v>67831</v>
      </c>
      <c r="B7182" s="5" t="n">
        <v>1</v>
      </c>
    </row>
    <row r="7183" spans="1:5" s="3" customFormat="1" customHeight="0">
      <c r="A7183" s="3" t="s">
        <v>2</v>
      </c>
      <c r="B7183" s="3" t="s">
        <v>709</v>
      </c>
    </row>
    <row r="7184" spans="1:5">
      <c r="A7184" t="s">
        <v>4</v>
      </c>
      <c r="B7184" s="4" t="s">
        <v>5</v>
      </c>
      <c r="C7184" s="4" t="s">
        <v>13</v>
      </c>
    </row>
    <row r="7185" spans="1:9">
      <c r="A7185" t="n">
        <v>67832</v>
      </c>
      <c r="B7185" s="32" t="n">
        <v>16</v>
      </c>
      <c r="C7185" s="7" t="n">
        <v>500</v>
      </c>
    </row>
    <row r="7186" spans="1:9">
      <c r="A7186" t="s">
        <v>4</v>
      </c>
      <c r="B7186" s="4" t="s">
        <v>5</v>
      </c>
      <c r="C7186" s="4" t="s">
        <v>7</v>
      </c>
      <c r="D7186" s="4" t="s">
        <v>13</v>
      </c>
      <c r="E7186" s="4" t="s">
        <v>17</v>
      </c>
      <c r="F7186" s="4" t="s">
        <v>13</v>
      </c>
      <c r="G7186" s="4" t="s">
        <v>11</v>
      </c>
      <c r="H7186" s="4" t="s">
        <v>11</v>
      </c>
      <c r="I7186" s="4" t="s">
        <v>13</v>
      </c>
      <c r="J7186" s="4" t="s">
        <v>13</v>
      </c>
      <c r="K7186" s="4" t="s">
        <v>11</v>
      </c>
      <c r="L7186" s="4" t="s">
        <v>11</v>
      </c>
      <c r="M7186" s="4" t="s">
        <v>11</v>
      </c>
      <c r="N7186" s="4" t="s">
        <v>11</v>
      </c>
      <c r="O7186" s="4" t="s">
        <v>8</v>
      </c>
    </row>
    <row r="7187" spans="1:9">
      <c r="A7187" t="n">
        <v>67835</v>
      </c>
      <c r="B7187" s="15" t="n">
        <v>50</v>
      </c>
      <c r="C7187" s="7" t="n">
        <v>0</v>
      </c>
      <c r="D7187" s="7" t="n">
        <v>12105</v>
      </c>
      <c r="E7187" s="7" t="n">
        <v>1</v>
      </c>
      <c r="F7187" s="7" t="n">
        <v>0</v>
      </c>
      <c r="G7187" s="7" t="n">
        <v>0</v>
      </c>
      <c r="H7187" s="7" t="n">
        <v>0</v>
      </c>
      <c r="I7187" s="7" t="n">
        <v>0</v>
      </c>
      <c r="J7187" s="7" t="n">
        <v>65533</v>
      </c>
      <c r="K7187" s="7" t="n">
        <v>0</v>
      </c>
      <c r="L7187" s="7" t="n">
        <v>0</v>
      </c>
      <c r="M7187" s="7" t="n">
        <v>0</v>
      </c>
      <c r="N7187" s="7" t="n">
        <v>0</v>
      </c>
      <c r="O7187" s="7" t="s">
        <v>20</v>
      </c>
    </row>
    <row r="7188" spans="1:9">
      <c r="A7188" t="s">
        <v>4</v>
      </c>
      <c r="B7188" s="4" t="s">
        <v>5</v>
      </c>
      <c r="C7188" s="4" t="s">
        <v>7</v>
      </c>
      <c r="D7188" s="4" t="s">
        <v>13</v>
      </c>
      <c r="E7188" s="4" t="s">
        <v>13</v>
      </c>
      <c r="F7188" s="4" t="s">
        <v>13</v>
      </c>
      <c r="G7188" s="4" t="s">
        <v>13</v>
      </c>
      <c r="H7188" s="4" t="s">
        <v>7</v>
      </c>
    </row>
    <row r="7189" spans="1:9">
      <c r="A7189" t="n">
        <v>67874</v>
      </c>
      <c r="B7189" s="28" t="n">
        <v>25</v>
      </c>
      <c r="C7189" s="7" t="n">
        <v>5</v>
      </c>
      <c r="D7189" s="7" t="n">
        <v>65535</v>
      </c>
      <c r="E7189" s="7" t="n">
        <v>65535</v>
      </c>
      <c r="F7189" s="7" t="n">
        <v>65535</v>
      </c>
      <c r="G7189" s="7" t="n">
        <v>65535</v>
      </c>
      <c r="H7189" s="7" t="n">
        <v>0</v>
      </c>
    </row>
    <row r="7190" spans="1:9">
      <c r="A7190" t="s">
        <v>4</v>
      </c>
      <c r="B7190" s="4" t="s">
        <v>5</v>
      </c>
      <c r="C7190" s="4" t="s">
        <v>13</v>
      </c>
      <c r="D7190" s="4" t="s">
        <v>7</v>
      </c>
      <c r="E7190" s="4" t="s">
        <v>31</v>
      </c>
      <c r="F7190" s="4" t="s">
        <v>7</v>
      </c>
      <c r="G7190" s="4" t="s">
        <v>7</v>
      </c>
    </row>
    <row r="7191" spans="1:9">
      <c r="A7191" t="n">
        <v>67885</v>
      </c>
      <c r="B7191" s="29" t="n">
        <v>24</v>
      </c>
      <c r="C7191" s="7" t="n">
        <v>65533</v>
      </c>
      <c r="D7191" s="7" t="n">
        <v>11</v>
      </c>
      <c r="E7191" s="7" t="s">
        <v>710</v>
      </c>
      <c r="F7191" s="7" t="n">
        <v>2</v>
      </c>
      <c r="G7191" s="7" t="n">
        <v>0</v>
      </c>
    </row>
    <row r="7192" spans="1:9">
      <c r="A7192" t="s">
        <v>4</v>
      </c>
      <c r="B7192" s="4" t="s">
        <v>5</v>
      </c>
    </row>
    <row r="7193" spans="1:9">
      <c r="A7193" t="n">
        <v>67923</v>
      </c>
      <c r="B7193" s="30" t="n">
        <v>28</v>
      </c>
    </row>
    <row r="7194" spans="1:9">
      <c r="A7194" t="s">
        <v>4</v>
      </c>
      <c r="B7194" s="4" t="s">
        <v>5</v>
      </c>
      <c r="C7194" s="4" t="s">
        <v>7</v>
      </c>
    </row>
    <row r="7195" spans="1:9">
      <c r="A7195" t="n">
        <v>67924</v>
      </c>
      <c r="B7195" s="31" t="n">
        <v>27</v>
      </c>
      <c r="C7195" s="7" t="n">
        <v>0</v>
      </c>
    </row>
    <row r="7196" spans="1:9">
      <c r="A7196" t="s">
        <v>4</v>
      </c>
      <c r="B7196" s="4" t="s">
        <v>5</v>
      </c>
      <c r="C7196" s="4" t="s">
        <v>7</v>
      </c>
    </row>
    <row r="7197" spans="1:9">
      <c r="A7197" t="n">
        <v>67926</v>
      </c>
      <c r="B7197" s="31" t="n">
        <v>27</v>
      </c>
      <c r="C7197" s="7" t="n">
        <v>1</v>
      </c>
    </row>
    <row r="7198" spans="1:9">
      <c r="A7198" t="s">
        <v>4</v>
      </c>
      <c r="B7198" s="4" t="s">
        <v>5</v>
      </c>
      <c r="C7198" s="4" t="s">
        <v>7</v>
      </c>
      <c r="D7198" s="4" t="s">
        <v>13</v>
      </c>
      <c r="E7198" s="4" t="s">
        <v>7</v>
      </c>
      <c r="F7198" s="4" t="s">
        <v>7</v>
      </c>
      <c r="G7198" s="4" t="s">
        <v>12</v>
      </c>
    </row>
    <row r="7199" spans="1:9">
      <c r="A7199" t="n">
        <v>67928</v>
      </c>
      <c r="B7199" s="10" t="n">
        <v>5</v>
      </c>
      <c r="C7199" s="7" t="n">
        <v>30</v>
      </c>
      <c r="D7199" s="7" t="n">
        <v>6496</v>
      </c>
      <c r="E7199" s="7" t="n">
        <v>8</v>
      </c>
      <c r="F7199" s="7" t="n">
        <v>1</v>
      </c>
      <c r="G7199" s="11" t="n">
        <f t="normal" ca="1">A7229</f>
        <v>0</v>
      </c>
    </row>
    <row r="7200" spans="1:9">
      <c r="A7200" t="s">
        <v>4</v>
      </c>
      <c r="B7200" s="4" t="s">
        <v>5</v>
      </c>
      <c r="C7200" s="4" t="s">
        <v>13</v>
      </c>
    </row>
    <row r="7201" spans="1:15">
      <c r="A7201" t="n">
        <v>67938</v>
      </c>
      <c r="B7201" s="32" t="n">
        <v>16</v>
      </c>
      <c r="C7201" s="7" t="n">
        <v>500</v>
      </c>
    </row>
    <row r="7202" spans="1:15">
      <c r="A7202" t="s">
        <v>4</v>
      </c>
      <c r="B7202" s="4" t="s">
        <v>5</v>
      </c>
      <c r="C7202" s="4" t="s">
        <v>7</v>
      </c>
      <c r="D7202" s="4" t="s">
        <v>13</v>
      </c>
      <c r="E7202" s="4" t="s">
        <v>17</v>
      </c>
      <c r="F7202" s="4" t="s">
        <v>13</v>
      </c>
      <c r="G7202" s="4" t="s">
        <v>11</v>
      </c>
      <c r="H7202" s="4" t="s">
        <v>11</v>
      </c>
      <c r="I7202" s="4" t="s">
        <v>13</v>
      </c>
      <c r="J7202" s="4" t="s">
        <v>13</v>
      </c>
      <c r="K7202" s="4" t="s">
        <v>11</v>
      </c>
      <c r="L7202" s="4" t="s">
        <v>11</v>
      </c>
      <c r="M7202" s="4" t="s">
        <v>11</v>
      </c>
      <c r="N7202" s="4" t="s">
        <v>11</v>
      </c>
      <c r="O7202" s="4" t="s">
        <v>8</v>
      </c>
    </row>
    <row r="7203" spans="1:15">
      <c r="A7203" t="n">
        <v>67941</v>
      </c>
      <c r="B7203" s="15" t="n">
        <v>50</v>
      </c>
      <c r="C7203" s="7" t="n">
        <v>0</v>
      </c>
      <c r="D7203" s="7" t="n">
        <v>12105</v>
      </c>
      <c r="E7203" s="7" t="n">
        <v>1</v>
      </c>
      <c r="F7203" s="7" t="n">
        <v>0</v>
      </c>
      <c r="G7203" s="7" t="n">
        <v>0</v>
      </c>
      <c r="H7203" s="7" t="n">
        <v>0</v>
      </c>
      <c r="I7203" s="7" t="n">
        <v>0</v>
      </c>
      <c r="J7203" s="7" t="n">
        <v>65533</v>
      </c>
      <c r="K7203" s="7" t="n">
        <v>0</v>
      </c>
      <c r="L7203" s="7" t="n">
        <v>0</v>
      </c>
      <c r="M7203" s="7" t="n">
        <v>0</v>
      </c>
      <c r="N7203" s="7" t="n">
        <v>0</v>
      </c>
      <c r="O7203" s="7" t="s">
        <v>20</v>
      </c>
    </row>
    <row r="7204" spans="1:15">
      <c r="A7204" t="s">
        <v>4</v>
      </c>
      <c r="B7204" s="4" t="s">
        <v>5</v>
      </c>
      <c r="C7204" s="4" t="s">
        <v>7</v>
      </c>
      <c r="D7204" s="4" t="s">
        <v>13</v>
      </c>
      <c r="E7204" s="4" t="s">
        <v>13</v>
      </c>
      <c r="F7204" s="4" t="s">
        <v>13</v>
      </c>
      <c r="G7204" s="4" t="s">
        <v>13</v>
      </c>
      <c r="H7204" s="4" t="s">
        <v>7</v>
      </c>
    </row>
    <row r="7205" spans="1:15">
      <c r="A7205" t="n">
        <v>67980</v>
      </c>
      <c r="B7205" s="28" t="n">
        <v>25</v>
      </c>
      <c r="C7205" s="7" t="n">
        <v>5</v>
      </c>
      <c r="D7205" s="7" t="n">
        <v>65535</v>
      </c>
      <c r="E7205" s="7" t="n">
        <v>65535</v>
      </c>
      <c r="F7205" s="7" t="n">
        <v>65535</v>
      </c>
      <c r="G7205" s="7" t="n">
        <v>65535</v>
      </c>
      <c r="H7205" s="7" t="n">
        <v>0</v>
      </c>
    </row>
    <row r="7206" spans="1:15">
      <c r="A7206" t="s">
        <v>4</v>
      </c>
      <c r="B7206" s="4" t="s">
        <v>5</v>
      </c>
      <c r="C7206" s="4" t="s">
        <v>13</v>
      </c>
      <c r="D7206" s="4" t="s">
        <v>7</v>
      </c>
      <c r="E7206" s="4" t="s">
        <v>31</v>
      </c>
      <c r="F7206" s="4" t="s">
        <v>7</v>
      </c>
      <c r="G7206" s="4" t="s">
        <v>7</v>
      </c>
    </row>
    <row r="7207" spans="1:15">
      <c r="A7207" t="n">
        <v>67991</v>
      </c>
      <c r="B7207" s="29" t="n">
        <v>24</v>
      </c>
      <c r="C7207" s="7" t="n">
        <v>65533</v>
      </c>
      <c r="D7207" s="7" t="n">
        <v>11</v>
      </c>
      <c r="E7207" s="7" t="s">
        <v>711</v>
      </c>
      <c r="F7207" s="7" t="n">
        <v>2</v>
      </c>
      <c r="G7207" s="7" t="n">
        <v>0</v>
      </c>
    </row>
    <row r="7208" spans="1:15">
      <c r="A7208" t="s">
        <v>4</v>
      </c>
      <c r="B7208" s="4" t="s">
        <v>5</v>
      </c>
    </row>
    <row r="7209" spans="1:15">
      <c r="A7209" t="n">
        <v>68064</v>
      </c>
      <c r="B7209" s="30" t="n">
        <v>28</v>
      </c>
    </row>
    <row r="7210" spans="1:15">
      <c r="A7210" t="s">
        <v>4</v>
      </c>
      <c r="B7210" s="4" t="s">
        <v>5</v>
      </c>
      <c r="C7210" s="4" t="s">
        <v>7</v>
      </c>
    </row>
    <row r="7211" spans="1:15">
      <c r="A7211" t="n">
        <v>68065</v>
      </c>
      <c r="B7211" s="31" t="n">
        <v>27</v>
      </c>
      <c r="C7211" s="7" t="n">
        <v>0</v>
      </c>
    </row>
    <row r="7212" spans="1:15">
      <c r="A7212" t="s">
        <v>4</v>
      </c>
      <c r="B7212" s="4" t="s">
        <v>5</v>
      </c>
      <c r="C7212" s="4" t="s">
        <v>7</v>
      </c>
    </row>
    <row r="7213" spans="1:15">
      <c r="A7213" t="n">
        <v>68067</v>
      </c>
      <c r="B7213" s="31" t="n">
        <v>27</v>
      </c>
      <c r="C7213" s="7" t="n">
        <v>1</v>
      </c>
    </row>
    <row r="7214" spans="1:15">
      <c r="A7214" t="s">
        <v>4</v>
      </c>
      <c r="B7214" s="4" t="s">
        <v>5</v>
      </c>
      <c r="C7214" s="4" t="s">
        <v>13</v>
      </c>
    </row>
    <row r="7215" spans="1:15">
      <c r="A7215" t="n">
        <v>68069</v>
      </c>
      <c r="B7215" s="32" t="n">
        <v>16</v>
      </c>
      <c r="C7215" s="7" t="n">
        <v>300</v>
      </c>
    </row>
    <row r="7216" spans="1:15">
      <c r="A7216" t="s">
        <v>4</v>
      </c>
      <c r="B7216" s="4" t="s">
        <v>5</v>
      </c>
      <c r="C7216" s="4" t="s">
        <v>7</v>
      </c>
      <c r="D7216" s="4" t="s">
        <v>13</v>
      </c>
      <c r="E7216" s="4" t="s">
        <v>17</v>
      </c>
      <c r="F7216" s="4" t="s">
        <v>13</v>
      </c>
      <c r="G7216" s="4" t="s">
        <v>11</v>
      </c>
      <c r="H7216" s="4" t="s">
        <v>11</v>
      </c>
      <c r="I7216" s="4" t="s">
        <v>13</v>
      </c>
      <c r="J7216" s="4" t="s">
        <v>13</v>
      </c>
      <c r="K7216" s="4" t="s">
        <v>11</v>
      </c>
      <c r="L7216" s="4" t="s">
        <v>11</v>
      </c>
      <c r="M7216" s="4" t="s">
        <v>11</v>
      </c>
      <c r="N7216" s="4" t="s">
        <v>11</v>
      </c>
      <c r="O7216" s="4" t="s">
        <v>8</v>
      </c>
    </row>
    <row r="7217" spans="1:15">
      <c r="A7217" t="n">
        <v>68072</v>
      </c>
      <c r="B7217" s="15" t="n">
        <v>50</v>
      </c>
      <c r="C7217" s="7" t="n">
        <v>0</v>
      </c>
      <c r="D7217" s="7" t="n">
        <v>12105</v>
      </c>
      <c r="E7217" s="7" t="n">
        <v>1</v>
      </c>
      <c r="F7217" s="7" t="n">
        <v>0</v>
      </c>
      <c r="G7217" s="7" t="n">
        <v>0</v>
      </c>
      <c r="H7217" s="7" t="n">
        <v>0</v>
      </c>
      <c r="I7217" s="7" t="n">
        <v>0</v>
      </c>
      <c r="J7217" s="7" t="n">
        <v>65533</v>
      </c>
      <c r="K7217" s="7" t="n">
        <v>0</v>
      </c>
      <c r="L7217" s="7" t="n">
        <v>0</v>
      </c>
      <c r="M7217" s="7" t="n">
        <v>0</v>
      </c>
      <c r="N7217" s="7" t="n">
        <v>0</v>
      </c>
      <c r="O7217" s="7" t="s">
        <v>20</v>
      </c>
    </row>
    <row r="7218" spans="1:15">
      <c r="A7218" t="s">
        <v>4</v>
      </c>
      <c r="B7218" s="4" t="s">
        <v>5</v>
      </c>
      <c r="C7218" s="4" t="s">
        <v>7</v>
      </c>
      <c r="D7218" s="4" t="s">
        <v>13</v>
      </c>
      <c r="E7218" s="4" t="s">
        <v>13</v>
      </c>
      <c r="F7218" s="4" t="s">
        <v>13</v>
      </c>
      <c r="G7218" s="4" t="s">
        <v>13</v>
      </c>
      <c r="H7218" s="4" t="s">
        <v>7</v>
      </c>
    </row>
    <row r="7219" spans="1:15">
      <c r="A7219" t="n">
        <v>68111</v>
      </c>
      <c r="B7219" s="28" t="n">
        <v>25</v>
      </c>
      <c r="C7219" s="7" t="n">
        <v>5</v>
      </c>
      <c r="D7219" s="7" t="n">
        <v>65535</v>
      </c>
      <c r="E7219" s="7" t="n">
        <v>65535</v>
      </c>
      <c r="F7219" s="7" t="n">
        <v>65535</v>
      </c>
      <c r="G7219" s="7" t="n">
        <v>65535</v>
      </c>
      <c r="H7219" s="7" t="n">
        <v>0</v>
      </c>
    </row>
    <row r="7220" spans="1:15">
      <c r="A7220" t="s">
        <v>4</v>
      </c>
      <c r="B7220" s="4" t="s">
        <v>5</v>
      </c>
      <c r="C7220" s="4" t="s">
        <v>13</v>
      </c>
      <c r="D7220" s="4" t="s">
        <v>7</v>
      </c>
      <c r="E7220" s="4" t="s">
        <v>31</v>
      </c>
      <c r="F7220" s="4" t="s">
        <v>7</v>
      </c>
      <c r="G7220" s="4" t="s">
        <v>7</v>
      </c>
    </row>
    <row r="7221" spans="1:15">
      <c r="A7221" t="n">
        <v>68122</v>
      </c>
      <c r="B7221" s="29" t="n">
        <v>24</v>
      </c>
      <c r="C7221" s="7" t="n">
        <v>65533</v>
      </c>
      <c r="D7221" s="7" t="n">
        <v>11</v>
      </c>
      <c r="E7221" s="7" t="s">
        <v>712</v>
      </c>
      <c r="F7221" s="7" t="n">
        <v>2</v>
      </c>
      <c r="G7221" s="7" t="n">
        <v>0</v>
      </c>
    </row>
    <row r="7222" spans="1:15">
      <c r="A7222" t="s">
        <v>4</v>
      </c>
      <c r="B7222" s="4" t="s">
        <v>5</v>
      </c>
    </row>
    <row r="7223" spans="1:15">
      <c r="A7223" t="n">
        <v>68194</v>
      </c>
      <c r="B7223" s="30" t="n">
        <v>28</v>
      </c>
    </row>
    <row r="7224" spans="1:15">
      <c r="A7224" t="s">
        <v>4</v>
      </c>
      <c r="B7224" s="4" t="s">
        <v>5</v>
      </c>
      <c r="C7224" s="4" t="s">
        <v>7</v>
      </c>
    </row>
    <row r="7225" spans="1:15">
      <c r="A7225" t="n">
        <v>68195</v>
      </c>
      <c r="B7225" s="31" t="n">
        <v>27</v>
      </c>
      <c r="C7225" s="7" t="n">
        <v>0</v>
      </c>
    </row>
    <row r="7226" spans="1:15">
      <c r="A7226" t="s">
        <v>4</v>
      </c>
      <c r="B7226" s="4" t="s">
        <v>5</v>
      </c>
      <c r="C7226" s="4" t="s">
        <v>7</v>
      </c>
    </row>
    <row r="7227" spans="1:15">
      <c r="A7227" t="n">
        <v>68197</v>
      </c>
      <c r="B7227" s="31" t="n">
        <v>27</v>
      </c>
      <c r="C7227" s="7" t="n">
        <v>1</v>
      </c>
    </row>
    <row r="7228" spans="1:15">
      <c r="A7228" t="s">
        <v>4</v>
      </c>
      <c r="B7228" s="4" t="s">
        <v>5</v>
      </c>
      <c r="C7228" s="4" t="s">
        <v>7</v>
      </c>
      <c r="D7228" s="4" t="s">
        <v>13</v>
      </c>
      <c r="E7228" s="4" t="s">
        <v>13</v>
      </c>
      <c r="F7228" s="4" t="s">
        <v>13</v>
      </c>
      <c r="G7228" s="4" t="s">
        <v>13</v>
      </c>
      <c r="H7228" s="4" t="s">
        <v>7</v>
      </c>
    </row>
    <row r="7229" spans="1:15">
      <c r="A7229" t="n">
        <v>68199</v>
      </c>
      <c r="B7229" s="28" t="n">
        <v>25</v>
      </c>
      <c r="C7229" s="7" t="n">
        <v>5</v>
      </c>
      <c r="D7229" s="7" t="n">
        <v>65535</v>
      </c>
      <c r="E7229" s="7" t="n">
        <v>65535</v>
      </c>
      <c r="F7229" s="7" t="n">
        <v>65535</v>
      </c>
      <c r="G7229" s="7" t="n">
        <v>65535</v>
      </c>
      <c r="H7229" s="7" t="n">
        <v>0</v>
      </c>
    </row>
    <row r="7230" spans="1:15">
      <c r="A7230" t="s">
        <v>4</v>
      </c>
      <c r="B7230" s="4" t="s">
        <v>5</v>
      </c>
    </row>
    <row r="7231" spans="1:15">
      <c r="A7231" t="n">
        <v>68210</v>
      </c>
      <c r="B7231" s="5" t="n">
        <v>1</v>
      </c>
    </row>
    <row r="7232" spans="1:15" s="3" customFormat="1" customHeight="0">
      <c r="A7232" s="3" t="s">
        <v>2</v>
      </c>
      <c r="B7232" s="3" t="s">
        <v>713</v>
      </c>
    </row>
    <row r="7233" spans="1:15">
      <c r="A7233" t="s">
        <v>4</v>
      </c>
      <c r="B7233" s="4" t="s">
        <v>5</v>
      </c>
      <c r="C7233" s="4" t="s">
        <v>7</v>
      </c>
      <c r="D7233" s="4" t="s">
        <v>13</v>
      </c>
    </row>
    <row r="7234" spans="1:15">
      <c r="A7234" t="n">
        <v>68212</v>
      </c>
      <c r="B7234" s="24" t="n">
        <v>22</v>
      </c>
      <c r="C7234" s="7" t="n">
        <v>0</v>
      </c>
      <c r="D7234" s="7" t="n">
        <v>0</v>
      </c>
    </row>
    <row r="7235" spans="1:15">
      <c r="A7235" t="s">
        <v>4</v>
      </c>
      <c r="B7235" s="4" t="s">
        <v>5</v>
      </c>
      <c r="C7235" s="4" t="s">
        <v>7</v>
      </c>
      <c r="D7235" s="4" t="s">
        <v>13</v>
      </c>
    </row>
    <row r="7236" spans="1:15">
      <c r="A7236" t="n">
        <v>68216</v>
      </c>
      <c r="B7236" s="23" t="n">
        <v>58</v>
      </c>
      <c r="C7236" s="7" t="n">
        <v>5</v>
      </c>
      <c r="D7236" s="7" t="n">
        <v>300</v>
      </c>
    </row>
    <row r="7237" spans="1:15">
      <c r="A7237" t="s">
        <v>4</v>
      </c>
      <c r="B7237" s="4" t="s">
        <v>5</v>
      </c>
      <c r="C7237" s="4" t="s">
        <v>17</v>
      </c>
      <c r="D7237" s="4" t="s">
        <v>13</v>
      </c>
    </row>
    <row r="7238" spans="1:15">
      <c r="A7238" t="n">
        <v>68220</v>
      </c>
      <c r="B7238" s="54" t="n">
        <v>103</v>
      </c>
      <c r="C7238" s="7" t="n">
        <v>0</v>
      </c>
      <c r="D7238" s="7" t="n">
        <v>300</v>
      </c>
    </row>
    <row r="7239" spans="1:15">
      <c r="A7239" t="s">
        <v>4</v>
      </c>
      <c r="B7239" s="4" t="s">
        <v>5</v>
      </c>
      <c r="C7239" s="4" t="s">
        <v>7</v>
      </c>
      <c r="D7239" s="4" t="s">
        <v>17</v>
      </c>
      <c r="E7239" s="4" t="s">
        <v>13</v>
      </c>
      <c r="F7239" s="4" t="s">
        <v>7</v>
      </c>
    </row>
    <row r="7240" spans="1:15">
      <c r="A7240" t="n">
        <v>68227</v>
      </c>
      <c r="B7240" s="71" t="n">
        <v>49</v>
      </c>
      <c r="C7240" s="7" t="n">
        <v>3</v>
      </c>
      <c r="D7240" s="7" t="n">
        <v>0.699999988079071</v>
      </c>
      <c r="E7240" s="7" t="n">
        <v>500</v>
      </c>
      <c r="F7240" s="7" t="n">
        <v>0</v>
      </c>
    </row>
    <row r="7241" spans="1:15">
      <c r="A7241" t="s">
        <v>4</v>
      </c>
      <c r="B7241" s="4" t="s">
        <v>5</v>
      </c>
      <c r="C7241" s="4" t="s">
        <v>7</v>
      </c>
      <c r="D7241" s="4" t="s">
        <v>13</v>
      </c>
    </row>
    <row r="7242" spans="1:15">
      <c r="A7242" t="n">
        <v>68236</v>
      </c>
      <c r="B7242" s="23" t="n">
        <v>58</v>
      </c>
      <c r="C7242" s="7" t="n">
        <v>10</v>
      </c>
      <c r="D7242" s="7" t="n">
        <v>300</v>
      </c>
    </row>
    <row r="7243" spans="1:15">
      <c r="A7243" t="s">
        <v>4</v>
      </c>
      <c r="B7243" s="4" t="s">
        <v>5</v>
      </c>
      <c r="C7243" s="4" t="s">
        <v>7</v>
      </c>
      <c r="D7243" s="4" t="s">
        <v>13</v>
      </c>
    </row>
    <row r="7244" spans="1:15">
      <c r="A7244" t="n">
        <v>68240</v>
      </c>
      <c r="B7244" s="23" t="n">
        <v>58</v>
      </c>
      <c r="C7244" s="7" t="n">
        <v>12</v>
      </c>
      <c r="D7244" s="7" t="n">
        <v>0</v>
      </c>
    </row>
    <row r="7245" spans="1:15">
      <c r="A7245" t="s">
        <v>4</v>
      </c>
      <c r="B7245" s="4" t="s">
        <v>5</v>
      </c>
      <c r="C7245" s="4" t="s">
        <v>7</v>
      </c>
    </row>
    <row r="7246" spans="1:15">
      <c r="A7246" t="n">
        <v>68244</v>
      </c>
      <c r="B7246" s="49" t="n">
        <v>64</v>
      </c>
      <c r="C7246" s="7" t="n">
        <v>7</v>
      </c>
    </row>
    <row r="7247" spans="1:15">
      <c r="A7247" t="s">
        <v>4</v>
      </c>
      <c r="B7247" s="4" t="s">
        <v>5</v>
      </c>
      <c r="C7247" s="4" t="s">
        <v>7</v>
      </c>
      <c r="D7247" s="4" t="s">
        <v>13</v>
      </c>
      <c r="E7247" s="4" t="s">
        <v>13</v>
      </c>
      <c r="F7247" s="4" t="s">
        <v>7</v>
      </c>
    </row>
    <row r="7248" spans="1:15">
      <c r="A7248" t="n">
        <v>68246</v>
      </c>
      <c r="B7248" s="28" t="n">
        <v>25</v>
      </c>
      <c r="C7248" s="7" t="n">
        <v>1</v>
      </c>
      <c r="D7248" s="7" t="n">
        <v>65535</v>
      </c>
      <c r="E7248" s="7" t="n">
        <v>420</v>
      </c>
      <c r="F7248" s="7" t="n">
        <v>5</v>
      </c>
    </row>
    <row r="7249" spans="1:6">
      <c r="A7249" t="s">
        <v>4</v>
      </c>
      <c r="B7249" s="4" t="s">
        <v>5</v>
      </c>
      <c r="C7249" s="4" t="s">
        <v>7</v>
      </c>
      <c r="D7249" s="4" t="s">
        <v>13</v>
      </c>
      <c r="E7249" s="4" t="s">
        <v>8</v>
      </c>
    </row>
    <row r="7250" spans="1:6">
      <c r="A7250" t="n">
        <v>68253</v>
      </c>
      <c r="B7250" s="41" t="n">
        <v>51</v>
      </c>
      <c r="C7250" s="7" t="n">
        <v>4</v>
      </c>
      <c r="D7250" s="7" t="n">
        <v>0</v>
      </c>
      <c r="E7250" s="7" t="s">
        <v>47</v>
      </c>
    </row>
    <row r="7251" spans="1:6">
      <c r="A7251" t="s">
        <v>4</v>
      </c>
      <c r="B7251" s="4" t="s">
        <v>5</v>
      </c>
      <c r="C7251" s="4" t="s">
        <v>13</v>
      </c>
    </row>
    <row r="7252" spans="1:6">
      <c r="A7252" t="n">
        <v>68266</v>
      </c>
      <c r="B7252" s="32" t="n">
        <v>16</v>
      </c>
      <c r="C7252" s="7" t="n">
        <v>0</v>
      </c>
    </row>
    <row r="7253" spans="1:6">
      <c r="A7253" t="s">
        <v>4</v>
      </c>
      <c r="B7253" s="4" t="s">
        <v>5</v>
      </c>
      <c r="C7253" s="4" t="s">
        <v>13</v>
      </c>
      <c r="D7253" s="4" t="s">
        <v>31</v>
      </c>
      <c r="E7253" s="4" t="s">
        <v>7</v>
      </c>
      <c r="F7253" s="4" t="s">
        <v>7</v>
      </c>
    </row>
    <row r="7254" spans="1:6">
      <c r="A7254" t="n">
        <v>68269</v>
      </c>
      <c r="B7254" s="42" t="n">
        <v>26</v>
      </c>
      <c r="C7254" s="7" t="n">
        <v>0</v>
      </c>
      <c r="D7254" s="7" t="s">
        <v>714</v>
      </c>
      <c r="E7254" s="7" t="n">
        <v>2</v>
      </c>
      <c r="F7254" s="7" t="n">
        <v>0</v>
      </c>
    </row>
    <row r="7255" spans="1:6">
      <c r="A7255" t="s">
        <v>4</v>
      </c>
      <c r="B7255" s="4" t="s">
        <v>5</v>
      </c>
    </row>
    <row r="7256" spans="1:6">
      <c r="A7256" t="n">
        <v>68352</v>
      </c>
      <c r="B7256" s="30" t="n">
        <v>28</v>
      </c>
    </row>
    <row r="7257" spans="1:6">
      <c r="A7257" t="s">
        <v>4</v>
      </c>
      <c r="B7257" s="4" t="s">
        <v>5</v>
      </c>
      <c r="C7257" s="4" t="s">
        <v>13</v>
      </c>
      <c r="D7257" s="4" t="s">
        <v>7</v>
      </c>
    </row>
    <row r="7258" spans="1:6">
      <c r="A7258" t="n">
        <v>68353</v>
      </c>
      <c r="B7258" s="59" t="n">
        <v>89</v>
      </c>
      <c r="C7258" s="7" t="n">
        <v>65533</v>
      </c>
      <c r="D7258" s="7" t="n">
        <v>1</v>
      </c>
    </row>
    <row r="7259" spans="1:6">
      <c r="A7259" t="s">
        <v>4</v>
      </c>
      <c r="B7259" s="4" t="s">
        <v>5</v>
      </c>
      <c r="C7259" s="4" t="s">
        <v>7</v>
      </c>
      <c r="D7259" s="4" t="s">
        <v>13</v>
      </c>
      <c r="E7259" s="4" t="s">
        <v>13</v>
      </c>
      <c r="F7259" s="4" t="s">
        <v>7</v>
      </c>
    </row>
    <row r="7260" spans="1:6">
      <c r="A7260" t="n">
        <v>68357</v>
      </c>
      <c r="B7260" s="28" t="n">
        <v>25</v>
      </c>
      <c r="C7260" s="7" t="n">
        <v>1</v>
      </c>
      <c r="D7260" s="7" t="n">
        <v>65535</v>
      </c>
      <c r="E7260" s="7" t="n">
        <v>65535</v>
      </c>
      <c r="F7260" s="7" t="n">
        <v>0</v>
      </c>
    </row>
    <row r="7261" spans="1:6">
      <c r="A7261" t="s">
        <v>4</v>
      </c>
      <c r="B7261" s="4" t="s">
        <v>5</v>
      </c>
      <c r="C7261" s="4" t="s">
        <v>13</v>
      </c>
      <c r="D7261" s="4" t="s">
        <v>17</v>
      </c>
      <c r="E7261" s="4" t="s">
        <v>17</v>
      </c>
      <c r="F7261" s="4" t="s">
        <v>17</v>
      </c>
      <c r="G7261" s="4" t="s">
        <v>17</v>
      </c>
    </row>
    <row r="7262" spans="1:6">
      <c r="A7262" t="n">
        <v>68364</v>
      </c>
      <c r="B7262" s="36" t="n">
        <v>46</v>
      </c>
      <c r="C7262" s="7" t="n">
        <v>61456</v>
      </c>
      <c r="D7262" s="7" t="n">
        <v>54.7299995422363</v>
      </c>
      <c r="E7262" s="7" t="n">
        <v>5</v>
      </c>
      <c r="F7262" s="7" t="n">
        <v>34.7400016784668</v>
      </c>
      <c r="G7262" s="7" t="n">
        <v>227.5</v>
      </c>
    </row>
    <row r="7263" spans="1:6">
      <c r="A7263" t="s">
        <v>4</v>
      </c>
      <c r="B7263" s="4" t="s">
        <v>5</v>
      </c>
      <c r="C7263" s="4" t="s">
        <v>13</v>
      </c>
      <c r="D7263" s="4" t="s">
        <v>17</v>
      </c>
      <c r="E7263" s="4" t="s">
        <v>17</v>
      </c>
      <c r="F7263" s="4" t="s">
        <v>17</v>
      </c>
      <c r="G7263" s="4" t="s">
        <v>17</v>
      </c>
    </row>
    <row r="7264" spans="1:6">
      <c r="A7264" t="n">
        <v>68383</v>
      </c>
      <c r="B7264" s="36" t="n">
        <v>46</v>
      </c>
      <c r="C7264" s="7" t="n">
        <v>61457</v>
      </c>
      <c r="D7264" s="7" t="n">
        <v>54.7299995422363</v>
      </c>
      <c r="E7264" s="7" t="n">
        <v>5</v>
      </c>
      <c r="F7264" s="7" t="n">
        <v>34.7400016784668</v>
      </c>
      <c r="G7264" s="7" t="n">
        <v>227.5</v>
      </c>
    </row>
    <row r="7265" spans="1:7">
      <c r="A7265" t="s">
        <v>4</v>
      </c>
      <c r="B7265" s="4" t="s">
        <v>5</v>
      </c>
      <c r="C7265" s="4" t="s">
        <v>7</v>
      </c>
      <c r="D7265" s="4" t="s">
        <v>7</v>
      </c>
      <c r="E7265" s="4" t="s">
        <v>13</v>
      </c>
    </row>
    <row r="7266" spans="1:7">
      <c r="A7266" t="n">
        <v>68402</v>
      </c>
      <c r="B7266" s="25" t="n">
        <v>45</v>
      </c>
      <c r="C7266" s="7" t="n">
        <v>8</v>
      </c>
      <c r="D7266" s="7" t="n">
        <v>1</v>
      </c>
      <c r="E7266" s="7" t="n">
        <v>0</v>
      </c>
    </row>
    <row r="7267" spans="1:7">
      <c r="A7267" t="s">
        <v>4</v>
      </c>
      <c r="B7267" s="4" t="s">
        <v>5</v>
      </c>
      <c r="C7267" s="4" t="s">
        <v>7</v>
      </c>
      <c r="D7267" s="4" t="s">
        <v>13</v>
      </c>
      <c r="E7267" s="4" t="s">
        <v>13</v>
      </c>
      <c r="F7267" s="4" t="s">
        <v>7</v>
      </c>
    </row>
    <row r="7268" spans="1:7">
      <c r="A7268" t="n">
        <v>68407</v>
      </c>
      <c r="B7268" s="28" t="n">
        <v>25</v>
      </c>
      <c r="C7268" s="7" t="n">
        <v>1</v>
      </c>
      <c r="D7268" s="7" t="n">
        <v>65535</v>
      </c>
      <c r="E7268" s="7" t="n">
        <v>65535</v>
      </c>
      <c r="F7268" s="7" t="n">
        <v>0</v>
      </c>
    </row>
    <row r="7269" spans="1:7">
      <c r="A7269" t="s">
        <v>4</v>
      </c>
      <c r="B7269" s="4" t="s">
        <v>5</v>
      </c>
      <c r="C7269" s="4" t="s">
        <v>7</v>
      </c>
      <c r="D7269" s="4" t="s">
        <v>8</v>
      </c>
    </row>
    <row r="7270" spans="1:7">
      <c r="A7270" t="n">
        <v>68414</v>
      </c>
      <c r="B7270" s="6" t="n">
        <v>2</v>
      </c>
      <c r="C7270" s="7" t="n">
        <v>10</v>
      </c>
      <c r="D7270" s="7" t="s">
        <v>33</v>
      </c>
    </row>
    <row r="7271" spans="1:7">
      <c r="A7271" t="s">
        <v>4</v>
      </c>
      <c r="B7271" s="4" t="s">
        <v>5</v>
      </c>
      <c r="C7271" s="4" t="s">
        <v>7</v>
      </c>
      <c r="D7271" s="4" t="s">
        <v>13</v>
      </c>
    </row>
    <row r="7272" spans="1:7">
      <c r="A7272" t="n">
        <v>68437</v>
      </c>
      <c r="B7272" s="23" t="n">
        <v>58</v>
      </c>
      <c r="C7272" s="7" t="n">
        <v>105</v>
      </c>
      <c r="D7272" s="7" t="n">
        <v>300</v>
      </c>
    </row>
    <row r="7273" spans="1:7">
      <c r="A7273" t="s">
        <v>4</v>
      </c>
      <c r="B7273" s="4" t="s">
        <v>5</v>
      </c>
      <c r="C7273" s="4" t="s">
        <v>17</v>
      </c>
      <c r="D7273" s="4" t="s">
        <v>13</v>
      </c>
    </row>
    <row r="7274" spans="1:7">
      <c r="A7274" t="n">
        <v>68441</v>
      </c>
      <c r="B7274" s="54" t="n">
        <v>103</v>
      </c>
      <c r="C7274" s="7" t="n">
        <v>1</v>
      </c>
      <c r="D7274" s="7" t="n">
        <v>300</v>
      </c>
    </row>
    <row r="7275" spans="1:7">
      <c r="A7275" t="s">
        <v>4</v>
      </c>
      <c r="B7275" s="4" t="s">
        <v>5</v>
      </c>
      <c r="C7275" s="4" t="s">
        <v>7</v>
      </c>
    </row>
    <row r="7276" spans="1:7">
      <c r="A7276" t="n">
        <v>68448</v>
      </c>
      <c r="B7276" s="13" t="n">
        <v>74</v>
      </c>
      <c r="C7276" s="7" t="n">
        <v>67</v>
      </c>
    </row>
    <row r="7277" spans="1:7">
      <c r="A7277" t="s">
        <v>4</v>
      </c>
      <c r="B7277" s="4" t="s">
        <v>5</v>
      </c>
      <c r="C7277" s="4" t="s">
        <v>7</v>
      </c>
      <c r="D7277" s="4" t="s">
        <v>17</v>
      </c>
      <c r="E7277" s="4" t="s">
        <v>13</v>
      </c>
      <c r="F7277" s="4" t="s">
        <v>7</v>
      </c>
    </row>
    <row r="7278" spans="1:7">
      <c r="A7278" t="n">
        <v>68450</v>
      </c>
      <c r="B7278" s="71" t="n">
        <v>49</v>
      </c>
      <c r="C7278" s="7" t="n">
        <v>3</v>
      </c>
      <c r="D7278" s="7" t="n">
        <v>1</v>
      </c>
      <c r="E7278" s="7" t="n">
        <v>500</v>
      </c>
      <c r="F7278" s="7" t="n">
        <v>0</v>
      </c>
    </row>
    <row r="7279" spans="1:7">
      <c r="A7279" t="s">
        <v>4</v>
      </c>
      <c r="B7279" s="4" t="s">
        <v>5</v>
      </c>
      <c r="C7279" s="4" t="s">
        <v>7</v>
      </c>
      <c r="D7279" s="4" t="s">
        <v>13</v>
      </c>
    </row>
    <row r="7280" spans="1:7">
      <c r="A7280" t="n">
        <v>68459</v>
      </c>
      <c r="B7280" s="23" t="n">
        <v>58</v>
      </c>
      <c r="C7280" s="7" t="n">
        <v>11</v>
      </c>
      <c r="D7280" s="7" t="n">
        <v>300</v>
      </c>
    </row>
    <row r="7281" spans="1:6">
      <c r="A7281" t="s">
        <v>4</v>
      </c>
      <c r="B7281" s="4" t="s">
        <v>5</v>
      </c>
      <c r="C7281" s="4" t="s">
        <v>7</v>
      </c>
      <c r="D7281" s="4" t="s">
        <v>13</v>
      </c>
    </row>
    <row r="7282" spans="1:6">
      <c r="A7282" t="n">
        <v>68463</v>
      </c>
      <c r="B7282" s="23" t="n">
        <v>58</v>
      </c>
      <c r="C7282" s="7" t="n">
        <v>12</v>
      </c>
      <c r="D7282" s="7" t="n">
        <v>0</v>
      </c>
    </row>
    <row r="7283" spans="1:6">
      <c r="A7283" t="s">
        <v>4</v>
      </c>
      <c r="B7283" s="4" t="s">
        <v>5</v>
      </c>
      <c r="C7283" s="4" t="s">
        <v>7</v>
      </c>
    </row>
    <row r="7284" spans="1:6">
      <c r="A7284" t="n">
        <v>68467</v>
      </c>
      <c r="B7284" s="13" t="n">
        <v>74</v>
      </c>
      <c r="C7284" s="7" t="n">
        <v>46</v>
      </c>
    </row>
    <row r="7285" spans="1:6">
      <c r="A7285" t="s">
        <v>4</v>
      </c>
      <c r="B7285" s="4" t="s">
        <v>5</v>
      </c>
      <c r="C7285" s="4" t="s">
        <v>7</v>
      </c>
    </row>
    <row r="7286" spans="1:6">
      <c r="A7286" t="n">
        <v>68469</v>
      </c>
      <c r="B7286" s="27" t="n">
        <v>23</v>
      </c>
      <c r="C7286" s="7" t="n">
        <v>0</v>
      </c>
    </row>
    <row r="7287" spans="1:6">
      <c r="A7287" t="s">
        <v>4</v>
      </c>
      <c r="B7287" s="4" t="s">
        <v>5</v>
      </c>
      <c r="C7287" s="4" t="s">
        <v>7</v>
      </c>
      <c r="D7287" s="4" t="s">
        <v>11</v>
      </c>
    </row>
    <row r="7288" spans="1:6">
      <c r="A7288" t="n">
        <v>68471</v>
      </c>
      <c r="B7288" s="13" t="n">
        <v>74</v>
      </c>
      <c r="C7288" s="7" t="n">
        <v>52</v>
      </c>
      <c r="D7288" s="7" t="n">
        <v>8192</v>
      </c>
    </row>
    <row r="7289" spans="1:6">
      <c r="A7289" t="s">
        <v>4</v>
      </c>
      <c r="B7289" s="4" t="s">
        <v>5</v>
      </c>
    </row>
    <row r="7290" spans="1:6">
      <c r="A7290" t="n">
        <v>68477</v>
      </c>
      <c r="B7290" s="5" t="n">
        <v>1</v>
      </c>
    </row>
    <row r="7291" spans="1:6" s="3" customFormat="1" customHeight="0">
      <c r="A7291" s="3" t="s">
        <v>2</v>
      </c>
      <c r="B7291" s="3" t="s">
        <v>715</v>
      </c>
    </row>
    <row r="7292" spans="1:6">
      <c r="A7292" t="s">
        <v>4</v>
      </c>
      <c r="B7292" s="4" t="s">
        <v>5</v>
      </c>
      <c r="C7292" s="4" t="s">
        <v>13</v>
      </c>
      <c r="D7292" s="4" t="s">
        <v>13</v>
      </c>
      <c r="E7292" s="4" t="s">
        <v>11</v>
      </c>
      <c r="F7292" s="4" t="s">
        <v>8</v>
      </c>
      <c r="G7292" s="4" t="s">
        <v>716</v>
      </c>
      <c r="H7292" s="4" t="s">
        <v>13</v>
      </c>
      <c r="I7292" s="4" t="s">
        <v>13</v>
      </c>
      <c r="J7292" s="4" t="s">
        <v>11</v>
      </c>
      <c r="K7292" s="4" t="s">
        <v>8</v>
      </c>
      <c r="L7292" s="4" t="s">
        <v>716</v>
      </c>
    </row>
    <row r="7293" spans="1:6">
      <c r="A7293" t="n">
        <v>68480</v>
      </c>
      <c r="B7293" s="78" t="n">
        <v>257</v>
      </c>
      <c r="C7293" s="7" t="n">
        <v>4</v>
      </c>
      <c r="D7293" s="7" t="n">
        <v>65533</v>
      </c>
      <c r="E7293" s="7" t="n">
        <v>12010</v>
      </c>
      <c r="F7293" s="7" t="s">
        <v>20</v>
      </c>
      <c r="G7293" s="7" t="n">
        <f t="normal" ca="1">32-LENB(INDIRECT(ADDRESS(7293,6)))</f>
        <v>0</v>
      </c>
      <c r="H7293" s="7" t="n">
        <v>0</v>
      </c>
      <c r="I7293" s="7" t="n">
        <v>65533</v>
      </c>
      <c r="J7293" s="7" t="n">
        <v>0</v>
      </c>
      <c r="K7293" s="7" t="s">
        <v>20</v>
      </c>
      <c r="L7293" s="7" t="n">
        <f t="normal" ca="1">32-LENB(INDIRECT(ADDRESS(7293,11)))</f>
        <v>0</v>
      </c>
    </row>
    <row r="7294" spans="1:6">
      <c r="A7294" t="s">
        <v>4</v>
      </c>
      <c r="B7294" s="4" t="s">
        <v>5</v>
      </c>
    </row>
    <row r="7295" spans="1:6">
      <c r="A7295" t="n">
        <v>68560</v>
      </c>
      <c r="B7295" s="5" t="n">
        <v>1</v>
      </c>
    </row>
    <row r="7296" spans="1:6" s="3" customFormat="1" customHeight="0">
      <c r="A7296" s="3" t="s">
        <v>2</v>
      </c>
      <c r="B7296" s="3" t="s">
        <v>717</v>
      </c>
    </row>
    <row r="7297" spans="1:12">
      <c r="A7297" t="s">
        <v>4</v>
      </c>
      <c r="B7297" s="4" t="s">
        <v>5</v>
      </c>
      <c r="C7297" s="4" t="s">
        <v>13</v>
      </c>
      <c r="D7297" s="4" t="s">
        <v>13</v>
      </c>
      <c r="E7297" s="4" t="s">
        <v>11</v>
      </c>
      <c r="F7297" s="4" t="s">
        <v>8</v>
      </c>
      <c r="G7297" s="4" t="s">
        <v>716</v>
      </c>
      <c r="H7297" s="4" t="s">
        <v>13</v>
      </c>
      <c r="I7297" s="4" t="s">
        <v>13</v>
      </c>
      <c r="J7297" s="4" t="s">
        <v>11</v>
      </c>
      <c r="K7297" s="4" t="s">
        <v>8</v>
      </c>
      <c r="L7297" s="4" t="s">
        <v>716</v>
      </c>
      <c r="M7297" s="4" t="s">
        <v>13</v>
      </c>
      <c r="N7297" s="4" t="s">
        <v>13</v>
      </c>
      <c r="O7297" s="4" t="s">
        <v>11</v>
      </c>
      <c r="P7297" s="4" t="s">
        <v>8</v>
      </c>
      <c r="Q7297" s="4" t="s">
        <v>716</v>
      </c>
      <c r="R7297" s="4" t="s">
        <v>13</v>
      </c>
      <c r="S7297" s="4" t="s">
        <v>13</v>
      </c>
      <c r="T7297" s="4" t="s">
        <v>11</v>
      </c>
      <c r="U7297" s="4" t="s">
        <v>8</v>
      </c>
      <c r="V7297" s="4" t="s">
        <v>716</v>
      </c>
      <c r="W7297" s="4" t="s">
        <v>13</v>
      </c>
      <c r="X7297" s="4" t="s">
        <v>13</v>
      </c>
      <c r="Y7297" s="4" t="s">
        <v>11</v>
      </c>
      <c r="Z7297" s="4" t="s">
        <v>8</v>
      </c>
      <c r="AA7297" s="4" t="s">
        <v>716</v>
      </c>
      <c r="AB7297" s="4" t="s">
        <v>13</v>
      </c>
      <c r="AC7297" s="4" t="s">
        <v>13</v>
      </c>
      <c r="AD7297" s="4" t="s">
        <v>11</v>
      </c>
      <c r="AE7297" s="4" t="s">
        <v>8</v>
      </c>
      <c r="AF7297" s="4" t="s">
        <v>716</v>
      </c>
      <c r="AG7297" s="4" t="s">
        <v>13</v>
      </c>
      <c r="AH7297" s="4" t="s">
        <v>13</v>
      </c>
      <c r="AI7297" s="4" t="s">
        <v>11</v>
      </c>
      <c r="AJ7297" s="4" t="s">
        <v>8</v>
      </c>
      <c r="AK7297" s="4" t="s">
        <v>716</v>
      </c>
      <c r="AL7297" s="4" t="s">
        <v>13</v>
      </c>
      <c r="AM7297" s="4" t="s">
        <v>13</v>
      </c>
      <c r="AN7297" s="4" t="s">
        <v>11</v>
      </c>
      <c r="AO7297" s="4" t="s">
        <v>8</v>
      </c>
      <c r="AP7297" s="4" t="s">
        <v>716</v>
      </c>
      <c r="AQ7297" s="4" t="s">
        <v>13</v>
      </c>
      <c r="AR7297" s="4" t="s">
        <v>13</v>
      </c>
      <c r="AS7297" s="4" t="s">
        <v>11</v>
      </c>
      <c r="AT7297" s="4" t="s">
        <v>8</v>
      </c>
      <c r="AU7297" s="4" t="s">
        <v>716</v>
      </c>
    </row>
    <row r="7298" spans="1:12">
      <c r="A7298" t="n">
        <v>68576</v>
      </c>
      <c r="B7298" s="78" t="n">
        <v>257</v>
      </c>
      <c r="C7298" s="7" t="n">
        <v>4</v>
      </c>
      <c r="D7298" s="7" t="n">
        <v>65533</v>
      </c>
      <c r="E7298" s="7" t="n">
        <v>10016</v>
      </c>
      <c r="F7298" s="7" t="s">
        <v>20</v>
      </c>
      <c r="G7298" s="7" t="n">
        <f t="normal" ca="1">32-LENB(INDIRECT(ADDRESS(7298,6)))</f>
        <v>0</v>
      </c>
      <c r="H7298" s="7" t="n">
        <v>4</v>
      </c>
      <c r="I7298" s="7" t="n">
        <v>65533</v>
      </c>
      <c r="J7298" s="7" t="n">
        <v>10016</v>
      </c>
      <c r="K7298" s="7" t="s">
        <v>20</v>
      </c>
      <c r="L7298" s="7" t="n">
        <f t="normal" ca="1">32-LENB(INDIRECT(ADDRESS(7298,11)))</f>
        <v>0</v>
      </c>
      <c r="M7298" s="7" t="n">
        <v>4</v>
      </c>
      <c r="N7298" s="7" t="n">
        <v>65533</v>
      </c>
      <c r="O7298" s="7" t="n">
        <v>10016</v>
      </c>
      <c r="P7298" s="7" t="s">
        <v>20</v>
      </c>
      <c r="Q7298" s="7" t="n">
        <f t="normal" ca="1">32-LENB(INDIRECT(ADDRESS(7298,16)))</f>
        <v>0</v>
      </c>
      <c r="R7298" s="7" t="n">
        <v>4</v>
      </c>
      <c r="S7298" s="7" t="n">
        <v>65533</v>
      </c>
      <c r="T7298" s="7" t="n">
        <v>10016</v>
      </c>
      <c r="U7298" s="7" t="s">
        <v>20</v>
      </c>
      <c r="V7298" s="7" t="n">
        <f t="normal" ca="1">32-LENB(INDIRECT(ADDRESS(7298,21)))</f>
        <v>0</v>
      </c>
      <c r="W7298" s="7" t="n">
        <v>4</v>
      </c>
      <c r="X7298" s="7" t="n">
        <v>65533</v>
      </c>
      <c r="Y7298" s="7" t="n">
        <v>10016</v>
      </c>
      <c r="Z7298" s="7" t="s">
        <v>20</v>
      </c>
      <c r="AA7298" s="7" t="n">
        <f t="normal" ca="1">32-LENB(INDIRECT(ADDRESS(7298,26)))</f>
        <v>0</v>
      </c>
      <c r="AB7298" s="7" t="n">
        <v>4</v>
      </c>
      <c r="AC7298" s="7" t="n">
        <v>65533</v>
      </c>
      <c r="AD7298" s="7" t="n">
        <v>10016</v>
      </c>
      <c r="AE7298" s="7" t="s">
        <v>20</v>
      </c>
      <c r="AF7298" s="7" t="n">
        <f t="normal" ca="1">32-LENB(INDIRECT(ADDRESS(7298,31)))</f>
        <v>0</v>
      </c>
      <c r="AG7298" s="7" t="n">
        <v>4</v>
      </c>
      <c r="AH7298" s="7" t="n">
        <v>65533</v>
      </c>
      <c r="AI7298" s="7" t="n">
        <v>10016</v>
      </c>
      <c r="AJ7298" s="7" t="s">
        <v>20</v>
      </c>
      <c r="AK7298" s="7" t="n">
        <f t="normal" ca="1">32-LENB(INDIRECT(ADDRESS(7298,36)))</f>
        <v>0</v>
      </c>
      <c r="AL7298" s="7" t="n">
        <v>4</v>
      </c>
      <c r="AM7298" s="7" t="n">
        <v>65533</v>
      </c>
      <c r="AN7298" s="7" t="n">
        <v>10016</v>
      </c>
      <c r="AO7298" s="7" t="s">
        <v>20</v>
      </c>
      <c r="AP7298" s="7" t="n">
        <f t="normal" ca="1">32-LENB(INDIRECT(ADDRESS(7298,41)))</f>
        <v>0</v>
      </c>
      <c r="AQ7298" s="7" t="n">
        <v>0</v>
      </c>
      <c r="AR7298" s="7" t="n">
        <v>65533</v>
      </c>
      <c r="AS7298" s="7" t="n">
        <v>0</v>
      </c>
      <c r="AT7298" s="7" t="s">
        <v>20</v>
      </c>
      <c r="AU7298" s="7" t="n">
        <f t="normal" ca="1">32-LENB(INDIRECT(ADDRESS(7298,46)))</f>
        <v>0</v>
      </c>
    </row>
    <row r="7299" spans="1:12">
      <c r="A7299" t="s">
        <v>4</v>
      </c>
      <c r="B7299" s="4" t="s">
        <v>5</v>
      </c>
    </row>
    <row r="7300" spans="1:12">
      <c r="A7300" t="n">
        <v>68936</v>
      </c>
      <c r="B7300" s="5" t="n">
        <v>1</v>
      </c>
    </row>
    <row r="7301" spans="1:12" s="3" customFormat="1" customHeight="0">
      <c r="A7301" s="3" t="s">
        <v>2</v>
      </c>
      <c r="B7301" s="3" t="s">
        <v>718</v>
      </c>
    </row>
    <row r="7302" spans="1:12">
      <c r="A7302" t="s">
        <v>4</v>
      </c>
      <c r="B7302" s="4" t="s">
        <v>5</v>
      </c>
      <c r="C7302" s="4" t="s">
        <v>13</v>
      </c>
      <c r="D7302" s="4" t="s">
        <v>13</v>
      </c>
      <c r="E7302" s="4" t="s">
        <v>11</v>
      </c>
      <c r="F7302" s="4" t="s">
        <v>8</v>
      </c>
      <c r="G7302" s="4" t="s">
        <v>716</v>
      </c>
      <c r="H7302" s="4" t="s">
        <v>13</v>
      </c>
      <c r="I7302" s="4" t="s">
        <v>13</v>
      </c>
      <c r="J7302" s="4" t="s">
        <v>11</v>
      </c>
      <c r="K7302" s="4" t="s">
        <v>8</v>
      </c>
      <c r="L7302" s="4" t="s">
        <v>716</v>
      </c>
    </row>
    <row r="7303" spans="1:12">
      <c r="A7303" t="n">
        <v>68944</v>
      </c>
      <c r="B7303" s="78" t="n">
        <v>257</v>
      </c>
      <c r="C7303" s="7" t="n">
        <v>8</v>
      </c>
      <c r="D7303" s="7" t="n">
        <v>65533</v>
      </c>
      <c r="E7303" s="7" t="n">
        <v>0</v>
      </c>
      <c r="F7303" s="7" t="s">
        <v>549</v>
      </c>
      <c r="G7303" s="7" t="n">
        <f t="normal" ca="1">32-LENB(INDIRECT(ADDRESS(7303,6)))</f>
        <v>0</v>
      </c>
      <c r="H7303" s="7" t="n">
        <v>0</v>
      </c>
      <c r="I7303" s="7" t="n">
        <v>65533</v>
      </c>
      <c r="J7303" s="7" t="n">
        <v>0</v>
      </c>
      <c r="K7303" s="7" t="s">
        <v>20</v>
      </c>
      <c r="L7303" s="7" t="n">
        <f t="normal" ca="1">32-LENB(INDIRECT(ADDRESS(7303,11)))</f>
        <v>0</v>
      </c>
    </row>
    <row r="7304" spans="1:12">
      <c r="A7304" t="s">
        <v>4</v>
      </c>
      <c r="B7304" s="4" t="s">
        <v>5</v>
      </c>
    </row>
    <row r="7305" spans="1:12">
      <c r="A7305" t="n">
        <v>69024</v>
      </c>
      <c r="B7305" s="5" t="n">
        <v>1</v>
      </c>
    </row>
    <row r="7306" spans="1:12" s="3" customFormat="1" customHeight="0">
      <c r="A7306" s="3" t="s">
        <v>2</v>
      </c>
      <c r="B7306" s="3" t="s">
        <v>719</v>
      </c>
    </row>
    <row r="7307" spans="1:12">
      <c r="A7307" t="s">
        <v>4</v>
      </c>
      <c r="B7307" s="4" t="s">
        <v>5</v>
      </c>
      <c r="C7307" s="4" t="s">
        <v>13</v>
      </c>
      <c r="D7307" s="4" t="s">
        <v>13</v>
      </c>
      <c r="E7307" s="4" t="s">
        <v>11</v>
      </c>
      <c r="F7307" s="4" t="s">
        <v>8</v>
      </c>
      <c r="G7307" s="4" t="s">
        <v>716</v>
      </c>
      <c r="H7307" s="4" t="s">
        <v>13</v>
      </c>
      <c r="I7307" s="4" t="s">
        <v>13</v>
      </c>
      <c r="J7307" s="4" t="s">
        <v>11</v>
      </c>
      <c r="K7307" s="4" t="s">
        <v>8</v>
      </c>
      <c r="L7307" s="4" t="s">
        <v>716</v>
      </c>
      <c r="M7307" s="4" t="s">
        <v>13</v>
      </c>
      <c r="N7307" s="4" t="s">
        <v>13</v>
      </c>
      <c r="O7307" s="4" t="s">
        <v>11</v>
      </c>
      <c r="P7307" s="4" t="s">
        <v>8</v>
      </c>
      <c r="Q7307" s="4" t="s">
        <v>716</v>
      </c>
      <c r="R7307" s="4" t="s">
        <v>13</v>
      </c>
      <c r="S7307" s="4" t="s">
        <v>13</v>
      </c>
      <c r="T7307" s="4" t="s">
        <v>11</v>
      </c>
      <c r="U7307" s="4" t="s">
        <v>8</v>
      </c>
      <c r="V7307" s="4" t="s">
        <v>716</v>
      </c>
      <c r="W7307" s="4" t="s">
        <v>13</v>
      </c>
      <c r="X7307" s="4" t="s">
        <v>13</v>
      </c>
      <c r="Y7307" s="4" t="s">
        <v>11</v>
      </c>
      <c r="Z7307" s="4" t="s">
        <v>8</v>
      </c>
      <c r="AA7307" s="4" t="s">
        <v>716</v>
      </c>
      <c r="AB7307" s="4" t="s">
        <v>13</v>
      </c>
      <c r="AC7307" s="4" t="s">
        <v>13</v>
      </c>
      <c r="AD7307" s="4" t="s">
        <v>11</v>
      </c>
      <c r="AE7307" s="4" t="s">
        <v>8</v>
      </c>
      <c r="AF7307" s="4" t="s">
        <v>716</v>
      </c>
      <c r="AG7307" s="4" t="s">
        <v>13</v>
      </c>
      <c r="AH7307" s="4" t="s">
        <v>13</v>
      </c>
      <c r="AI7307" s="4" t="s">
        <v>11</v>
      </c>
      <c r="AJ7307" s="4" t="s">
        <v>8</v>
      </c>
      <c r="AK7307" s="4" t="s">
        <v>716</v>
      </c>
      <c r="AL7307" s="4" t="s">
        <v>13</v>
      </c>
      <c r="AM7307" s="4" t="s">
        <v>13</v>
      </c>
      <c r="AN7307" s="4" t="s">
        <v>11</v>
      </c>
      <c r="AO7307" s="4" t="s">
        <v>8</v>
      </c>
      <c r="AP7307" s="4" t="s">
        <v>716</v>
      </c>
    </row>
    <row r="7308" spans="1:12">
      <c r="A7308" t="n">
        <v>69040</v>
      </c>
      <c r="B7308" s="78" t="n">
        <v>257</v>
      </c>
      <c r="C7308" s="7" t="n">
        <v>4</v>
      </c>
      <c r="D7308" s="7" t="n">
        <v>65533</v>
      </c>
      <c r="E7308" s="7" t="n">
        <v>4549</v>
      </c>
      <c r="F7308" s="7" t="s">
        <v>20</v>
      </c>
      <c r="G7308" s="7" t="n">
        <f t="normal" ca="1">32-LENB(INDIRECT(ADDRESS(7308,6)))</f>
        <v>0</v>
      </c>
      <c r="H7308" s="7" t="n">
        <v>7</v>
      </c>
      <c r="I7308" s="7" t="n">
        <v>65533</v>
      </c>
      <c r="J7308" s="7" t="n">
        <v>61421</v>
      </c>
      <c r="K7308" s="7" t="s">
        <v>20</v>
      </c>
      <c r="L7308" s="7" t="n">
        <f t="normal" ca="1">32-LENB(INDIRECT(ADDRESS(7308,11)))</f>
        <v>0</v>
      </c>
      <c r="M7308" s="7" t="n">
        <v>7</v>
      </c>
      <c r="N7308" s="7" t="n">
        <v>65533</v>
      </c>
      <c r="O7308" s="7" t="n">
        <v>61422</v>
      </c>
      <c r="P7308" s="7" t="s">
        <v>20</v>
      </c>
      <c r="Q7308" s="7" t="n">
        <f t="normal" ca="1">32-LENB(INDIRECT(ADDRESS(7308,16)))</f>
        <v>0</v>
      </c>
      <c r="R7308" s="7" t="n">
        <v>7</v>
      </c>
      <c r="S7308" s="7" t="n">
        <v>65533</v>
      </c>
      <c r="T7308" s="7" t="n">
        <v>61423</v>
      </c>
      <c r="U7308" s="7" t="s">
        <v>20</v>
      </c>
      <c r="V7308" s="7" t="n">
        <f t="normal" ca="1">32-LENB(INDIRECT(ADDRESS(7308,21)))</f>
        <v>0</v>
      </c>
      <c r="W7308" s="7" t="n">
        <v>7</v>
      </c>
      <c r="X7308" s="7" t="n">
        <v>65533</v>
      </c>
      <c r="Y7308" s="7" t="n">
        <v>61424</v>
      </c>
      <c r="Z7308" s="7" t="s">
        <v>20</v>
      </c>
      <c r="AA7308" s="7" t="n">
        <f t="normal" ca="1">32-LENB(INDIRECT(ADDRESS(7308,26)))</f>
        <v>0</v>
      </c>
      <c r="AB7308" s="7" t="n">
        <v>7</v>
      </c>
      <c r="AC7308" s="7" t="n">
        <v>65533</v>
      </c>
      <c r="AD7308" s="7" t="n">
        <v>61425</v>
      </c>
      <c r="AE7308" s="7" t="s">
        <v>20</v>
      </c>
      <c r="AF7308" s="7" t="n">
        <f t="normal" ca="1">32-LENB(INDIRECT(ADDRESS(7308,31)))</f>
        <v>0</v>
      </c>
      <c r="AG7308" s="7" t="n">
        <v>7</v>
      </c>
      <c r="AH7308" s="7" t="n">
        <v>65533</v>
      </c>
      <c r="AI7308" s="7" t="n">
        <v>61426</v>
      </c>
      <c r="AJ7308" s="7" t="s">
        <v>20</v>
      </c>
      <c r="AK7308" s="7" t="n">
        <f t="normal" ca="1">32-LENB(INDIRECT(ADDRESS(7308,36)))</f>
        <v>0</v>
      </c>
      <c r="AL7308" s="7" t="n">
        <v>0</v>
      </c>
      <c r="AM7308" s="7" t="n">
        <v>65533</v>
      </c>
      <c r="AN7308" s="7" t="n">
        <v>0</v>
      </c>
      <c r="AO7308" s="7" t="s">
        <v>20</v>
      </c>
      <c r="AP7308" s="7" t="n">
        <f t="normal" ca="1">32-LENB(INDIRECT(ADDRESS(7308,41)))</f>
        <v>0</v>
      </c>
    </row>
    <row r="7309" spans="1:12">
      <c r="A7309" t="s">
        <v>4</v>
      </c>
      <c r="B7309" s="4" t="s">
        <v>5</v>
      </c>
    </row>
    <row r="7310" spans="1:12">
      <c r="A7310" t="n">
        <v>69360</v>
      </c>
      <c r="B7310" s="5" t="n">
        <v>1</v>
      </c>
    </row>
    <row r="7311" spans="1:12" s="3" customFormat="1" customHeight="0">
      <c r="A7311" s="3" t="s">
        <v>2</v>
      </c>
      <c r="B7311" s="3" t="s">
        <v>720</v>
      </c>
    </row>
    <row r="7312" spans="1:12">
      <c r="A7312" t="s">
        <v>4</v>
      </c>
      <c r="B7312" s="4" t="s">
        <v>5</v>
      </c>
      <c r="C7312" s="4" t="s">
        <v>13</v>
      </c>
      <c r="D7312" s="4" t="s">
        <v>13</v>
      </c>
      <c r="E7312" s="4" t="s">
        <v>11</v>
      </c>
      <c r="F7312" s="4" t="s">
        <v>8</v>
      </c>
      <c r="G7312" s="4" t="s">
        <v>716</v>
      </c>
      <c r="H7312" s="4" t="s">
        <v>13</v>
      </c>
      <c r="I7312" s="4" t="s">
        <v>13</v>
      </c>
      <c r="J7312" s="4" t="s">
        <v>11</v>
      </c>
      <c r="K7312" s="4" t="s">
        <v>8</v>
      </c>
      <c r="L7312" s="4" t="s">
        <v>716</v>
      </c>
      <c r="M7312" s="4" t="s">
        <v>13</v>
      </c>
      <c r="N7312" s="4" t="s">
        <v>13</v>
      </c>
      <c r="O7312" s="4" t="s">
        <v>11</v>
      </c>
      <c r="P7312" s="4" t="s">
        <v>8</v>
      </c>
      <c r="Q7312" s="4" t="s">
        <v>716</v>
      </c>
    </row>
    <row r="7313" spans="1:47">
      <c r="A7313" t="n">
        <v>69376</v>
      </c>
      <c r="B7313" s="78" t="n">
        <v>257</v>
      </c>
      <c r="C7313" s="7" t="n">
        <v>4</v>
      </c>
      <c r="D7313" s="7" t="n">
        <v>65533</v>
      </c>
      <c r="E7313" s="7" t="n">
        <v>8051</v>
      </c>
      <c r="F7313" s="7" t="s">
        <v>20</v>
      </c>
      <c r="G7313" s="7" t="n">
        <f t="normal" ca="1">32-LENB(INDIRECT(ADDRESS(7313,6)))</f>
        <v>0</v>
      </c>
      <c r="H7313" s="7" t="n">
        <v>4</v>
      </c>
      <c r="I7313" s="7" t="n">
        <v>65533</v>
      </c>
      <c r="J7313" s="7" t="n">
        <v>8062</v>
      </c>
      <c r="K7313" s="7" t="s">
        <v>20</v>
      </c>
      <c r="L7313" s="7" t="n">
        <f t="normal" ca="1">32-LENB(INDIRECT(ADDRESS(7313,11)))</f>
        <v>0</v>
      </c>
      <c r="M7313" s="7" t="n">
        <v>0</v>
      </c>
      <c r="N7313" s="7" t="n">
        <v>65533</v>
      </c>
      <c r="O7313" s="7" t="n">
        <v>0</v>
      </c>
      <c r="P7313" s="7" t="s">
        <v>20</v>
      </c>
      <c r="Q7313" s="7" t="n">
        <f t="normal" ca="1">32-LENB(INDIRECT(ADDRESS(7313,16)))</f>
        <v>0</v>
      </c>
    </row>
    <row r="7314" spans="1:47">
      <c r="A7314" t="s">
        <v>4</v>
      </c>
      <c r="B7314" s="4" t="s">
        <v>5</v>
      </c>
    </row>
    <row r="7315" spans="1:47">
      <c r="A7315" t="n">
        <v>69496</v>
      </c>
      <c r="B7315" s="5" t="n">
        <v>1</v>
      </c>
    </row>
    <row r="7316" spans="1:47" s="3" customFormat="1" customHeight="0">
      <c r="A7316" s="3" t="s">
        <v>2</v>
      </c>
      <c r="B7316" s="3" t="s">
        <v>721</v>
      </c>
    </row>
    <row r="7317" spans="1:47">
      <c r="A7317" t="s">
        <v>4</v>
      </c>
      <c r="B7317" s="4" t="s">
        <v>5</v>
      </c>
      <c r="C7317" s="4" t="s">
        <v>13</v>
      </c>
      <c r="D7317" s="4" t="s">
        <v>13</v>
      </c>
      <c r="E7317" s="4" t="s">
        <v>11</v>
      </c>
      <c r="F7317" s="4" t="s">
        <v>8</v>
      </c>
      <c r="G7317" s="4" t="s">
        <v>716</v>
      </c>
      <c r="H7317" s="4" t="s">
        <v>13</v>
      </c>
      <c r="I7317" s="4" t="s">
        <v>13</v>
      </c>
      <c r="J7317" s="4" t="s">
        <v>11</v>
      </c>
      <c r="K7317" s="4" t="s">
        <v>8</v>
      </c>
      <c r="L7317" s="4" t="s">
        <v>716</v>
      </c>
      <c r="M7317" s="4" t="s">
        <v>13</v>
      </c>
      <c r="N7317" s="4" t="s">
        <v>13</v>
      </c>
      <c r="O7317" s="4" t="s">
        <v>11</v>
      </c>
      <c r="P7317" s="4" t="s">
        <v>8</v>
      </c>
      <c r="Q7317" s="4" t="s">
        <v>716</v>
      </c>
    </row>
    <row r="7318" spans="1:47">
      <c r="A7318" t="n">
        <v>69504</v>
      </c>
      <c r="B7318" s="78" t="n">
        <v>257</v>
      </c>
      <c r="C7318" s="7" t="n">
        <v>1</v>
      </c>
      <c r="D7318" s="7" t="n">
        <v>65533</v>
      </c>
      <c r="E7318" s="7" t="n">
        <v>11</v>
      </c>
      <c r="F7318" s="7" t="s">
        <v>690</v>
      </c>
      <c r="G7318" s="7" t="n">
        <f t="normal" ca="1">32-LENB(INDIRECT(ADDRESS(7318,6)))</f>
        <v>0</v>
      </c>
      <c r="H7318" s="7" t="n">
        <v>4</v>
      </c>
      <c r="I7318" s="7" t="n">
        <v>65533</v>
      </c>
      <c r="J7318" s="7" t="n">
        <v>12105</v>
      </c>
      <c r="K7318" s="7" t="s">
        <v>20</v>
      </c>
      <c r="L7318" s="7" t="n">
        <f t="normal" ca="1">32-LENB(INDIRECT(ADDRESS(7318,11)))</f>
        <v>0</v>
      </c>
      <c r="M7318" s="7" t="n">
        <v>0</v>
      </c>
      <c r="N7318" s="7" t="n">
        <v>65533</v>
      </c>
      <c r="O7318" s="7" t="n">
        <v>0</v>
      </c>
      <c r="P7318" s="7" t="s">
        <v>20</v>
      </c>
      <c r="Q7318" s="7" t="n">
        <f t="normal" ca="1">32-LENB(INDIRECT(ADDRESS(7318,16)))</f>
        <v>0</v>
      </c>
    </row>
    <row r="7319" spans="1:47">
      <c r="A7319" t="s">
        <v>4</v>
      </c>
      <c r="B7319" s="4" t="s">
        <v>5</v>
      </c>
    </row>
    <row r="7320" spans="1:47">
      <c r="A7320" t="n">
        <v>69624</v>
      </c>
      <c r="B7320" s="5" t="n">
        <v>1</v>
      </c>
    </row>
    <row r="7321" spans="1:47" s="3" customFormat="1" customHeight="0">
      <c r="A7321" s="3" t="s">
        <v>2</v>
      </c>
      <c r="B7321" s="3" t="s">
        <v>722</v>
      </c>
    </row>
    <row r="7322" spans="1:47">
      <c r="A7322" t="s">
        <v>4</v>
      </c>
      <c r="B7322" s="4" t="s">
        <v>5</v>
      </c>
      <c r="C7322" s="4" t="s">
        <v>13</v>
      </c>
      <c r="D7322" s="4" t="s">
        <v>13</v>
      </c>
      <c r="E7322" s="4" t="s">
        <v>11</v>
      </c>
      <c r="F7322" s="4" t="s">
        <v>8</v>
      </c>
      <c r="G7322" s="4" t="s">
        <v>716</v>
      </c>
      <c r="H7322" s="4" t="s">
        <v>13</v>
      </c>
      <c r="I7322" s="4" t="s">
        <v>13</v>
      </c>
      <c r="J7322" s="4" t="s">
        <v>11</v>
      </c>
      <c r="K7322" s="4" t="s">
        <v>8</v>
      </c>
      <c r="L7322" s="4" t="s">
        <v>716</v>
      </c>
    </row>
    <row r="7323" spans="1:47">
      <c r="A7323" t="n">
        <v>69632</v>
      </c>
      <c r="B7323" s="78" t="n">
        <v>257</v>
      </c>
      <c r="C7323" s="7" t="n">
        <v>4</v>
      </c>
      <c r="D7323" s="7" t="n">
        <v>65533</v>
      </c>
      <c r="E7323" s="7" t="n">
        <v>12105</v>
      </c>
      <c r="F7323" s="7" t="s">
        <v>20</v>
      </c>
      <c r="G7323" s="7" t="n">
        <f t="normal" ca="1">32-LENB(INDIRECT(ADDRESS(7323,6)))</f>
        <v>0</v>
      </c>
      <c r="H7323" s="7" t="n">
        <v>0</v>
      </c>
      <c r="I7323" s="7" t="n">
        <v>65533</v>
      </c>
      <c r="J7323" s="7" t="n">
        <v>0</v>
      </c>
      <c r="K7323" s="7" t="s">
        <v>20</v>
      </c>
      <c r="L7323" s="7" t="n">
        <f t="normal" ca="1">32-LENB(INDIRECT(ADDRESS(7323,11)))</f>
        <v>0</v>
      </c>
    </row>
    <row r="7324" spans="1:47">
      <c r="A7324" t="s">
        <v>4</v>
      </c>
      <c r="B7324" s="4" t="s">
        <v>5</v>
      </c>
    </row>
    <row r="7325" spans="1:47">
      <c r="A7325" t="n">
        <v>69712</v>
      </c>
      <c r="B7325" s="5" t="n">
        <v>1</v>
      </c>
    </row>
    <row r="7326" spans="1:47" s="3" customFormat="1" customHeight="0">
      <c r="A7326" s="3" t="s">
        <v>2</v>
      </c>
      <c r="B7326" s="3" t="s">
        <v>723</v>
      </c>
    </row>
    <row r="7327" spans="1:47">
      <c r="A7327" t="s">
        <v>4</v>
      </c>
      <c r="B7327" s="4" t="s">
        <v>5</v>
      </c>
      <c r="C7327" s="4" t="s">
        <v>13</v>
      </c>
      <c r="D7327" s="4" t="s">
        <v>13</v>
      </c>
      <c r="E7327" s="4" t="s">
        <v>11</v>
      </c>
      <c r="F7327" s="4" t="s">
        <v>8</v>
      </c>
      <c r="G7327" s="4" t="s">
        <v>716</v>
      </c>
      <c r="H7327" s="4" t="s">
        <v>13</v>
      </c>
      <c r="I7327" s="4" t="s">
        <v>13</v>
      </c>
      <c r="J7327" s="4" t="s">
        <v>11</v>
      </c>
      <c r="K7327" s="4" t="s">
        <v>8</v>
      </c>
      <c r="L7327" s="4" t="s">
        <v>716</v>
      </c>
      <c r="M7327" s="4" t="s">
        <v>13</v>
      </c>
      <c r="N7327" s="4" t="s">
        <v>13</v>
      </c>
      <c r="O7327" s="4" t="s">
        <v>11</v>
      </c>
      <c r="P7327" s="4" t="s">
        <v>8</v>
      </c>
      <c r="Q7327" s="4" t="s">
        <v>716</v>
      </c>
      <c r="R7327" s="4" t="s">
        <v>13</v>
      </c>
      <c r="S7327" s="4" t="s">
        <v>13</v>
      </c>
      <c r="T7327" s="4" t="s">
        <v>11</v>
      </c>
      <c r="U7327" s="4" t="s">
        <v>8</v>
      </c>
      <c r="V7327" s="4" t="s">
        <v>716</v>
      </c>
    </row>
    <row r="7328" spans="1:47">
      <c r="A7328" t="n">
        <v>69728</v>
      </c>
      <c r="B7328" s="78" t="n">
        <v>257</v>
      </c>
      <c r="C7328" s="7" t="n">
        <v>4</v>
      </c>
      <c r="D7328" s="7" t="n">
        <v>65533</v>
      </c>
      <c r="E7328" s="7" t="n">
        <v>12105</v>
      </c>
      <c r="F7328" s="7" t="s">
        <v>20</v>
      </c>
      <c r="G7328" s="7" t="n">
        <f t="normal" ca="1">32-LENB(INDIRECT(ADDRESS(7328,6)))</f>
        <v>0</v>
      </c>
      <c r="H7328" s="7" t="n">
        <v>4</v>
      </c>
      <c r="I7328" s="7" t="n">
        <v>65533</v>
      </c>
      <c r="J7328" s="7" t="n">
        <v>12105</v>
      </c>
      <c r="K7328" s="7" t="s">
        <v>20</v>
      </c>
      <c r="L7328" s="7" t="n">
        <f t="normal" ca="1">32-LENB(INDIRECT(ADDRESS(7328,11)))</f>
        <v>0</v>
      </c>
      <c r="M7328" s="7" t="n">
        <v>4</v>
      </c>
      <c r="N7328" s="7" t="n">
        <v>65533</v>
      </c>
      <c r="O7328" s="7" t="n">
        <v>12105</v>
      </c>
      <c r="P7328" s="7" t="s">
        <v>20</v>
      </c>
      <c r="Q7328" s="7" t="n">
        <f t="normal" ca="1">32-LENB(INDIRECT(ADDRESS(7328,16)))</f>
        <v>0</v>
      </c>
      <c r="R7328" s="7" t="n">
        <v>0</v>
      </c>
      <c r="S7328" s="7" t="n">
        <v>65533</v>
      </c>
      <c r="T7328" s="7" t="n">
        <v>0</v>
      </c>
      <c r="U7328" s="7" t="s">
        <v>20</v>
      </c>
      <c r="V7328" s="7" t="n">
        <f t="normal" ca="1">32-LENB(INDIRECT(ADDRESS(7328,21)))</f>
        <v>0</v>
      </c>
    </row>
    <row r="7329" spans="1:2">
      <c r="A7329" t="s">
        <v>4</v>
      </c>
      <c r="B7329" s="4" t="s">
        <v>5</v>
      </c>
    </row>
    <row r="7330" spans="1:2">
      <c r="A7330" t="n">
        <v>69888</v>
      </c>
      <c r="B733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2025-09-06T21:47:22</dcterms:created>
  <dcterms:modified xsi:type="dcterms:W3CDTF">2025-09-06T21:47:22</dcterms:modified>
</cp:coreProperties>
</file>